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05" yWindow="-105" windowWidth="23250" windowHeight="12570"/>
  </bookViews>
  <sheets>
    <sheet name="Cover" sheetId="1" r:id="rId1"/>
    <sheet name="Out&gt;" sheetId="4" r:id="rId2"/>
    <sheet name="FS" sheetId="12" r:id="rId3"/>
    <sheet name="Input&gt;" sheetId="6" r:id="rId4"/>
    <sheet name="Project" sheetId="13" r:id="rId5"/>
    <sheet name="Logic&gt;" sheetId="8" r:id="rId6"/>
    <sheet name="Calc" sheetId="2" r:id="rId7"/>
    <sheet name="Admin" sheetId="10" r:id="rId8"/>
  </sheets>
  <definedNames>
    <definedName name="AnnualCounterA">Admin!$N$42:$PQ$42</definedName>
    <definedName name="AnnualCounterM">Admin!$N$75:$PQ$75</definedName>
    <definedName name="AnnualCounterQ">Admin!$N$64:$PQ$64</definedName>
    <definedName name="AnnualCounterS">Admin!$N$53:$PQ$53</definedName>
    <definedName name="ClientName">Admin!$L$18</definedName>
    <definedName name="DaysInPeriodA">Admin!$N$37:$PQ$37</definedName>
    <definedName name="DaysInPeriodM">Admin!$N$70:$PQ$70</definedName>
    <definedName name="DaysInPeriodQ">Admin!$N$59:$PQ$59</definedName>
    <definedName name="DaysInPeriodS">Admin!$N$48:$PQ$48</definedName>
    <definedName name="FiscalYearEndMonth">Admin!$L$15</definedName>
    <definedName name="FY_LabelA">Admin!$N$38:$PQ$38</definedName>
    <definedName name="FY_LabelM">Admin!$N$71:$PQ$71</definedName>
    <definedName name="FY_LabelQ">Admin!$N$60:$PQ$60</definedName>
    <definedName name="FY_LabelS">Admin!$N$49:$PQ$49</definedName>
    <definedName name="MDB.Coal.HeatGen.01.In">Project!#REF!</definedName>
    <definedName name="MDB.Elec.Output.01.A.In">Project!#REF!</definedName>
    <definedName name="MDB.Fuel.UnitPrice.Real.01.A.In">Project!#REF!</definedName>
    <definedName name="MDB.FuelCost.01.A.Ca">Calc!#REF!</definedName>
    <definedName name="MDB.GenEfficiency.DeteriorationRate.01.In">Project!#REF!</definedName>
    <definedName name="MDB.GenEfficiency.InitialRate.01.In">Project!#REF!</definedName>
    <definedName name="MDB.Insu.Amount.01.In">Project!$L$17</definedName>
    <definedName name="MDB.Insu.PymntDate.01.In">Project!$L$15</definedName>
    <definedName name="MDB.Insu.Term.01.In">Project!$L$16</definedName>
    <definedName name="MDB.NonOpeDay.Planned.01.A.In">Project!#REF!</definedName>
    <definedName name="MDB.NonOpeDay.Unplanned.01.A.In">Project!#REF!</definedName>
    <definedName name="MDB.OpeRatio.01.A.In">Project!#REF!</definedName>
    <definedName name="MDB.PrepaidInsu.01.A.Ca">Calc!$N$32:$W$32</definedName>
    <definedName name="MDB.PrepaidInsu.Exp.01.A.Ca">Calc!$N$31:$W$31</definedName>
    <definedName name="MDB.PrepaidInsu.Pymnt.01.A.Ca">Calc!$N$30:$W$30</definedName>
    <definedName name="ModelStartDate">Admin!$L$14</definedName>
    <definedName name="MonthCounterA">Admin!$N$39:$PQ$39</definedName>
    <definedName name="MonthCounterM">Admin!$N$72:$PQ$72</definedName>
    <definedName name="MonthCounterQ">Admin!$N$61:$PQ$61</definedName>
    <definedName name="MonthCounterS">Admin!$N$50:$PQ$50</definedName>
    <definedName name="OffsetMonthCounter">Admin!$L$16</definedName>
    <definedName name="PeriodFromA">Admin!$N$34:$PQ$34</definedName>
    <definedName name="PeriodFromM">Admin!$N$67:$PQ$67</definedName>
    <definedName name="PeriodFromQ">Admin!$N$56:$PQ$56</definedName>
    <definedName name="PeriodFromS">Admin!$N$45:$PQ$45</definedName>
    <definedName name="PeriodNumberA">Admin!$N$36:$PQ$36</definedName>
    <definedName name="PeriodNumberM">Admin!$N$69:$PQ$69</definedName>
    <definedName name="PeriodNumberQ">Admin!$N$58:$PQ$58</definedName>
    <definedName name="PeriodNumberS">Admin!$N$47:$PQ$47</definedName>
    <definedName name="PeriodToA">Admin!$N$35:$PQ$35</definedName>
    <definedName name="PeriodToM">Admin!$N$68:$PQ$68</definedName>
    <definedName name="PeriodToQ">Admin!$N$57:$PQ$57</definedName>
    <definedName name="PeriodToS">Admin!$N$46:$PQ$46</definedName>
    <definedName name="ProjectName">Admin!$L$19</definedName>
    <definedName name="QuarterCounterA">Admin!$N$40:$PQ$40</definedName>
    <definedName name="QuarterCounterM">Admin!$N$73:$PQ$73</definedName>
    <definedName name="QuarterCounterQ">Admin!$N$62:$PQ$62</definedName>
    <definedName name="QuarterCounterS">Admin!$N$51:$PQ$51</definedName>
    <definedName name="SemiAnnualCounterA">Admin!$N$41:$PQ$41</definedName>
    <definedName name="SemiAnnualCounterM">Admin!$N$74:$PQ$74</definedName>
    <definedName name="SemiAnnualCounterQ">Admin!$N$63:$PQ$63</definedName>
    <definedName name="SemiAnnualCounterS">Admin!$N$52:$PQ$52</definedName>
  </definedNames>
  <calcPr calcId="162913"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3" i="2" l="1"/>
  <c r="W47" i="2"/>
  <c r="V47" i="2"/>
  <c r="U47" i="2"/>
  <c r="T47" i="2"/>
  <c r="S47" i="2"/>
  <c r="R47" i="2"/>
  <c r="Q47" i="2"/>
  <c r="P47" i="2"/>
  <c r="O47" i="2"/>
  <c r="N47" i="2"/>
  <c r="W23" i="2"/>
  <c r="V23" i="2"/>
  <c r="U23" i="2"/>
  <c r="T23" i="2"/>
  <c r="S23" i="2"/>
  <c r="R23" i="2"/>
  <c r="Q23" i="2"/>
  <c r="P23" i="2"/>
  <c r="O23" i="2"/>
  <c r="N23" i="2"/>
  <c r="L26" i="2"/>
  <c r="N29" i="2"/>
  <c r="L17" i="2"/>
  <c r="L16" i="2"/>
  <c r="P43" i="2" l="1"/>
  <c r="P54" i="2" s="1"/>
  <c r="S43" i="2"/>
  <c r="S54" i="2" s="1"/>
  <c r="L42" i="2"/>
  <c r="U45" i="2" s="1"/>
  <c r="T43" i="2"/>
  <c r="T54" i="2" s="1"/>
  <c r="K47" i="2"/>
  <c r="L51" i="2"/>
  <c r="O43" i="2"/>
  <c r="O54" i="2" s="1"/>
  <c r="W43" i="2"/>
  <c r="W54" i="2" s="1"/>
  <c r="Q43" i="2"/>
  <c r="U43" i="2"/>
  <c r="N43" i="2"/>
  <c r="R43" i="2"/>
  <c r="V43" i="2"/>
  <c r="L27" i="2"/>
  <c r="O46" i="2" l="1"/>
  <c r="S45" i="2"/>
  <c r="S46" i="2" s="1"/>
  <c r="N44" i="2"/>
  <c r="N45" i="2"/>
  <c r="N46" i="2" s="1"/>
  <c r="Q45" i="2"/>
  <c r="P45" i="2"/>
  <c r="R45" i="2"/>
  <c r="R46" i="2" s="1"/>
  <c r="O45" i="2"/>
  <c r="Q44" i="2"/>
  <c r="P44" i="2"/>
  <c r="O44" i="2"/>
  <c r="W45" i="2"/>
  <c r="R44" i="2"/>
  <c r="V45" i="2"/>
  <c r="T45" i="2"/>
  <c r="T46" i="2" s="1"/>
  <c r="T44" i="2"/>
  <c r="S44" i="2"/>
  <c r="U44" i="2"/>
  <c r="U55" i="2" s="1"/>
  <c r="V44" i="2"/>
  <c r="V55" i="2" s="1"/>
  <c r="W44" i="2"/>
  <c r="W55" i="2" s="1"/>
  <c r="N54" i="2"/>
  <c r="K43" i="2"/>
  <c r="N55" i="2"/>
  <c r="U54" i="2"/>
  <c r="V54" i="2"/>
  <c r="Q46" i="2"/>
  <c r="Q54" i="2"/>
  <c r="R54" i="2"/>
  <c r="V46" i="2" l="1"/>
  <c r="K44" i="2"/>
  <c r="K45" i="2"/>
  <c r="W46" i="2"/>
  <c r="U46" i="2"/>
  <c r="P46" i="2"/>
  <c r="K54" i="2"/>
  <c r="N56" i="2"/>
  <c r="O53" i="2" s="1"/>
  <c r="L18" i="2"/>
  <c r="K46" i="2" l="1"/>
  <c r="O55" i="2"/>
  <c r="A2" i="12"/>
  <c r="O56" i="2" l="1"/>
  <c r="P53" i="2" s="1"/>
  <c r="A2" i="13"/>
  <c r="A1" i="13"/>
  <c r="P55" i="2" l="1"/>
  <c r="A1" i="12"/>
  <c r="A2" i="8"/>
  <c r="A1" i="8"/>
  <c r="A2" i="6"/>
  <c r="A1" i="6"/>
  <c r="A2" i="4"/>
  <c r="A1" i="4"/>
  <c r="P56" i="2" l="1"/>
  <c r="Q53" i="2" s="1"/>
  <c r="N36" i="10"/>
  <c r="N34" i="10"/>
  <c r="Q55" i="2" l="1"/>
  <c r="Q56" i="2" s="1"/>
  <c r="R53" i="2" s="1"/>
  <c r="N7" i="13"/>
  <c r="N7" i="12"/>
  <c r="N5" i="12"/>
  <c r="N5" i="13"/>
  <c r="G7" i="1"/>
  <c r="G4" i="1"/>
  <c r="N72" i="10"/>
  <c r="O72" i="10" s="1"/>
  <c r="P72" i="10" s="1"/>
  <c r="Q72" i="10" s="1"/>
  <c r="R72" i="10" s="1"/>
  <c r="S72" i="10" s="1"/>
  <c r="T72" i="10" s="1"/>
  <c r="U72" i="10" s="1"/>
  <c r="V72" i="10" s="1"/>
  <c r="W72" i="10" s="1"/>
  <c r="X72" i="10" s="1"/>
  <c r="Y72" i="10" s="1"/>
  <c r="Z72" i="10" s="1"/>
  <c r="AA72" i="10" s="1"/>
  <c r="AB72" i="10" s="1"/>
  <c r="AC72" i="10" s="1"/>
  <c r="AD72" i="10" s="1"/>
  <c r="AE72" i="10" s="1"/>
  <c r="AF72" i="10" s="1"/>
  <c r="AG72" i="10" s="1"/>
  <c r="AH72" i="10" s="1"/>
  <c r="AI72" i="10" s="1"/>
  <c r="AJ72" i="10" s="1"/>
  <c r="AK72" i="10" s="1"/>
  <c r="AL72" i="10" s="1"/>
  <c r="AM72" i="10" s="1"/>
  <c r="AN72" i="10" s="1"/>
  <c r="AO72" i="10" s="1"/>
  <c r="AP72" i="10" s="1"/>
  <c r="AQ72" i="10" s="1"/>
  <c r="AR72" i="10" s="1"/>
  <c r="AS72" i="10" s="1"/>
  <c r="AT72" i="10" s="1"/>
  <c r="AU72" i="10" s="1"/>
  <c r="AV72" i="10" s="1"/>
  <c r="AW72" i="10" s="1"/>
  <c r="AX72" i="10" s="1"/>
  <c r="AY72" i="10" s="1"/>
  <c r="AZ72" i="10" s="1"/>
  <c r="BA72" i="10" s="1"/>
  <c r="BB72" i="10" s="1"/>
  <c r="BC72" i="10" s="1"/>
  <c r="BD72" i="10" s="1"/>
  <c r="BE72" i="10" s="1"/>
  <c r="BF72" i="10" s="1"/>
  <c r="BG72" i="10" s="1"/>
  <c r="BH72" i="10" s="1"/>
  <c r="BI72" i="10" s="1"/>
  <c r="BJ72" i="10" s="1"/>
  <c r="BK72" i="10" s="1"/>
  <c r="BL72" i="10" s="1"/>
  <c r="BM72" i="10" s="1"/>
  <c r="BN72" i="10" s="1"/>
  <c r="BO72" i="10" s="1"/>
  <c r="BP72" i="10" s="1"/>
  <c r="BQ72" i="10" s="1"/>
  <c r="BR72" i="10" s="1"/>
  <c r="BS72" i="10" s="1"/>
  <c r="BT72" i="10" s="1"/>
  <c r="BU72" i="10" s="1"/>
  <c r="BV72" i="10" s="1"/>
  <c r="BW72" i="10" s="1"/>
  <c r="BX72" i="10" s="1"/>
  <c r="BY72" i="10" s="1"/>
  <c r="BZ72" i="10" s="1"/>
  <c r="CA72" i="10" s="1"/>
  <c r="CB72" i="10" s="1"/>
  <c r="CC72" i="10" s="1"/>
  <c r="CD72" i="10" s="1"/>
  <c r="CE72" i="10" s="1"/>
  <c r="CF72" i="10" s="1"/>
  <c r="CG72" i="10" s="1"/>
  <c r="CH72" i="10" s="1"/>
  <c r="CI72" i="10" s="1"/>
  <c r="CJ72" i="10" s="1"/>
  <c r="CK72" i="10" s="1"/>
  <c r="CL72" i="10" s="1"/>
  <c r="CM72" i="10" s="1"/>
  <c r="CN72" i="10" s="1"/>
  <c r="CO72" i="10" s="1"/>
  <c r="CP72" i="10" s="1"/>
  <c r="CQ72" i="10" s="1"/>
  <c r="CR72" i="10" s="1"/>
  <c r="CS72" i="10" s="1"/>
  <c r="CT72" i="10" s="1"/>
  <c r="CU72" i="10" s="1"/>
  <c r="CV72" i="10" s="1"/>
  <c r="CW72" i="10" s="1"/>
  <c r="CX72" i="10" s="1"/>
  <c r="CY72" i="10" s="1"/>
  <c r="CZ72" i="10" s="1"/>
  <c r="DA72" i="10" s="1"/>
  <c r="DB72" i="10" s="1"/>
  <c r="DC72" i="10" s="1"/>
  <c r="DD72" i="10" s="1"/>
  <c r="DE72" i="10" s="1"/>
  <c r="DF72" i="10" s="1"/>
  <c r="DG72" i="10" s="1"/>
  <c r="DH72" i="10" s="1"/>
  <c r="DI72" i="10" s="1"/>
  <c r="DJ72" i="10" s="1"/>
  <c r="DK72" i="10" s="1"/>
  <c r="DL72" i="10" s="1"/>
  <c r="DM72" i="10" s="1"/>
  <c r="DN72" i="10" s="1"/>
  <c r="DO72" i="10" s="1"/>
  <c r="DP72" i="10" s="1"/>
  <c r="DQ72" i="10" s="1"/>
  <c r="DR72" i="10" s="1"/>
  <c r="DS72" i="10" s="1"/>
  <c r="DT72" i="10" s="1"/>
  <c r="DU72" i="10" s="1"/>
  <c r="DV72" i="10" s="1"/>
  <c r="DW72" i="10" s="1"/>
  <c r="DX72" i="10" s="1"/>
  <c r="DY72" i="10" s="1"/>
  <c r="DZ72" i="10" s="1"/>
  <c r="EA72" i="10" s="1"/>
  <c r="EB72" i="10" s="1"/>
  <c r="EC72" i="10" s="1"/>
  <c r="ED72" i="10" s="1"/>
  <c r="EE72" i="10" s="1"/>
  <c r="EF72" i="10" s="1"/>
  <c r="EG72" i="10" s="1"/>
  <c r="EH72" i="10" s="1"/>
  <c r="EI72" i="10" s="1"/>
  <c r="EJ72" i="10" s="1"/>
  <c r="EK72" i="10" s="1"/>
  <c r="EL72" i="10" s="1"/>
  <c r="EM72" i="10" s="1"/>
  <c r="EN72" i="10" s="1"/>
  <c r="EO72" i="10" s="1"/>
  <c r="EP72" i="10" s="1"/>
  <c r="EQ72" i="10" s="1"/>
  <c r="ER72" i="10" s="1"/>
  <c r="ES72" i="10" s="1"/>
  <c r="ET72" i="10" s="1"/>
  <c r="EU72" i="10" s="1"/>
  <c r="EV72" i="10" s="1"/>
  <c r="EW72" i="10" s="1"/>
  <c r="EX72" i="10" s="1"/>
  <c r="EY72" i="10" s="1"/>
  <c r="EZ72" i="10" s="1"/>
  <c r="FA72" i="10" s="1"/>
  <c r="FB72" i="10" s="1"/>
  <c r="FC72" i="10" s="1"/>
  <c r="FD72" i="10" s="1"/>
  <c r="FE72" i="10" s="1"/>
  <c r="FF72" i="10" s="1"/>
  <c r="FG72" i="10" s="1"/>
  <c r="FH72" i="10" s="1"/>
  <c r="FI72" i="10" s="1"/>
  <c r="FJ72" i="10" s="1"/>
  <c r="FK72" i="10" s="1"/>
  <c r="FL72" i="10" s="1"/>
  <c r="FM72" i="10" s="1"/>
  <c r="FN72" i="10" s="1"/>
  <c r="FO72" i="10" s="1"/>
  <c r="FP72" i="10" s="1"/>
  <c r="FQ72" i="10" s="1"/>
  <c r="FR72" i="10" s="1"/>
  <c r="FS72" i="10" s="1"/>
  <c r="FT72" i="10" s="1"/>
  <c r="FU72" i="10" s="1"/>
  <c r="FV72" i="10" s="1"/>
  <c r="FW72" i="10" s="1"/>
  <c r="FX72" i="10" s="1"/>
  <c r="FY72" i="10" s="1"/>
  <c r="FZ72" i="10" s="1"/>
  <c r="GA72" i="10" s="1"/>
  <c r="GB72" i="10" s="1"/>
  <c r="GC72" i="10" s="1"/>
  <c r="GD72" i="10" s="1"/>
  <c r="GE72" i="10" s="1"/>
  <c r="GF72" i="10" s="1"/>
  <c r="GG72" i="10" s="1"/>
  <c r="GH72" i="10" s="1"/>
  <c r="GI72" i="10" s="1"/>
  <c r="GJ72" i="10" s="1"/>
  <c r="GK72" i="10" s="1"/>
  <c r="GL72" i="10" s="1"/>
  <c r="GM72" i="10" s="1"/>
  <c r="GN72" i="10" s="1"/>
  <c r="GO72" i="10" s="1"/>
  <c r="GP72" i="10" s="1"/>
  <c r="GQ72" i="10" s="1"/>
  <c r="GR72" i="10" s="1"/>
  <c r="GS72" i="10" s="1"/>
  <c r="GT72" i="10" s="1"/>
  <c r="GU72" i="10" s="1"/>
  <c r="GV72" i="10" s="1"/>
  <c r="GW72" i="10" s="1"/>
  <c r="GX72" i="10" s="1"/>
  <c r="GY72" i="10" s="1"/>
  <c r="GZ72" i="10" s="1"/>
  <c r="HA72" i="10" s="1"/>
  <c r="HB72" i="10" s="1"/>
  <c r="HC72" i="10" s="1"/>
  <c r="HD72" i="10" s="1"/>
  <c r="HE72" i="10" s="1"/>
  <c r="HF72" i="10" s="1"/>
  <c r="HG72" i="10" s="1"/>
  <c r="HH72" i="10" s="1"/>
  <c r="HI72" i="10" s="1"/>
  <c r="HJ72" i="10" s="1"/>
  <c r="HK72" i="10" s="1"/>
  <c r="HL72" i="10" s="1"/>
  <c r="HM72" i="10" s="1"/>
  <c r="HN72" i="10" s="1"/>
  <c r="HO72" i="10" s="1"/>
  <c r="HP72" i="10" s="1"/>
  <c r="HQ72" i="10" s="1"/>
  <c r="HR72" i="10" s="1"/>
  <c r="HS72" i="10" s="1"/>
  <c r="HT72" i="10" s="1"/>
  <c r="HU72" i="10" s="1"/>
  <c r="HV72" i="10" s="1"/>
  <c r="HW72" i="10" s="1"/>
  <c r="HX72" i="10" s="1"/>
  <c r="HY72" i="10" s="1"/>
  <c r="HZ72" i="10" s="1"/>
  <c r="IA72" i="10" s="1"/>
  <c r="IB72" i="10" s="1"/>
  <c r="IC72" i="10" s="1"/>
  <c r="ID72" i="10" s="1"/>
  <c r="IE72" i="10" s="1"/>
  <c r="IF72" i="10" s="1"/>
  <c r="IG72" i="10" s="1"/>
  <c r="IH72" i="10" s="1"/>
  <c r="II72" i="10" s="1"/>
  <c r="IJ72" i="10" s="1"/>
  <c r="IK72" i="10" s="1"/>
  <c r="IL72" i="10" s="1"/>
  <c r="IM72" i="10" s="1"/>
  <c r="IN72" i="10" s="1"/>
  <c r="IO72" i="10" s="1"/>
  <c r="IP72" i="10" s="1"/>
  <c r="IQ72" i="10" s="1"/>
  <c r="IR72" i="10" s="1"/>
  <c r="IS72" i="10" s="1"/>
  <c r="IT72" i="10" s="1"/>
  <c r="IU72" i="10" s="1"/>
  <c r="IV72" i="10" s="1"/>
  <c r="IW72" i="10" s="1"/>
  <c r="IX72" i="10" s="1"/>
  <c r="IY72" i="10" s="1"/>
  <c r="IZ72" i="10" s="1"/>
  <c r="JA72" i="10" s="1"/>
  <c r="JB72" i="10" s="1"/>
  <c r="JC72" i="10" s="1"/>
  <c r="JD72" i="10" s="1"/>
  <c r="JE72" i="10" s="1"/>
  <c r="JF72" i="10" s="1"/>
  <c r="JG72" i="10" s="1"/>
  <c r="JH72" i="10" s="1"/>
  <c r="JI72" i="10" s="1"/>
  <c r="JJ72" i="10" s="1"/>
  <c r="JK72" i="10" s="1"/>
  <c r="JL72" i="10" s="1"/>
  <c r="JM72" i="10" s="1"/>
  <c r="JN72" i="10" s="1"/>
  <c r="JO72" i="10" s="1"/>
  <c r="JP72" i="10" s="1"/>
  <c r="JQ72" i="10" s="1"/>
  <c r="JR72" i="10" s="1"/>
  <c r="JS72" i="10" s="1"/>
  <c r="JT72" i="10" s="1"/>
  <c r="JU72" i="10" s="1"/>
  <c r="JV72" i="10" s="1"/>
  <c r="JW72" i="10" s="1"/>
  <c r="JX72" i="10" s="1"/>
  <c r="JY72" i="10" s="1"/>
  <c r="JZ72" i="10" s="1"/>
  <c r="KA72" i="10" s="1"/>
  <c r="KB72" i="10" s="1"/>
  <c r="KC72" i="10" s="1"/>
  <c r="KD72" i="10" s="1"/>
  <c r="KE72" i="10" s="1"/>
  <c r="KF72" i="10" s="1"/>
  <c r="KG72" i="10" s="1"/>
  <c r="KH72" i="10" s="1"/>
  <c r="KI72" i="10" s="1"/>
  <c r="KJ72" i="10" s="1"/>
  <c r="KK72" i="10" s="1"/>
  <c r="KL72" i="10" s="1"/>
  <c r="KM72" i="10" s="1"/>
  <c r="KN72" i="10" s="1"/>
  <c r="KO72" i="10" s="1"/>
  <c r="KP72" i="10" s="1"/>
  <c r="KQ72" i="10" s="1"/>
  <c r="KR72" i="10" s="1"/>
  <c r="KS72" i="10" s="1"/>
  <c r="KT72" i="10" s="1"/>
  <c r="KU72" i="10" s="1"/>
  <c r="KV72" i="10" s="1"/>
  <c r="KW72" i="10" s="1"/>
  <c r="KX72" i="10" s="1"/>
  <c r="KY72" i="10" s="1"/>
  <c r="KZ72" i="10" s="1"/>
  <c r="LA72" i="10" s="1"/>
  <c r="LB72" i="10" s="1"/>
  <c r="LC72" i="10" s="1"/>
  <c r="LD72" i="10" s="1"/>
  <c r="LE72" i="10" s="1"/>
  <c r="LF72" i="10" s="1"/>
  <c r="LG72" i="10" s="1"/>
  <c r="LH72" i="10" s="1"/>
  <c r="LI72" i="10" s="1"/>
  <c r="LJ72" i="10" s="1"/>
  <c r="LK72" i="10" s="1"/>
  <c r="LL72" i="10" s="1"/>
  <c r="LM72" i="10" s="1"/>
  <c r="LN72" i="10" s="1"/>
  <c r="LO72" i="10" s="1"/>
  <c r="LP72" i="10" s="1"/>
  <c r="LQ72" i="10" s="1"/>
  <c r="LR72" i="10" s="1"/>
  <c r="LS72" i="10" s="1"/>
  <c r="LT72" i="10" s="1"/>
  <c r="LU72" i="10" s="1"/>
  <c r="LV72" i="10" s="1"/>
  <c r="LW72" i="10" s="1"/>
  <c r="LX72" i="10" s="1"/>
  <c r="LY72" i="10" s="1"/>
  <c r="LZ72" i="10" s="1"/>
  <c r="MA72" i="10" s="1"/>
  <c r="MB72" i="10" s="1"/>
  <c r="MC72" i="10" s="1"/>
  <c r="MD72" i="10" s="1"/>
  <c r="ME72" i="10" s="1"/>
  <c r="MF72" i="10" s="1"/>
  <c r="MG72" i="10" s="1"/>
  <c r="MH72" i="10" s="1"/>
  <c r="MI72" i="10" s="1"/>
  <c r="MJ72" i="10" s="1"/>
  <c r="MK72" i="10" s="1"/>
  <c r="ML72" i="10" s="1"/>
  <c r="MM72" i="10" s="1"/>
  <c r="MN72" i="10" s="1"/>
  <c r="MO72" i="10" s="1"/>
  <c r="MP72" i="10" s="1"/>
  <c r="MQ72" i="10" s="1"/>
  <c r="MR72" i="10" s="1"/>
  <c r="MS72" i="10" s="1"/>
  <c r="MT72" i="10" s="1"/>
  <c r="MU72" i="10" s="1"/>
  <c r="MV72" i="10" s="1"/>
  <c r="MW72" i="10" s="1"/>
  <c r="MX72" i="10" s="1"/>
  <c r="MY72" i="10" s="1"/>
  <c r="MZ72" i="10" s="1"/>
  <c r="NA72" i="10" s="1"/>
  <c r="NB72" i="10" s="1"/>
  <c r="NC72" i="10" s="1"/>
  <c r="ND72" i="10" s="1"/>
  <c r="NE72" i="10" s="1"/>
  <c r="NF72" i="10" s="1"/>
  <c r="NG72" i="10" s="1"/>
  <c r="NH72" i="10" s="1"/>
  <c r="NI72" i="10" s="1"/>
  <c r="NJ72" i="10" s="1"/>
  <c r="NK72" i="10" s="1"/>
  <c r="NL72" i="10" s="1"/>
  <c r="NM72" i="10" s="1"/>
  <c r="NN72" i="10" s="1"/>
  <c r="NO72" i="10" s="1"/>
  <c r="NP72" i="10" s="1"/>
  <c r="NQ72" i="10" s="1"/>
  <c r="NR72" i="10" s="1"/>
  <c r="NS72" i="10" s="1"/>
  <c r="NT72" i="10" s="1"/>
  <c r="NU72" i="10" s="1"/>
  <c r="NV72" i="10" s="1"/>
  <c r="NW72" i="10" s="1"/>
  <c r="NX72" i="10" s="1"/>
  <c r="NY72" i="10" s="1"/>
  <c r="NZ72" i="10" s="1"/>
  <c r="OA72" i="10" s="1"/>
  <c r="OB72" i="10" s="1"/>
  <c r="OC72" i="10" s="1"/>
  <c r="OD72" i="10" s="1"/>
  <c r="OE72" i="10" s="1"/>
  <c r="OF72" i="10" s="1"/>
  <c r="OG72" i="10" s="1"/>
  <c r="OH72" i="10" s="1"/>
  <c r="OI72" i="10" s="1"/>
  <c r="OJ72" i="10" s="1"/>
  <c r="OK72" i="10" s="1"/>
  <c r="OL72" i="10" s="1"/>
  <c r="OM72" i="10" s="1"/>
  <c r="ON72" i="10" s="1"/>
  <c r="OO72" i="10" s="1"/>
  <c r="OP72" i="10" s="1"/>
  <c r="OQ72" i="10" s="1"/>
  <c r="OR72" i="10" s="1"/>
  <c r="OS72" i="10" s="1"/>
  <c r="OT72" i="10" s="1"/>
  <c r="OU72" i="10" s="1"/>
  <c r="OV72" i="10" s="1"/>
  <c r="OW72" i="10" s="1"/>
  <c r="OX72" i="10" s="1"/>
  <c r="OY72" i="10" s="1"/>
  <c r="OZ72" i="10" s="1"/>
  <c r="PA72" i="10" s="1"/>
  <c r="PB72" i="10" s="1"/>
  <c r="PC72" i="10" s="1"/>
  <c r="PD72" i="10" s="1"/>
  <c r="PE72" i="10" s="1"/>
  <c r="PF72" i="10" s="1"/>
  <c r="PG72" i="10" s="1"/>
  <c r="PH72" i="10" s="1"/>
  <c r="PI72" i="10" s="1"/>
  <c r="PJ72" i="10" s="1"/>
  <c r="PK72" i="10" s="1"/>
  <c r="PL72" i="10" s="1"/>
  <c r="PM72" i="10" s="1"/>
  <c r="PN72" i="10" s="1"/>
  <c r="PO72" i="10" s="1"/>
  <c r="PP72" i="10" s="1"/>
  <c r="PQ72" i="10" s="1"/>
  <c r="N7" i="2"/>
  <c r="N5" i="2"/>
  <c r="L16" i="10"/>
  <c r="N35" i="10" s="1"/>
  <c r="R55" i="2" l="1"/>
  <c r="R56" i="2" s="1"/>
  <c r="S53" i="2" s="1"/>
  <c r="N19" i="2"/>
  <c r="N30" i="2" s="1"/>
  <c r="N21" i="12" s="1"/>
  <c r="N20" i="2"/>
  <c r="N31" i="2" s="1"/>
  <c r="N15" i="12" s="1"/>
  <c r="N21" i="2"/>
  <c r="N6" i="12"/>
  <c r="N6" i="13"/>
  <c r="N38" i="10"/>
  <c r="N39" i="10"/>
  <c r="N37" i="10"/>
  <c r="O36" i="10"/>
  <c r="O34" i="10"/>
  <c r="N69" i="10"/>
  <c r="O69" i="10" s="1"/>
  <c r="P69" i="10" s="1"/>
  <c r="Q69" i="10" s="1"/>
  <c r="R69" i="10" s="1"/>
  <c r="S69" i="10" s="1"/>
  <c r="T69" i="10" s="1"/>
  <c r="U69" i="10" s="1"/>
  <c r="V69" i="10" s="1"/>
  <c r="W69" i="10" s="1"/>
  <c r="X69" i="10" s="1"/>
  <c r="Y69" i="10" s="1"/>
  <c r="Z69" i="10" s="1"/>
  <c r="AA69" i="10" s="1"/>
  <c r="AB69" i="10" s="1"/>
  <c r="AC69" i="10" s="1"/>
  <c r="AD69" i="10" s="1"/>
  <c r="AE69" i="10" s="1"/>
  <c r="AF69" i="10" s="1"/>
  <c r="AG69" i="10" s="1"/>
  <c r="AH69" i="10" s="1"/>
  <c r="AI69" i="10" s="1"/>
  <c r="AJ69" i="10" s="1"/>
  <c r="AK69" i="10" s="1"/>
  <c r="AL69" i="10" s="1"/>
  <c r="AM69" i="10" s="1"/>
  <c r="AN69" i="10" s="1"/>
  <c r="AO69" i="10" s="1"/>
  <c r="AP69" i="10" s="1"/>
  <c r="AQ69" i="10" s="1"/>
  <c r="AR69" i="10" s="1"/>
  <c r="AS69" i="10" s="1"/>
  <c r="AT69" i="10" s="1"/>
  <c r="AU69" i="10" s="1"/>
  <c r="AV69" i="10" s="1"/>
  <c r="AW69" i="10" s="1"/>
  <c r="AX69" i="10" s="1"/>
  <c r="AY69" i="10" s="1"/>
  <c r="AZ69" i="10" s="1"/>
  <c r="BA69" i="10" s="1"/>
  <c r="BB69" i="10" s="1"/>
  <c r="BC69" i="10" s="1"/>
  <c r="BD69" i="10" s="1"/>
  <c r="BE69" i="10" s="1"/>
  <c r="BF69" i="10" s="1"/>
  <c r="BG69" i="10" s="1"/>
  <c r="BH69" i="10" s="1"/>
  <c r="BI69" i="10" s="1"/>
  <c r="BJ69" i="10" s="1"/>
  <c r="BK69" i="10" s="1"/>
  <c r="BL69" i="10" s="1"/>
  <c r="BM69" i="10" s="1"/>
  <c r="BN69" i="10" s="1"/>
  <c r="BO69" i="10" s="1"/>
  <c r="BP69" i="10" s="1"/>
  <c r="BQ69" i="10" s="1"/>
  <c r="BR69" i="10" s="1"/>
  <c r="BS69" i="10" s="1"/>
  <c r="BT69" i="10" s="1"/>
  <c r="BU69" i="10" s="1"/>
  <c r="BV69" i="10" s="1"/>
  <c r="BW69" i="10" s="1"/>
  <c r="BX69" i="10" s="1"/>
  <c r="BY69" i="10" s="1"/>
  <c r="BZ69" i="10" s="1"/>
  <c r="CA69" i="10" s="1"/>
  <c r="CB69" i="10" s="1"/>
  <c r="CC69" i="10" s="1"/>
  <c r="CD69" i="10" s="1"/>
  <c r="CE69" i="10" s="1"/>
  <c r="CF69" i="10" s="1"/>
  <c r="CG69" i="10" s="1"/>
  <c r="CH69" i="10" s="1"/>
  <c r="CI69" i="10" s="1"/>
  <c r="CJ69" i="10" s="1"/>
  <c r="CK69" i="10" s="1"/>
  <c r="CL69" i="10" s="1"/>
  <c r="CM69" i="10" s="1"/>
  <c r="CN69" i="10" s="1"/>
  <c r="CO69" i="10" s="1"/>
  <c r="CP69" i="10" s="1"/>
  <c r="CQ69" i="10" s="1"/>
  <c r="CR69" i="10" s="1"/>
  <c r="CS69" i="10" s="1"/>
  <c r="CT69" i="10" s="1"/>
  <c r="CU69" i="10" s="1"/>
  <c r="CV69" i="10" s="1"/>
  <c r="CW69" i="10" s="1"/>
  <c r="CX69" i="10" s="1"/>
  <c r="CY69" i="10" s="1"/>
  <c r="CZ69" i="10" s="1"/>
  <c r="DA69" i="10" s="1"/>
  <c r="DB69" i="10" s="1"/>
  <c r="DC69" i="10" s="1"/>
  <c r="DD69" i="10" s="1"/>
  <c r="DE69" i="10" s="1"/>
  <c r="DF69" i="10" s="1"/>
  <c r="DG69" i="10" s="1"/>
  <c r="DH69" i="10" s="1"/>
  <c r="DI69" i="10" s="1"/>
  <c r="DJ69" i="10" s="1"/>
  <c r="DK69" i="10" s="1"/>
  <c r="DL69" i="10" s="1"/>
  <c r="DM69" i="10" s="1"/>
  <c r="DN69" i="10" s="1"/>
  <c r="DO69" i="10" s="1"/>
  <c r="DP69" i="10" s="1"/>
  <c r="DQ69" i="10" s="1"/>
  <c r="DR69" i="10" s="1"/>
  <c r="DS69" i="10" s="1"/>
  <c r="DT69" i="10" s="1"/>
  <c r="DU69" i="10" s="1"/>
  <c r="DV69" i="10" s="1"/>
  <c r="DW69" i="10" s="1"/>
  <c r="DX69" i="10" s="1"/>
  <c r="DY69" i="10" s="1"/>
  <c r="DZ69" i="10" s="1"/>
  <c r="EA69" i="10" s="1"/>
  <c r="EB69" i="10" s="1"/>
  <c r="EC69" i="10" s="1"/>
  <c r="ED69" i="10" s="1"/>
  <c r="EE69" i="10" s="1"/>
  <c r="EF69" i="10" s="1"/>
  <c r="EG69" i="10" s="1"/>
  <c r="EH69" i="10" s="1"/>
  <c r="EI69" i="10" s="1"/>
  <c r="EJ69" i="10" s="1"/>
  <c r="EK69" i="10" s="1"/>
  <c r="EL69" i="10" s="1"/>
  <c r="EM69" i="10" s="1"/>
  <c r="EN69" i="10" s="1"/>
  <c r="EO69" i="10" s="1"/>
  <c r="EP69" i="10" s="1"/>
  <c r="EQ69" i="10" s="1"/>
  <c r="ER69" i="10" s="1"/>
  <c r="ES69" i="10" s="1"/>
  <c r="ET69" i="10" s="1"/>
  <c r="EU69" i="10" s="1"/>
  <c r="EV69" i="10" s="1"/>
  <c r="EW69" i="10" s="1"/>
  <c r="EX69" i="10" s="1"/>
  <c r="EY69" i="10" s="1"/>
  <c r="EZ69" i="10" s="1"/>
  <c r="FA69" i="10" s="1"/>
  <c r="FB69" i="10" s="1"/>
  <c r="FC69" i="10" s="1"/>
  <c r="FD69" i="10" s="1"/>
  <c r="FE69" i="10" s="1"/>
  <c r="FF69" i="10" s="1"/>
  <c r="FG69" i="10" s="1"/>
  <c r="FH69" i="10" s="1"/>
  <c r="FI69" i="10" s="1"/>
  <c r="FJ69" i="10" s="1"/>
  <c r="FK69" i="10" s="1"/>
  <c r="FL69" i="10" s="1"/>
  <c r="FM69" i="10" s="1"/>
  <c r="FN69" i="10" s="1"/>
  <c r="FO69" i="10" s="1"/>
  <c r="FP69" i="10" s="1"/>
  <c r="FQ69" i="10" s="1"/>
  <c r="FR69" i="10" s="1"/>
  <c r="FS69" i="10" s="1"/>
  <c r="FT69" i="10" s="1"/>
  <c r="FU69" i="10" s="1"/>
  <c r="FV69" i="10" s="1"/>
  <c r="FW69" i="10" s="1"/>
  <c r="FX69" i="10" s="1"/>
  <c r="FY69" i="10" s="1"/>
  <c r="FZ69" i="10" s="1"/>
  <c r="GA69" i="10" s="1"/>
  <c r="GB69" i="10" s="1"/>
  <c r="GC69" i="10" s="1"/>
  <c r="GD69" i="10" s="1"/>
  <c r="GE69" i="10" s="1"/>
  <c r="GF69" i="10" s="1"/>
  <c r="GG69" i="10" s="1"/>
  <c r="GH69" i="10" s="1"/>
  <c r="GI69" i="10" s="1"/>
  <c r="GJ69" i="10" s="1"/>
  <c r="GK69" i="10" s="1"/>
  <c r="GL69" i="10" s="1"/>
  <c r="GM69" i="10" s="1"/>
  <c r="GN69" i="10" s="1"/>
  <c r="GO69" i="10" s="1"/>
  <c r="GP69" i="10" s="1"/>
  <c r="GQ69" i="10" s="1"/>
  <c r="GR69" i="10" s="1"/>
  <c r="GS69" i="10" s="1"/>
  <c r="GT69" i="10" s="1"/>
  <c r="GU69" i="10" s="1"/>
  <c r="GV69" i="10" s="1"/>
  <c r="GW69" i="10" s="1"/>
  <c r="GX69" i="10" s="1"/>
  <c r="GY69" i="10" s="1"/>
  <c r="GZ69" i="10" s="1"/>
  <c r="HA69" i="10" s="1"/>
  <c r="HB69" i="10" s="1"/>
  <c r="HC69" i="10" s="1"/>
  <c r="HD69" i="10" s="1"/>
  <c r="HE69" i="10" s="1"/>
  <c r="HF69" i="10" s="1"/>
  <c r="HG69" i="10" s="1"/>
  <c r="HH69" i="10" s="1"/>
  <c r="HI69" i="10" s="1"/>
  <c r="HJ69" i="10" s="1"/>
  <c r="HK69" i="10" s="1"/>
  <c r="HL69" i="10" s="1"/>
  <c r="HM69" i="10" s="1"/>
  <c r="HN69" i="10" s="1"/>
  <c r="HO69" i="10" s="1"/>
  <c r="HP69" i="10" s="1"/>
  <c r="HQ69" i="10" s="1"/>
  <c r="HR69" i="10" s="1"/>
  <c r="HS69" i="10" s="1"/>
  <c r="HT69" i="10" s="1"/>
  <c r="HU69" i="10" s="1"/>
  <c r="HV69" i="10" s="1"/>
  <c r="HW69" i="10" s="1"/>
  <c r="HX69" i="10" s="1"/>
  <c r="HY69" i="10" s="1"/>
  <c r="HZ69" i="10" s="1"/>
  <c r="IA69" i="10" s="1"/>
  <c r="IB69" i="10" s="1"/>
  <c r="IC69" i="10" s="1"/>
  <c r="ID69" i="10" s="1"/>
  <c r="IE69" i="10" s="1"/>
  <c r="IF69" i="10" s="1"/>
  <c r="IG69" i="10" s="1"/>
  <c r="IH69" i="10" s="1"/>
  <c r="II69" i="10" s="1"/>
  <c r="IJ69" i="10" s="1"/>
  <c r="IK69" i="10" s="1"/>
  <c r="IL69" i="10" s="1"/>
  <c r="IM69" i="10" s="1"/>
  <c r="IN69" i="10" s="1"/>
  <c r="IO69" i="10" s="1"/>
  <c r="IP69" i="10" s="1"/>
  <c r="IQ69" i="10" s="1"/>
  <c r="IR69" i="10" s="1"/>
  <c r="IS69" i="10" s="1"/>
  <c r="IT69" i="10" s="1"/>
  <c r="IU69" i="10" s="1"/>
  <c r="IV69" i="10" s="1"/>
  <c r="IW69" i="10" s="1"/>
  <c r="IX69" i="10" s="1"/>
  <c r="IY69" i="10" s="1"/>
  <c r="IZ69" i="10" s="1"/>
  <c r="JA69" i="10" s="1"/>
  <c r="JB69" i="10" s="1"/>
  <c r="JC69" i="10" s="1"/>
  <c r="JD69" i="10" s="1"/>
  <c r="JE69" i="10" s="1"/>
  <c r="JF69" i="10" s="1"/>
  <c r="JG69" i="10" s="1"/>
  <c r="JH69" i="10" s="1"/>
  <c r="JI69" i="10" s="1"/>
  <c r="JJ69" i="10" s="1"/>
  <c r="JK69" i="10" s="1"/>
  <c r="JL69" i="10" s="1"/>
  <c r="JM69" i="10" s="1"/>
  <c r="JN69" i="10" s="1"/>
  <c r="JO69" i="10" s="1"/>
  <c r="JP69" i="10" s="1"/>
  <c r="JQ69" i="10" s="1"/>
  <c r="JR69" i="10" s="1"/>
  <c r="JS69" i="10" s="1"/>
  <c r="JT69" i="10" s="1"/>
  <c r="JU69" i="10" s="1"/>
  <c r="JV69" i="10" s="1"/>
  <c r="JW69" i="10" s="1"/>
  <c r="JX69" i="10" s="1"/>
  <c r="JY69" i="10" s="1"/>
  <c r="JZ69" i="10" s="1"/>
  <c r="KA69" i="10" s="1"/>
  <c r="KB69" i="10" s="1"/>
  <c r="KC69" i="10" s="1"/>
  <c r="KD69" i="10" s="1"/>
  <c r="KE69" i="10" s="1"/>
  <c r="KF69" i="10" s="1"/>
  <c r="KG69" i="10" s="1"/>
  <c r="KH69" i="10" s="1"/>
  <c r="KI69" i="10" s="1"/>
  <c r="KJ69" i="10" s="1"/>
  <c r="KK69" i="10" s="1"/>
  <c r="KL69" i="10" s="1"/>
  <c r="KM69" i="10" s="1"/>
  <c r="KN69" i="10" s="1"/>
  <c r="KO69" i="10" s="1"/>
  <c r="KP69" i="10" s="1"/>
  <c r="KQ69" i="10" s="1"/>
  <c r="KR69" i="10" s="1"/>
  <c r="KS69" i="10" s="1"/>
  <c r="KT69" i="10" s="1"/>
  <c r="KU69" i="10" s="1"/>
  <c r="KV69" i="10" s="1"/>
  <c r="KW69" i="10" s="1"/>
  <c r="KX69" i="10" s="1"/>
  <c r="KY69" i="10" s="1"/>
  <c r="KZ69" i="10" s="1"/>
  <c r="LA69" i="10" s="1"/>
  <c r="LB69" i="10" s="1"/>
  <c r="LC69" i="10" s="1"/>
  <c r="LD69" i="10" s="1"/>
  <c r="LE69" i="10" s="1"/>
  <c r="LF69" i="10" s="1"/>
  <c r="LG69" i="10" s="1"/>
  <c r="LH69" i="10" s="1"/>
  <c r="LI69" i="10" s="1"/>
  <c r="LJ69" i="10" s="1"/>
  <c r="LK69" i="10" s="1"/>
  <c r="LL69" i="10" s="1"/>
  <c r="LM69" i="10" s="1"/>
  <c r="LN69" i="10" s="1"/>
  <c r="LO69" i="10" s="1"/>
  <c r="LP69" i="10" s="1"/>
  <c r="LQ69" i="10" s="1"/>
  <c r="LR69" i="10" s="1"/>
  <c r="LS69" i="10" s="1"/>
  <c r="LT69" i="10" s="1"/>
  <c r="LU69" i="10" s="1"/>
  <c r="LV69" i="10" s="1"/>
  <c r="LW69" i="10" s="1"/>
  <c r="LX69" i="10" s="1"/>
  <c r="LY69" i="10" s="1"/>
  <c r="LZ69" i="10" s="1"/>
  <c r="MA69" i="10" s="1"/>
  <c r="MB69" i="10" s="1"/>
  <c r="MC69" i="10" s="1"/>
  <c r="MD69" i="10" s="1"/>
  <c r="ME69" i="10" s="1"/>
  <c r="MF69" i="10" s="1"/>
  <c r="MG69" i="10" s="1"/>
  <c r="MH69" i="10" s="1"/>
  <c r="MI69" i="10" s="1"/>
  <c r="MJ69" i="10" s="1"/>
  <c r="MK69" i="10" s="1"/>
  <c r="ML69" i="10" s="1"/>
  <c r="MM69" i="10" s="1"/>
  <c r="MN69" i="10" s="1"/>
  <c r="MO69" i="10" s="1"/>
  <c r="MP69" i="10" s="1"/>
  <c r="MQ69" i="10" s="1"/>
  <c r="MR69" i="10" s="1"/>
  <c r="MS69" i="10" s="1"/>
  <c r="MT69" i="10" s="1"/>
  <c r="MU69" i="10" s="1"/>
  <c r="MV69" i="10" s="1"/>
  <c r="MW69" i="10" s="1"/>
  <c r="MX69" i="10" s="1"/>
  <c r="MY69" i="10" s="1"/>
  <c r="MZ69" i="10" s="1"/>
  <c r="NA69" i="10" s="1"/>
  <c r="NB69" i="10" s="1"/>
  <c r="NC69" i="10" s="1"/>
  <c r="ND69" i="10" s="1"/>
  <c r="NE69" i="10" s="1"/>
  <c r="NF69" i="10" s="1"/>
  <c r="NG69" i="10" s="1"/>
  <c r="NH69" i="10" s="1"/>
  <c r="NI69" i="10" s="1"/>
  <c r="NJ69" i="10" s="1"/>
  <c r="NK69" i="10" s="1"/>
  <c r="NL69" i="10" s="1"/>
  <c r="NM69" i="10" s="1"/>
  <c r="NN69" i="10" s="1"/>
  <c r="NO69" i="10" s="1"/>
  <c r="NP69" i="10" s="1"/>
  <c r="NQ69" i="10" s="1"/>
  <c r="NR69" i="10" s="1"/>
  <c r="NS69" i="10" s="1"/>
  <c r="NT69" i="10" s="1"/>
  <c r="NU69" i="10" s="1"/>
  <c r="NV69" i="10" s="1"/>
  <c r="NW69" i="10" s="1"/>
  <c r="NX69" i="10" s="1"/>
  <c r="NY69" i="10" s="1"/>
  <c r="NZ69" i="10" s="1"/>
  <c r="OA69" i="10" s="1"/>
  <c r="OB69" i="10" s="1"/>
  <c r="OC69" i="10" s="1"/>
  <c r="OD69" i="10" s="1"/>
  <c r="OE69" i="10" s="1"/>
  <c r="OF69" i="10" s="1"/>
  <c r="OG69" i="10" s="1"/>
  <c r="OH69" i="10" s="1"/>
  <c r="OI69" i="10" s="1"/>
  <c r="OJ69" i="10" s="1"/>
  <c r="OK69" i="10" s="1"/>
  <c r="OL69" i="10" s="1"/>
  <c r="OM69" i="10" s="1"/>
  <c r="ON69" i="10" s="1"/>
  <c r="OO69" i="10" s="1"/>
  <c r="OP69" i="10" s="1"/>
  <c r="OQ69" i="10" s="1"/>
  <c r="OR69" i="10" s="1"/>
  <c r="OS69" i="10" s="1"/>
  <c r="OT69" i="10" s="1"/>
  <c r="OU69" i="10" s="1"/>
  <c r="OV69" i="10" s="1"/>
  <c r="OW69" i="10" s="1"/>
  <c r="OX69" i="10" s="1"/>
  <c r="OY69" i="10" s="1"/>
  <c r="OZ69" i="10" s="1"/>
  <c r="PA69" i="10" s="1"/>
  <c r="PB69" i="10" s="1"/>
  <c r="PC69" i="10" s="1"/>
  <c r="PD69" i="10" s="1"/>
  <c r="PE69" i="10" s="1"/>
  <c r="PF69" i="10" s="1"/>
  <c r="PG69" i="10" s="1"/>
  <c r="PH69" i="10" s="1"/>
  <c r="PI69" i="10" s="1"/>
  <c r="PJ69" i="10" s="1"/>
  <c r="PK69" i="10" s="1"/>
  <c r="PL69" i="10" s="1"/>
  <c r="PM69" i="10" s="1"/>
  <c r="PN69" i="10" s="1"/>
  <c r="PO69" i="10" s="1"/>
  <c r="PP69" i="10" s="1"/>
  <c r="PQ69" i="10" s="1"/>
  <c r="N67" i="10"/>
  <c r="N68" i="10" s="1"/>
  <c r="S55" i="2" l="1"/>
  <c r="S56" i="2" s="1"/>
  <c r="T53" i="2" s="1"/>
  <c r="N32" i="2"/>
  <c r="N22" i="2"/>
  <c r="N4" i="12"/>
  <c r="N4" i="13"/>
  <c r="O7" i="2"/>
  <c r="O7" i="13"/>
  <c r="O7" i="12"/>
  <c r="O5" i="12"/>
  <c r="O5" i="13"/>
  <c r="N42" i="10"/>
  <c r="N41" i="10"/>
  <c r="O41" i="10" s="1"/>
  <c r="N40" i="10"/>
  <c r="O40" i="10" s="1"/>
  <c r="O35" i="10"/>
  <c r="O5" i="2"/>
  <c r="N6" i="2"/>
  <c r="N71" i="10"/>
  <c r="N70" i="10"/>
  <c r="O67" i="10"/>
  <c r="O68" i="10" s="1"/>
  <c r="N58" i="10"/>
  <c r="O58" i="10" s="1"/>
  <c r="N56" i="10"/>
  <c r="O29" i="2" l="1"/>
  <c r="N18" i="12"/>
  <c r="T55" i="2"/>
  <c r="K55" i="2" s="1"/>
  <c r="O6" i="13"/>
  <c r="O19" i="2"/>
  <c r="O30" i="2" s="1"/>
  <c r="O21" i="12" s="1"/>
  <c r="O20" i="2"/>
  <c r="O21" i="2"/>
  <c r="O6" i="2"/>
  <c r="O6" i="12"/>
  <c r="O38" i="10"/>
  <c r="O37" i="10"/>
  <c r="N4" i="2"/>
  <c r="O39" i="10"/>
  <c r="N75" i="10"/>
  <c r="O71" i="10"/>
  <c r="P67" i="10"/>
  <c r="P68" i="10" s="1"/>
  <c r="O70" i="10"/>
  <c r="P58" i="10"/>
  <c r="Q58" i="10" s="1"/>
  <c r="N47" i="10"/>
  <c r="O47" i="10" s="1"/>
  <c r="P47" i="10" s="1"/>
  <c r="Q47" i="10" s="1"/>
  <c r="R47" i="10" s="1"/>
  <c r="S47" i="10" s="1"/>
  <c r="T47" i="10" s="1"/>
  <c r="U47" i="10" s="1"/>
  <c r="V47" i="10" s="1"/>
  <c r="W47" i="10" s="1"/>
  <c r="X47" i="10" s="1"/>
  <c r="Y47" i="10" s="1"/>
  <c r="Z47" i="10" s="1"/>
  <c r="AA47" i="10" s="1"/>
  <c r="AB47" i="10" s="1"/>
  <c r="AC47" i="10" s="1"/>
  <c r="AD47" i="10" s="1"/>
  <c r="AE47" i="10" s="1"/>
  <c r="AF47" i="10" s="1"/>
  <c r="AG47" i="10" s="1"/>
  <c r="AH47" i="10" s="1"/>
  <c r="AI47" i="10" s="1"/>
  <c r="AJ47" i="10" s="1"/>
  <c r="AK47" i="10" s="1"/>
  <c r="AL47" i="10" s="1"/>
  <c r="AM47" i="10" s="1"/>
  <c r="AN47" i="10" s="1"/>
  <c r="AO47" i="10" s="1"/>
  <c r="AP47" i="10" s="1"/>
  <c r="AQ47" i="10" s="1"/>
  <c r="AR47" i="10" s="1"/>
  <c r="AS47" i="10" s="1"/>
  <c r="AT47" i="10" s="1"/>
  <c r="AU47" i="10" s="1"/>
  <c r="AV47" i="10" s="1"/>
  <c r="AW47" i="10" s="1"/>
  <c r="AX47" i="10" s="1"/>
  <c r="AY47" i="10" s="1"/>
  <c r="AZ47" i="10" s="1"/>
  <c r="BA47" i="10" s="1"/>
  <c r="BB47" i="10" s="1"/>
  <c r="BC47" i="10" s="1"/>
  <c r="BD47" i="10" s="1"/>
  <c r="BE47" i="10" s="1"/>
  <c r="BF47" i="10" s="1"/>
  <c r="BG47" i="10" s="1"/>
  <c r="BH47" i="10" s="1"/>
  <c r="BI47" i="10" s="1"/>
  <c r="BJ47" i="10" s="1"/>
  <c r="BK47" i="10" s="1"/>
  <c r="BL47" i="10" s="1"/>
  <c r="BM47" i="10" s="1"/>
  <c r="BN47" i="10" s="1"/>
  <c r="BO47" i="10" s="1"/>
  <c r="BP47" i="10" s="1"/>
  <c r="BQ47" i="10" s="1"/>
  <c r="BR47" i="10" s="1"/>
  <c r="BS47" i="10" s="1"/>
  <c r="BT47" i="10" s="1"/>
  <c r="BU47" i="10" s="1"/>
  <c r="BV47" i="10" s="1"/>
  <c r="BW47" i="10" s="1"/>
  <c r="BX47" i="10" s="1"/>
  <c r="BY47" i="10" s="1"/>
  <c r="BZ47" i="10" s="1"/>
  <c r="CA47" i="10" s="1"/>
  <c r="CB47" i="10" s="1"/>
  <c r="CC47" i="10" s="1"/>
  <c r="CD47" i="10" s="1"/>
  <c r="CE47" i="10" s="1"/>
  <c r="CF47" i="10" s="1"/>
  <c r="CG47" i="10" s="1"/>
  <c r="CH47" i="10" s="1"/>
  <c r="CI47" i="10" s="1"/>
  <c r="CJ47" i="10" s="1"/>
  <c r="CK47" i="10" s="1"/>
  <c r="CL47" i="10" s="1"/>
  <c r="CM47" i="10" s="1"/>
  <c r="CN47" i="10" s="1"/>
  <c r="CO47" i="10" s="1"/>
  <c r="CP47" i="10" s="1"/>
  <c r="CQ47" i="10" s="1"/>
  <c r="CR47" i="10" s="1"/>
  <c r="CS47" i="10" s="1"/>
  <c r="CT47" i="10" s="1"/>
  <c r="CU47" i="10" s="1"/>
  <c r="CV47" i="10" s="1"/>
  <c r="CW47" i="10" s="1"/>
  <c r="CX47" i="10" s="1"/>
  <c r="CY47" i="10" s="1"/>
  <c r="CZ47" i="10" s="1"/>
  <c r="DA47" i="10" s="1"/>
  <c r="DB47" i="10" s="1"/>
  <c r="DC47" i="10" s="1"/>
  <c r="DD47" i="10" s="1"/>
  <c r="DE47" i="10" s="1"/>
  <c r="DF47" i="10" s="1"/>
  <c r="DG47" i="10" s="1"/>
  <c r="DH47" i="10" s="1"/>
  <c r="DI47" i="10" s="1"/>
  <c r="DJ47" i="10" s="1"/>
  <c r="DK47" i="10" s="1"/>
  <c r="DL47" i="10" s="1"/>
  <c r="DM47" i="10" s="1"/>
  <c r="DN47" i="10" s="1"/>
  <c r="DO47" i="10" s="1"/>
  <c r="DP47" i="10" s="1"/>
  <c r="DQ47" i="10" s="1"/>
  <c r="DR47" i="10" s="1"/>
  <c r="DS47" i="10" s="1"/>
  <c r="DT47" i="10" s="1"/>
  <c r="DU47" i="10" s="1"/>
  <c r="DV47" i="10" s="1"/>
  <c r="DW47" i="10" s="1"/>
  <c r="DX47" i="10" s="1"/>
  <c r="DY47" i="10" s="1"/>
  <c r="DZ47" i="10" s="1"/>
  <c r="EA47" i="10" s="1"/>
  <c r="EB47" i="10" s="1"/>
  <c r="EC47" i="10" s="1"/>
  <c r="ED47" i="10" s="1"/>
  <c r="EE47" i="10" s="1"/>
  <c r="EF47" i="10" s="1"/>
  <c r="EG47" i="10" s="1"/>
  <c r="EH47" i="10" s="1"/>
  <c r="EI47" i="10" s="1"/>
  <c r="EJ47" i="10" s="1"/>
  <c r="EK47" i="10" s="1"/>
  <c r="EL47" i="10" s="1"/>
  <c r="EM47" i="10" s="1"/>
  <c r="EN47" i="10" s="1"/>
  <c r="EO47" i="10" s="1"/>
  <c r="EP47" i="10" s="1"/>
  <c r="EQ47" i="10" s="1"/>
  <c r="ER47" i="10" s="1"/>
  <c r="ES47" i="10" s="1"/>
  <c r="ET47" i="10" s="1"/>
  <c r="EU47" i="10" s="1"/>
  <c r="EV47" i="10" s="1"/>
  <c r="EW47" i="10" s="1"/>
  <c r="EX47" i="10" s="1"/>
  <c r="EY47" i="10" s="1"/>
  <c r="EZ47" i="10" s="1"/>
  <c r="FA47" i="10" s="1"/>
  <c r="FB47" i="10" s="1"/>
  <c r="FC47" i="10" s="1"/>
  <c r="FD47" i="10" s="1"/>
  <c r="FE47" i="10" s="1"/>
  <c r="FF47" i="10" s="1"/>
  <c r="FG47" i="10" s="1"/>
  <c r="FH47" i="10" s="1"/>
  <c r="FI47" i="10" s="1"/>
  <c r="FJ47" i="10" s="1"/>
  <c r="FK47" i="10" s="1"/>
  <c r="FL47" i="10" s="1"/>
  <c r="FM47" i="10" s="1"/>
  <c r="FN47" i="10" s="1"/>
  <c r="FO47" i="10" s="1"/>
  <c r="FP47" i="10" s="1"/>
  <c r="FQ47" i="10" s="1"/>
  <c r="FR47" i="10" s="1"/>
  <c r="FS47" i="10" s="1"/>
  <c r="FT47" i="10" s="1"/>
  <c r="FU47" i="10" s="1"/>
  <c r="FV47" i="10" s="1"/>
  <c r="FW47" i="10" s="1"/>
  <c r="FX47" i="10" s="1"/>
  <c r="FY47" i="10" s="1"/>
  <c r="FZ47" i="10" s="1"/>
  <c r="GA47" i="10" s="1"/>
  <c r="GB47" i="10" s="1"/>
  <c r="GC47" i="10" s="1"/>
  <c r="GD47" i="10" s="1"/>
  <c r="GE47" i="10" s="1"/>
  <c r="GF47" i="10" s="1"/>
  <c r="GG47" i="10" s="1"/>
  <c r="GH47" i="10" s="1"/>
  <c r="GI47" i="10" s="1"/>
  <c r="GJ47" i="10" s="1"/>
  <c r="GK47" i="10" s="1"/>
  <c r="GL47" i="10" s="1"/>
  <c r="GM47" i="10" s="1"/>
  <c r="GN47" i="10" s="1"/>
  <c r="GO47" i="10" s="1"/>
  <c r="GP47" i="10" s="1"/>
  <c r="GQ47" i="10" s="1"/>
  <c r="GR47" i="10" s="1"/>
  <c r="GS47" i="10" s="1"/>
  <c r="GT47" i="10" s="1"/>
  <c r="GU47" i="10" s="1"/>
  <c r="GV47" i="10" s="1"/>
  <c r="GW47" i="10" s="1"/>
  <c r="GX47" i="10" s="1"/>
  <c r="GY47" i="10" s="1"/>
  <c r="GZ47" i="10" s="1"/>
  <c r="HA47" i="10" s="1"/>
  <c r="HB47" i="10" s="1"/>
  <c r="HC47" i="10" s="1"/>
  <c r="HD47" i="10" s="1"/>
  <c r="HE47" i="10" s="1"/>
  <c r="HF47" i="10" s="1"/>
  <c r="HG47" i="10" s="1"/>
  <c r="HH47" i="10" s="1"/>
  <c r="HI47" i="10" s="1"/>
  <c r="HJ47" i="10" s="1"/>
  <c r="HK47" i="10" s="1"/>
  <c r="HL47" i="10" s="1"/>
  <c r="HM47" i="10" s="1"/>
  <c r="HN47" i="10" s="1"/>
  <c r="HO47" i="10" s="1"/>
  <c r="HP47" i="10" s="1"/>
  <c r="HQ47" i="10" s="1"/>
  <c r="HR47" i="10" s="1"/>
  <c r="HS47" i="10" s="1"/>
  <c r="HT47" i="10" s="1"/>
  <c r="HU47" i="10" s="1"/>
  <c r="HV47" i="10" s="1"/>
  <c r="HW47" i="10" s="1"/>
  <c r="HX47" i="10" s="1"/>
  <c r="HY47" i="10" s="1"/>
  <c r="HZ47" i="10" s="1"/>
  <c r="IA47" i="10" s="1"/>
  <c r="IB47" i="10" s="1"/>
  <c r="IC47" i="10" s="1"/>
  <c r="ID47" i="10" s="1"/>
  <c r="IE47" i="10" s="1"/>
  <c r="IF47" i="10" s="1"/>
  <c r="IG47" i="10" s="1"/>
  <c r="IH47" i="10" s="1"/>
  <c r="II47" i="10" s="1"/>
  <c r="IJ47" i="10" s="1"/>
  <c r="IK47" i="10" s="1"/>
  <c r="IL47" i="10" s="1"/>
  <c r="IM47" i="10" s="1"/>
  <c r="IN47" i="10" s="1"/>
  <c r="IO47" i="10" s="1"/>
  <c r="IP47" i="10" s="1"/>
  <c r="IQ47" i="10" s="1"/>
  <c r="IR47" i="10" s="1"/>
  <c r="IS47" i="10" s="1"/>
  <c r="IT47" i="10" s="1"/>
  <c r="IU47" i="10" s="1"/>
  <c r="IV47" i="10" s="1"/>
  <c r="IW47" i="10" s="1"/>
  <c r="IX47" i="10" s="1"/>
  <c r="IY47" i="10" s="1"/>
  <c r="IZ47" i="10" s="1"/>
  <c r="JA47" i="10" s="1"/>
  <c r="JB47" i="10" s="1"/>
  <c r="JC47" i="10" s="1"/>
  <c r="JD47" i="10" s="1"/>
  <c r="JE47" i="10" s="1"/>
  <c r="JF47" i="10" s="1"/>
  <c r="JG47" i="10" s="1"/>
  <c r="JH47" i="10" s="1"/>
  <c r="JI47" i="10" s="1"/>
  <c r="JJ47" i="10" s="1"/>
  <c r="JK47" i="10" s="1"/>
  <c r="JL47" i="10" s="1"/>
  <c r="JM47" i="10" s="1"/>
  <c r="JN47" i="10" s="1"/>
  <c r="JO47" i="10" s="1"/>
  <c r="JP47" i="10" s="1"/>
  <c r="JQ47" i="10" s="1"/>
  <c r="JR47" i="10" s="1"/>
  <c r="JS47" i="10" s="1"/>
  <c r="JT47" i="10" s="1"/>
  <c r="JU47" i="10" s="1"/>
  <c r="JV47" i="10" s="1"/>
  <c r="JW47" i="10" s="1"/>
  <c r="JX47" i="10" s="1"/>
  <c r="JY47" i="10" s="1"/>
  <c r="JZ47" i="10" s="1"/>
  <c r="KA47" i="10" s="1"/>
  <c r="KB47" i="10" s="1"/>
  <c r="KC47" i="10" s="1"/>
  <c r="KD47" i="10" s="1"/>
  <c r="KE47" i="10" s="1"/>
  <c r="KF47" i="10" s="1"/>
  <c r="KG47" i="10" s="1"/>
  <c r="KH47" i="10" s="1"/>
  <c r="KI47" i="10" s="1"/>
  <c r="KJ47" i="10" s="1"/>
  <c r="KK47" i="10" s="1"/>
  <c r="KL47" i="10" s="1"/>
  <c r="KM47" i="10" s="1"/>
  <c r="KN47" i="10" s="1"/>
  <c r="KO47" i="10" s="1"/>
  <c r="KP47" i="10" s="1"/>
  <c r="KQ47" i="10" s="1"/>
  <c r="KR47" i="10" s="1"/>
  <c r="KS47" i="10" s="1"/>
  <c r="KT47" i="10" s="1"/>
  <c r="KU47" i="10" s="1"/>
  <c r="KV47" i="10" s="1"/>
  <c r="KW47" i="10" s="1"/>
  <c r="KX47" i="10" s="1"/>
  <c r="KY47" i="10" s="1"/>
  <c r="KZ47" i="10" s="1"/>
  <c r="LA47" i="10" s="1"/>
  <c r="LB47" i="10" s="1"/>
  <c r="LC47" i="10" s="1"/>
  <c r="LD47" i="10" s="1"/>
  <c r="LE47" i="10" s="1"/>
  <c r="LF47" i="10" s="1"/>
  <c r="LG47" i="10" s="1"/>
  <c r="LH47" i="10" s="1"/>
  <c r="LI47" i="10" s="1"/>
  <c r="LJ47" i="10" s="1"/>
  <c r="LK47" i="10" s="1"/>
  <c r="LL47" i="10" s="1"/>
  <c r="LM47" i="10" s="1"/>
  <c r="LN47" i="10" s="1"/>
  <c r="LO47" i="10" s="1"/>
  <c r="LP47" i="10" s="1"/>
  <c r="LQ47" i="10" s="1"/>
  <c r="LR47" i="10" s="1"/>
  <c r="LS47" i="10" s="1"/>
  <c r="LT47" i="10" s="1"/>
  <c r="LU47" i="10" s="1"/>
  <c r="LV47" i="10" s="1"/>
  <c r="LW47" i="10" s="1"/>
  <c r="LX47" i="10" s="1"/>
  <c r="LY47" i="10" s="1"/>
  <c r="LZ47" i="10" s="1"/>
  <c r="MA47" i="10" s="1"/>
  <c r="MB47" i="10" s="1"/>
  <c r="MC47" i="10" s="1"/>
  <c r="MD47" i="10" s="1"/>
  <c r="ME47" i="10" s="1"/>
  <c r="MF47" i="10" s="1"/>
  <c r="MG47" i="10" s="1"/>
  <c r="MH47" i="10" s="1"/>
  <c r="MI47" i="10" s="1"/>
  <c r="MJ47" i="10" s="1"/>
  <c r="MK47" i="10" s="1"/>
  <c r="ML47" i="10" s="1"/>
  <c r="MM47" i="10" s="1"/>
  <c r="MN47" i="10" s="1"/>
  <c r="MO47" i="10" s="1"/>
  <c r="MP47" i="10" s="1"/>
  <c r="MQ47" i="10" s="1"/>
  <c r="MR47" i="10" s="1"/>
  <c r="MS47" i="10" s="1"/>
  <c r="MT47" i="10" s="1"/>
  <c r="MU47" i="10" s="1"/>
  <c r="MV47" i="10" s="1"/>
  <c r="MW47" i="10" s="1"/>
  <c r="MX47" i="10" s="1"/>
  <c r="MY47" i="10" s="1"/>
  <c r="MZ47" i="10" s="1"/>
  <c r="NA47" i="10" s="1"/>
  <c r="NB47" i="10" s="1"/>
  <c r="NC47" i="10" s="1"/>
  <c r="ND47" i="10" s="1"/>
  <c r="NE47" i="10" s="1"/>
  <c r="NF47" i="10" s="1"/>
  <c r="NG47" i="10" s="1"/>
  <c r="NH47" i="10" s="1"/>
  <c r="NI47" i="10" s="1"/>
  <c r="NJ47" i="10" s="1"/>
  <c r="NK47" i="10" s="1"/>
  <c r="NL47" i="10" s="1"/>
  <c r="NM47" i="10" s="1"/>
  <c r="NN47" i="10" s="1"/>
  <c r="NO47" i="10" s="1"/>
  <c r="NP47" i="10" s="1"/>
  <c r="NQ47" i="10" s="1"/>
  <c r="NR47" i="10" s="1"/>
  <c r="NS47" i="10" s="1"/>
  <c r="NT47" i="10" s="1"/>
  <c r="NU47" i="10" s="1"/>
  <c r="NV47" i="10" s="1"/>
  <c r="NW47" i="10" s="1"/>
  <c r="NX47" i="10" s="1"/>
  <c r="NY47" i="10" s="1"/>
  <c r="NZ47" i="10" s="1"/>
  <c r="OA47" i="10" s="1"/>
  <c r="OB47" i="10" s="1"/>
  <c r="OC47" i="10" s="1"/>
  <c r="OD47" i="10" s="1"/>
  <c r="OE47" i="10" s="1"/>
  <c r="OF47" i="10" s="1"/>
  <c r="OG47" i="10" s="1"/>
  <c r="OH47" i="10" s="1"/>
  <c r="OI47" i="10" s="1"/>
  <c r="OJ47" i="10" s="1"/>
  <c r="OK47" i="10" s="1"/>
  <c r="OL47" i="10" s="1"/>
  <c r="OM47" i="10" s="1"/>
  <c r="ON47" i="10" s="1"/>
  <c r="OO47" i="10" s="1"/>
  <c r="OP47" i="10" s="1"/>
  <c r="OQ47" i="10" s="1"/>
  <c r="OR47" i="10" s="1"/>
  <c r="OS47" i="10" s="1"/>
  <c r="OT47" i="10" s="1"/>
  <c r="OU47" i="10" s="1"/>
  <c r="OV47" i="10" s="1"/>
  <c r="OW47" i="10" s="1"/>
  <c r="OX47" i="10" s="1"/>
  <c r="OY47" i="10" s="1"/>
  <c r="OZ47" i="10" s="1"/>
  <c r="PA47" i="10" s="1"/>
  <c r="PB47" i="10" s="1"/>
  <c r="PC47" i="10" s="1"/>
  <c r="PD47" i="10" s="1"/>
  <c r="PE47" i="10" s="1"/>
  <c r="PF47" i="10" s="1"/>
  <c r="PG47" i="10" s="1"/>
  <c r="PH47" i="10" s="1"/>
  <c r="PI47" i="10" s="1"/>
  <c r="PJ47" i="10" s="1"/>
  <c r="PK47" i="10" s="1"/>
  <c r="PL47" i="10" s="1"/>
  <c r="PM47" i="10" s="1"/>
  <c r="PN47" i="10" s="1"/>
  <c r="PO47" i="10" s="1"/>
  <c r="PP47" i="10" s="1"/>
  <c r="PQ47" i="10" s="1"/>
  <c r="N45" i="10"/>
  <c r="N46" i="10" s="1"/>
  <c r="P36" i="10"/>
  <c r="A2" i="2"/>
  <c r="A1" i="2"/>
  <c r="A2" i="10"/>
  <c r="A1" i="10"/>
  <c r="T56" i="2" l="1"/>
  <c r="U53" i="2" s="1"/>
  <c r="U56" i="2" s="1"/>
  <c r="V53" i="2" s="1"/>
  <c r="V56" i="2" s="1"/>
  <c r="W53" i="2" s="1"/>
  <c r="W56" i="2" s="1"/>
  <c r="O22" i="2"/>
  <c r="O31" i="2" s="1"/>
  <c r="O15" i="12" s="1"/>
  <c r="P7" i="2"/>
  <c r="P7" i="12"/>
  <c r="O4" i="13"/>
  <c r="O4" i="12"/>
  <c r="P7" i="13"/>
  <c r="O42" i="10"/>
  <c r="O4" i="2"/>
  <c r="Q36" i="10"/>
  <c r="O75" i="10"/>
  <c r="Q67" i="10"/>
  <c r="Q68" i="10" s="1"/>
  <c r="P71" i="10"/>
  <c r="P70" i="10"/>
  <c r="N49" i="10"/>
  <c r="N57" i="10"/>
  <c r="N60" i="10" s="1"/>
  <c r="R58" i="10"/>
  <c r="S58" i="10" s="1"/>
  <c r="O32" i="2" l="1"/>
  <c r="Q7" i="2"/>
  <c r="Q7" i="12"/>
  <c r="Q7" i="13"/>
  <c r="R36" i="10"/>
  <c r="P75" i="10"/>
  <c r="N53" i="10"/>
  <c r="R67" i="10"/>
  <c r="R68" i="10" s="1"/>
  <c r="Q71" i="10"/>
  <c r="Q70" i="10"/>
  <c r="N64" i="10"/>
  <c r="N50" i="10"/>
  <c r="N52" i="10" s="1"/>
  <c r="N48" i="10"/>
  <c r="O56" i="10"/>
  <c r="O57" i="10" s="1"/>
  <c r="O60" i="10" s="1"/>
  <c r="N59" i="10"/>
  <c r="N61" i="10"/>
  <c r="N63" i="10" s="1"/>
  <c r="O63" i="10" s="1"/>
  <c r="P63" i="10" s="1"/>
  <c r="Q63" i="10" s="1"/>
  <c r="R63" i="10" s="1"/>
  <c r="S63" i="10" s="1"/>
  <c r="T58" i="10"/>
  <c r="O45" i="10"/>
  <c r="O46" i="10" s="1"/>
  <c r="O49" i="10" s="1"/>
  <c r="P29" i="2" l="1"/>
  <c r="O18" i="12"/>
  <c r="S36" i="10"/>
  <c r="R7" i="2"/>
  <c r="R7" i="12"/>
  <c r="R7" i="13"/>
  <c r="T63" i="10"/>
  <c r="Q75" i="10"/>
  <c r="O53" i="10"/>
  <c r="S67" i="10"/>
  <c r="S68" i="10" s="1"/>
  <c r="R71" i="10"/>
  <c r="R70" i="10"/>
  <c r="O64" i="10"/>
  <c r="P34" i="10"/>
  <c r="N51" i="10"/>
  <c r="O51" i="10" s="1"/>
  <c r="P51" i="10" s="1"/>
  <c r="Q51" i="10" s="1"/>
  <c r="R51" i="10" s="1"/>
  <c r="S51" i="10" s="1"/>
  <c r="T51" i="10" s="1"/>
  <c r="U51" i="10" s="1"/>
  <c r="V51" i="10" s="1"/>
  <c r="W51" i="10" s="1"/>
  <c r="X51" i="10" s="1"/>
  <c r="Y51" i="10" s="1"/>
  <c r="Z51" i="10" s="1"/>
  <c r="AA51" i="10" s="1"/>
  <c r="AB51" i="10" s="1"/>
  <c r="AC51" i="10" s="1"/>
  <c r="AD51" i="10" s="1"/>
  <c r="AE51" i="10" s="1"/>
  <c r="AF51" i="10" s="1"/>
  <c r="AG51" i="10" s="1"/>
  <c r="AH51" i="10" s="1"/>
  <c r="AI51" i="10" s="1"/>
  <c r="AJ51" i="10" s="1"/>
  <c r="AK51" i="10" s="1"/>
  <c r="AL51" i="10" s="1"/>
  <c r="AM51" i="10" s="1"/>
  <c r="AN51" i="10" s="1"/>
  <c r="AO51" i="10" s="1"/>
  <c r="AP51" i="10" s="1"/>
  <c r="AQ51" i="10" s="1"/>
  <c r="AR51" i="10" s="1"/>
  <c r="AS51" i="10" s="1"/>
  <c r="AT51" i="10" s="1"/>
  <c r="AU51" i="10" s="1"/>
  <c r="AV51" i="10" s="1"/>
  <c r="AW51" i="10" s="1"/>
  <c r="AX51" i="10" s="1"/>
  <c r="AY51" i="10" s="1"/>
  <c r="AZ51" i="10" s="1"/>
  <c r="BA51" i="10" s="1"/>
  <c r="BB51" i="10" s="1"/>
  <c r="BC51" i="10" s="1"/>
  <c r="BD51" i="10" s="1"/>
  <c r="BE51" i="10" s="1"/>
  <c r="BF51" i="10" s="1"/>
  <c r="BG51" i="10" s="1"/>
  <c r="BH51" i="10" s="1"/>
  <c r="BI51" i="10" s="1"/>
  <c r="BJ51" i="10" s="1"/>
  <c r="BK51" i="10" s="1"/>
  <c r="BL51" i="10" s="1"/>
  <c r="BM51" i="10" s="1"/>
  <c r="BN51" i="10" s="1"/>
  <c r="BO51" i="10" s="1"/>
  <c r="BP51" i="10" s="1"/>
  <c r="BQ51" i="10" s="1"/>
  <c r="BR51" i="10" s="1"/>
  <c r="BS51" i="10" s="1"/>
  <c r="BT51" i="10" s="1"/>
  <c r="BU51" i="10" s="1"/>
  <c r="BV51" i="10" s="1"/>
  <c r="BW51" i="10" s="1"/>
  <c r="BX51" i="10" s="1"/>
  <c r="BY51" i="10" s="1"/>
  <c r="BZ51" i="10" s="1"/>
  <c r="CA51" i="10" s="1"/>
  <c r="CB51" i="10" s="1"/>
  <c r="CC51" i="10" s="1"/>
  <c r="CD51" i="10" s="1"/>
  <c r="CE51" i="10" s="1"/>
  <c r="CF51" i="10" s="1"/>
  <c r="CG51" i="10" s="1"/>
  <c r="CH51" i="10" s="1"/>
  <c r="CI51" i="10" s="1"/>
  <c r="CJ51" i="10" s="1"/>
  <c r="CK51" i="10" s="1"/>
  <c r="CL51" i="10" s="1"/>
  <c r="CM51" i="10" s="1"/>
  <c r="CN51" i="10" s="1"/>
  <c r="CO51" i="10" s="1"/>
  <c r="CP51" i="10" s="1"/>
  <c r="CQ51" i="10" s="1"/>
  <c r="CR51" i="10" s="1"/>
  <c r="CS51" i="10" s="1"/>
  <c r="CT51" i="10" s="1"/>
  <c r="CU51" i="10" s="1"/>
  <c r="CV51" i="10" s="1"/>
  <c r="CW51" i="10" s="1"/>
  <c r="CX51" i="10" s="1"/>
  <c r="CY51" i="10" s="1"/>
  <c r="CZ51" i="10" s="1"/>
  <c r="DA51" i="10" s="1"/>
  <c r="DB51" i="10" s="1"/>
  <c r="DC51" i="10" s="1"/>
  <c r="DD51" i="10" s="1"/>
  <c r="DE51" i="10" s="1"/>
  <c r="DF51" i="10" s="1"/>
  <c r="DG51" i="10" s="1"/>
  <c r="DH51" i="10" s="1"/>
  <c r="DI51" i="10" s="1"/>
  <c r="DJ51" i="10" s="1"/>
  <c r="DK51" i="10" s="1"/>
  <c r="DL51" i="10" s="1"/>
  <c r="DM51" i="10" s="1"/>
  <c r="DN51" i="10" s="1"/>
  <c r="DO51" i="10" s="1"/>
  <c r="DP51" i="10" s="1"/>
  <c r="DQ51" i="10" s="1"/>
  <c r="DR51" i="10" s="1"/>
  <c r="DS51" i="10" s="1"/>
  <c r="DT51" i="10" s="1"/>
  <c r="DU51" i="10" s="1"/>
  <c r="DV51" i="10" s="1"/>
  <c r="DW51" i="10" s="1"/>
  <c r="DX51" i="10" s="1"/>
  <c r="DY51" i="10" s="1"/>
  <c r="DZ51" i="10" s="1"/>
  <c r="EA51" i="10" s="1"/>
  <c r="EB51" i="10" s="1"/>
  <c r="EC51" i="10" s="1"/>
  <c r="ED51" i="10" s="1"/>
  <c r="EE51" i="10" s="1"/>
  <c r="EF51" i="10" s="1"/>
  <c r="EG51" i="10" s="1"/>
  <c r="EH51" i="10" s="1"/>
  <c r="EI51" i="10" s="1"/>
  <c r="EJ51" i="10" s="1"/>
  <c r="EK51" i="10" s="1"/>
  <c r="EL51" i="10" s="1"/>
  <c r="EM51" i="10" s="1"/>
  <c r="EN51" i="10" s="1"/>
  <c r="EO51" i="10" s="1"/>
  <c r="EP51" i="10" s="1"/>
  <c r="EQ51" i="10" s="1"/>
  <c r="ER51" i="10" s="1"/>
  <c r="ES51" i="10" s="1"/>
  <c r="ET51" i="10" s="1"/>
  <c r="EU51" i="10" s="1"/>
  <c r="EV51" i="10" s="1"/>
  <c r="EW51" i="10" s="1"/>
  <c r="EX51" i="10" s="1"/>
  <c r="EY51" i="10" s="1"/>
  <c r="EZ51" i="10" s="1"/>
  <c r="FA51" i="10" s="1"/>
  <c r="FB51" i="10" s="1"/>
  <c r="FC51" i="10" s="1"/>
  <c r="FD51" i="10" s="1"/>
  <c r="FE51" i="10" s="1"/>
  <c r="FF51" i="10" s="1"/>
  <c r="FG51" i="10" s="1"/>
  <c r="FH51" i="10" s="1"/>
  <c r="FI51" i="10" s="1"/>
  <c r="FJ51" i="10" s="1"/>
  <c r="FK51" i="10" s="1"/>
  <c r="FL51" i="10" s="1"/>
  <c r="FM51" i="10" s="1"/>
  <c r="FN51" i="10" s="1"/>
  <c r="FO51" i="10" s="1"/>
  <c r="FP51" i="10" s="1"/>
  <c r="FQ51" i="10" s="1"/>
  <c r="FR51" i="10" s="1"/>
  <c r="FS51" i="10" s="1"/>
  <c r="FT51" i="10" s="1"/>
  <c r="FU51" i="10" s="1"/>
  <c r="FV51" i="10" s="1"/>
  <c r="FW51" i="10" s="1"/>
  <c r="FX51" i="10" s="1"/>
  <c r="FY51" i="10" s="1"/>
  <c r="FZ51" i="10" s="1"/>
  <c r="GA51" i="10" s="1"/>
  <c r="GB51" i="10" s="1"/>
  <c r="GC51" i="10" s="1"/>
  <c r="GD51" i="10" s="1"/>
  <c r="GE51" i="10" s="1"/>
  <c r="GF51" i="10" s="1"/>
  <c r="GG51" i="10" s="1"/>
  <c r="GH51" i="10" s="1"/>
  <c r="GI51" i="10" s="1"/>
  <c r="GJ51" i="10" s="1"/>
  <c r="GK51" i="10" s="1"/>
  <c r="GL51" i="10" s="1"/>
  <c r="GM51" i="10" s="1"/>
  <c r="GN51" i="10" s="1"/>
  <c r="GO51" i="10" s="1"/>
  <c r="GP51" i="10" s="1"/>
  <c r="GQ51" i="10" s="1"/>
  <c r="GR51" i="10" s="1"/>
  <c r="GS51" i="10" s="1"/>
  <c r="GT51" i="10" s="1"/>
  <c r="GU51" i="10" s="1"/>
  <c r="GV51" i="10" s="1"/>
  <c r="GW51" i="10" s="1"/>
  <c r="GX51" i="10" s="1"/>
  <c r="GY51" i="10" s="1"/>
  <c r="GZ51" i="10" s="1"/>
  <c r="HA51" i="10" s="1"/>
  <c r="HB51" i="10" s="1"/>
  <c r="HC51" i="10" s="1"/>
  <c r="HD51" i="10" s="1"/>
  <c r="HE51" i="10" s="1"/>
  <c r="HF51" i="10" s="1"/>
  <c r="HG51" i="10" s="1"/>
  <c r="HH51" i="10" s="1"/>
  <c r="HI51" i="10" s="1"/>
  <c r="HJ51" i="10" s="1"/>
  <c r="HK51" i="10" s="1"/>
  <c r="HL51" i="10" s="1"/>
  <c r="HM51" i="10" s="1"/>
  <c r="HN51" i="10" s="1"/>
  <c r="HO51" i="10" s="1"/>
  <c r="HP51" i="10" s="1"/>
  <c r="HQ51" i="10" s="1"/>
  <c r="HR51" i="10" s="1"/>
  <c r="HS51" i="10" s="1"/>
  <c r="HT51" i="10" s="1"/>
  <c r="HU51" i="10" s="1"/>
  <c r="HV51" i="10" s="1"/>
  <c r="HW51" i="10" s="1"/>
  <c r="HX51" i="10" s="1"/>
  <c r="HY51" i="10" s="1"/>
  <c r="HZ51" i="10" s="1"/>
  <c r="IA51" i="10" s="1"/>
  <c r="IB51" i="10" s="1"/>
  <c r="IC51" i="10" s="1"/>
  <c r="ID51" i="10" s="1"/>
  <c r="IE51" i="10" s="1"/>
  <c r="IF51" i="10" s="1"/>
  <c r="IG51" i="10" s="1"/>
  <c r="IH51" i="10" s="1"/>
  <c r="II51" i="10" s="1"/>
  <c r="IJ51" i="10" s="1"/>
  <c r="IK51" i="10" s="1"/>
  <c r="IL51" i="10" s="1"/>
  <c r="IM51" i="10" s="1"/>
  <c r="IN51" i="10" s="1"/>
  <c r="IO51" i="10" s="1"/>
  <c r="IP51" i="10" s="1"/>
  <c r="IQ51" i="10" s="1"/>
  <c r="IR51" i="10" s="1"/>
  <c r="IS51" i="10" s="1"/>
  <c r="IT51" i="10" s="1"/>
  <c r="IU51" i="10" s="1"/>
  <c r="IV51" i="10" s="1"/>
  <c r="IW51" i="10" s="1"/>
  <c r="IX51" i="10" s="1"/>
  <c r="IY51" i="10" s="1"/>
  <c r="IZ51" i="10" s="1"/>
  <c r="JA51" i="10" s="1"/>
  <c r="JB51" i="10" s="1"/>
  <c r="JC51" i="10" s="1"/>
  <c r="JD51" i="10" s="1"/>
  <c r="JE51" i="10" s="1"/>
  <c r="JF51" i="10" s="1"/>
  <c r="JG51" i="10" s="1"/>
  <c r="JH51" i="10" s="1"/>
  <c r="JI51" i="10" s="1"/>
  <c r="JJ51" i="10" s="1"/>
  <c r="JK51" i="10" s="1"/>
  <c r="JL51" i="10" s="1"/>
  <c r="JM51" i="10" s="1"/>
  <c r="JN51" i="10" s="1"/>
  <c r="JO51" i="10" s="1"/>
  <c r="JP51" i="10" s="1"/>
  <c r="JQ51" i="10" s="1"/>
  <c r="JR51" i="10" s="1"/>
  <c r="JS51" i="10" s="1"/>
  <c r="JT51" i="10" s="1"/>
  <c r="JU51" i="10" s="1"/>
  <c r="JV51" i="10" s="1"/>
  <c r="JW51" i="10" s="1"/>
  <c r="JX51" i="10" s="1"/>
  <c r="JY51" i="10" s="1"/>
  <c r="JZ51" i="10" s="1"/>
  <c r="KA51" i="10" s="1"/>
  <c r="KB51" i="10" s="1"/>
  <c r="KC51" i="10" s="1"/>
  <c r="KD51" i="10" s="1"/>
  <c r="KE51" i="10" s="1"/>
  <c r="KF51" i="10" s="1"/>
  <c r="KG51" i="10" s="1"/>
  <c r="KH51" i="10" s="1"/>
  <c r="KI51" i="10" s="1"/>
  <c r="KJ51" i="10" s="1"/>
  <c r="KK51" i="10" s="1"/>
  <c r="KL51" i="10" s="1"/>
  <c r="KM51" i="10" s="1"/>
  <c r="KN51" i="10" s="1"/>
  <c r="KO51" i="10" s="1"/>
  <c r="KP51" i="10" s="1"/>
  <c r="KQ51" i="10" s="1"/>
  <c r="KR51" i="10" s="1"/>
  <c r="KS51" i="10" s="1"/>
  <c r="KT51" i="10" s="1"/>
  <c r="KU51" i="10" s="1"/>
  <c r="KV51" i="10" s="1"/>
  <c r="KW51" i="10" s="1"/>
  <c r="KX51" i="10" s="1"/>
  <c r="KY51" i="10" s="1"/>
  <c r="KZ51" i="10" s="1"/>
  <c r="LA51" i="10" s="1"/>
  <c r="LB51" i="10" s="1"/>
  <c r="LC51" i="10" s="1"/>
  <c r="LD51" i="10" s="1"/>
  <c r="LE51" i="10" s="1"/>
  <c r="LF51" i="10" s="1"/>
  <c r="LG51" i="10" s="1"/>
  <c r="LH51" i="10" s="1"/>
  <c r="LI51" i="10" s="1"/>
  <c r="LJ51" i="10" s="1"/>
  <c r="LK51" i="10" s="1"/>
  <c r="LL51" i="10" s="1"/>
  <c r="LM51" i="10" s="1"/>
  <c r="LN51" i="10" s="1"/>
  <c r="LO51" i="10" s="1"/>
  <c r="LP51" i="10" s="1"/>
  <c r="LQ51" i="10" s="1"/>
  <c r="LR51" i="10" s="1"/>
  <c r="LS51" i="10" s="1"/>
  <c r="LT51" i="10" s="1"/>
  <c r="LU51" i="10" s="1"/>
  <c r="LV51" i="10" s="1"/>
  <c r="LW51" i="10" s="1"/>
  <c r="LX51" i="10" s="1"/>
  <c r="LY51" i="10" s="1"/>
  <c r="LZ51" i="10" s="1"/>
  <c r="MA51" i="10" s="1"/>
  <c r="MB51" i="10" s="1"/>
  <c r="MC51" i="10" s="1"/>
  <c r="MD51" i="10" s="1"/>
  <c r="ME51" i="10" s="1"/>
  <c r="MF51" i="10" s="1"/>
  <c r="MG51" i="10" s="1"/>
  <c r="MH51" i="10" s="1"/>
  <c r="MI51" i="10" s="1"/>
  <c r="MJ51" i="10" s="1"/>
  <c r="MK51" i="10" s="1"/>
  <c r="ML51" i="10" s="1"/>
  <c r="MM51" i="10" s="1"/>
  <c r="MN51" i="10" s="1"/>
  <c r="MO51" i="10" s="1"/>
  <c r="MP51" i="10" s="1"/>
  <c r="MQ51" i="10" s="1"/>
  <c r="MR51" i="10" s="1"/>
  <c r="MS51" i="10" s="1"/>
  <c r="MT51" i="10" s="1"/>
  <c r="MU51" i="10" s="1"/>
  <c r="MV51" i="10" s="1"/>
  <c r="MW51" i="10" s="1"/>
  <c r="MX51" i="10" s="1"/>
  <c r="MY51" i="10" s="1"/>
  <c r="MZ51" i="10" s="1"/>
  <c r="NA51" i="10" s="1"/>
  <c r="NB51" i="10" s="1"/>
  <c r="NC51" i="10" s="1"/>
  <c r="ND51" i="10" s="1"/>
  <c r="NE51" i="10" s="1"/>
  <c r="NF51" i="10" s="1"/>
  <c r="NG51" i="10" s="1"/>
  <c r="NH51" i="10" s="1"/>
  <c r="NI51" i="10" s="1"/>
  <c r="NJ51" i="10" s="1"/>
  <c r="NK51" i="10" s="1"/>
  <c r="NL51" i="10" s="1"/>
  <c r="NM51" i="10" s="1"/>
  <c r="NN51" i="10" s="1"/>
  <c r="NO51" i="10" s="1"/>
  <c r="NP51" i="10" s="1"/>
  <c r="NQ51" i="10" s="1"/>
  <c r="NR51" i="10" s="1"/>
  <c r="NS51" i="10" s="1"/>
  <c r="NT51" i="10" s="1"/>
  <c r="NU51" i="10" s="1"/>
  <c r="NV51" i="10" s="1"/>
  <c r="NW51" i="10" s="1"/>
  <c r="NX51" i="10" s="1"/>
  <c r="NY51" i="10" s="1"/>
  <c r="NZ51" i="10" s="1"/>
  <c r="OA51" i="10" s="1"/>
  <c r="OB51" i="10" s="1"/>
  <c r="OC51" i="10" s="1"/>
  <c r="OD51" i="10" s="1"/>
  <c r="OE51" i="10" s="1"/>
  <c r="OF51" i="10" s="1"/>
  <c r="OG51" i="10" s="1"/>
  <c r="OH51" i="10" s="1"/>
  <c r="OI51" i="10" s="1"/>
  <c r="OJ51" i="10" s="1"/>
  <c r="OK51" i="10" s="1"/>
  <c r="OL51" i="10" s="1"/>
  <c r="OM51" i="10" s="1"/>
  <c r="ON51" i="10" s="1"/>
  <c r="OO51" i="10" s="1"/>
  <c r="OP51" i="10" s="1"/>
  <c r="OQ51" i="10" s="1"/>
  <c r="OR51" i="10" s="1"/>
  <c r="OS51" i="10" s="1"/>
  <c r="OT51" i="10" s="1"/>
  <c r="OU51" i="10" s="1"/>
  <c r="OV51" i="10" s="1"/>
  <c r="OW51" i="10" s="1"/>
  <c r="OX51" i="10" s="1"/>
  <c r="OY51" i="10" s="1"/>
  <c r="OZ51" i="10" s="1"/>
  <c r="PA51" i="10" s="1"/>
  <c r="PB51" i="10" s="1"/>
  <c r="PC51" i="10" s="1"/>
  <c r="PD51" i="10" s="1"/>
  <c r="PE51" i="10" s="1"/>
  <c r="PF51" i="10" s="1"/>
  <c r="PG51" i="10" s="1"/>
  <c r="PH51" i="10" s="1"/>
  <c r="PI51" i="10" s="1"/>
  <c r="PJ51" i="10" s="1"/>
  <c r="PK51" i="10" s="1"/>
  <c r="PL51" i="10" s="1"/>
  <c r="PM51" i="10" s="1"/>
  <c r="PN51" i="10" s="1"/>
  <c r="PO51" i="10" s="1"/>
  <c r="PP51" i="10" s="1"/>
  <c r="PQ51" i="10" s="1"/>
  <c r="O61" i="10"/>
  <c r="N62" i="10"/>
  <c r="O62" i="10" s="1"/>
  <c r="P62" i="10" s="1"/>
  <c r="Q62" i="10" s="1"/>
  <c r="R62" i="10" s="1"/>
  <c r="S62" i="10" s="1"/>
  <c r="T62" i="10" s="1"/>
  <c r="U62" i="10" s="1"/>
  <c r="V62" i="10" s="1"/>
  <c r="W62" i="10" s="1"/>
  <c r="X62" i="10" s="1"/>
  <c r="Y62" i="10" s="1"/>
  <c r="Z62" i="10" s="1"/>
  <c r="AA62" i="10" s="1"/>
  <c r="AB62" i="10" s="1"/>
  <c r="AC62" i="10" s="1"/>
  <c r="AD62" i="10" s="1"/>
  <c r="AE62" i="10" s="1"/>
  <c r="AF62" i="10" s="1"/>
  <c r="AG62" i="10" s="1"/>
  <c r="AH62" i="10" s="1"/>
  <c r="AI62" i="10" s="1"/>
  <c r="AJ62" i="10" s="1"/>
  <c r="AK62" i="10" s="1"/>
  <c r="AL62" i="10" s="1"/>
  <c r="AM62" i="10" s="1"/>
  <c r="AN62" i="10" s="1"/>
  <c r="AO62" i="10" s="1"/>
  <c r="AP62" i="10" s="1"/>
  <c r="AQ62" i="10" s="1"/>
  <c r="AR62" i="10" s="1"/>
  <c r="AS62" i="10" s="1"/>
  <c r="AT62" i="10" s="1"/>
  <c r="AU62" i="10" s="1"/>
  <c r="AV62" i="10" s="1"/>
  <c r="AW62" i="10" s="1"/>
  <c r="AX62" i="10" s="1"/>
  <c r="AY62" i="10" s="1"/>
  <c r="AZ62" i="10" s="1"/>
  <c r="BA62" i="10" s="1"/>
  <c r="BB62" i="10" s="1"/>
  <c r="BC62" i="10" s="1"/>
  <c r="BD62" i="10" s="1"/>
  <c r="BE62" i="10" s="1"/>
  <c r="BF62" i="10" s="1"/>
  <c r="BG62" i="10" s="1"/>
  <c r="BH62" i="10" s="1"/>
  <c r="BI62" i="10" s="1"/>
  <c r="BJ62" i="10" s="1"/>
  <c r="BK62" i="10" s="1"/>
  <c r="BL62" i="10" s="1"/>
  <c r="BM62" i="10" s="1"/>
  <c r="BN62" i="10" s="1"/>
  <c r="BO62" i="10" s="1"/>
  <c r="BP62" i="10" s="1"/>
  <c r="BQ62" i="10" s="1"/>
  <c r="BR62" i="10" s="1"/>
  <c r="BS62" i="10" s="1"/>
  <c r="BT62" i="10" s="1"/>
  <c r="BU62" i="10" s="1"/>
  <c r="BV62" i="10" s="1"/>
  <c r="BW62" i="10" s="1"/>
  <c r="BX62" i="10" s="1"/>
  <c r="BY62" i="10" s="1"/>
  <c r="BZ62" i="10" s="1"/>
  <c r="CA62" i="10" s="1"/>
  <c r="CB62" i="10" s="1"/>
  <c r="CC62" i="10" s="1"/>
  <c r="CD62" i="10" s="1"/>
  <c r="CE62" i="10" s="1"/>
  <c r="CF62" i="10" s="1"/>
  <c r="CG62" i="10" s="1"/>
  <c r="CH62" i="10" s="1"/>
  <c r="CI62" i="10" s="1"/>
  <c r="CJ62" i="10" s="1"/>
  <c r="CK62" i="10" s="1"/>
  <c r="CL62" i="10" s="1"/>
  <c r="CM62" i="10" s="1"/>
  <c r="CN62" i="10" s="1"/>
  <c r="CO62" i="10" s="1"/>
  <c r="CP62" i="10" s="1"/>
  <c r="CQ62" i="10" s="1"/>
  <c r="CR62" i="10" s="1"/>
  <c r="CS62" i="10" s="1"/>
  <c r="CT62" i="10" s="1"/>
  <c r="CU62" i="10" s="1"/>
  <c r="CV62" i="10" s="1"/>
  <c r="CW62" i="10" s="1"/>
  <c r="CX62" i="10" s="1"/>
  <c r="CY62" i="10" s="1"/>
  <c r="CZ62" i="10" s="1"/>
  <c r="DA62" i="10" s="1"/>
  <c r="DB62" i="10" s="1"/>
  <c r="DC62" i="10" s="1"/>
  <c r="DD62" i="10" s="1"/>
  <c r="DE62" i="10" s="1"/>
  <c r="DF62" i="10" s="1"/>
  <c r="DG62" i="10" s="1"/>
  <c r="DH62" i="10" s="1"/>
  <c r="DI62" i="10" s="1"/>
  <c r="DJ62" i="10" s="1"/>
  <c r="DK62" i="10" s="1"/>
  <c r="DL62" i="10" s="1"/>
  <c r="DM62" i="10" s="1"/>
  <c r="DN62" i="10" s="1"/>
  <c r="DO62" i="10" s="1"/>
  <c r="DP62" i="10" s="1"/>
  <c r="DQ62" i="10" s="1"/>
  <c r="DR62" i="10" s="1"/>
  <c r="DS62" i="10" s="1"/>
  <c r="DT62" i="10" s="1"/>
  <c r="DU62" i="10" s="1"/>
  <c r="DV62" i="10" s="1"/>
  <c r="DW62" i="10" s="1"/>
  <c r="DX62" i="10" s="1"/>
  <c r="DY62" i="10" s="1"/>
  <c r="DZ62" i="10" s="1"/>
  <c r="EA62" i="10" s="1"/>
  <c r="EB62" i="10" s="1"/>
  <c r="EC62" i="10" s="1"/>
  <c r="ED62" i="10" s="1"/>
  <c r="EE62" i="10" s="1"/>
  <c r="EF62" i="10" s="1"/>
  <c r="EG62" i="10" s="1"/>
  <c r="EH62" i="10" s="1"/>
  <c r="EI62" i="10" s="1"/>
  <c r="EJ62" i="10" s="1"/>
  <c r="EK62" i="10" s="1"/>
  <c r="EL62" i="10" s="1"/>
  <c r="EM62" i="10" s="1"/>
  <c r="EN62" i="10" s="1"/>
  <c r="EO62" i="10" s="1"/>
  <c r="EP62" i="10" s="1"/>
  <c r="EQ62" i="10" s="1"/>
  <c r="ER62" i="10" s="1"/>
  <c r="ES62" i="10" s="1"/>
  <c r="ET62" i="10" s="1"/>
  <c r="EU62" i="10" s="1"/>
  <c r="EV62" i="10" s="1"/>
  <c r="EW62" i="10" s="1"/>
  <c r="EX62" i="10" s="1"/>
  <c r="EY62" i="10" s="1"/>
  <c r="EZ62" i="10" s="1"/>
  <c r="FA62" i="10" s="1"/>
  <c r="FB62" i="10" s="1"/>
  <c r="FC62" i="10" s="1"/>
  <c r="FD62" i="10" s="1"/>
  <c r="FE62" i="10" s="1"/>
  <c r="FF62" i="10" s="1"/>
  <c r="FG62" i="10" s="1"/>
  <c r="FH62" i="10" s="1"/>
  <c r="FI62" i="10" s="1"/>
  <c r="FJ62" i="10" s="1"/>
  <c r="FK62" i="10" s="1"/>
  <c r="FL62" i="10" s="1"/>
  <c r="FM62" i="10" s="1"/>
  <c r="FN62" i="10" s="1"/>
  <c r="FO62" i="10" s="1"/>
  <c r="FP62" i="10" s="1"/>
  <c r="FQ62" i="10" s="1"/>
  <c r="FR62" i="10" s="1"/>
  <c r="FS62" i="10" s="1"/>
  <c r="FT62" i="10" s="1"/>
  <c r="FU62" i="10" s="1"/>
  <c r="FV62" i="10" s="1"/>
  <c r="FW62" i="10" s="1"/>
  <c r="FX62" i="10" s="1"/>
  <c r="FY62" i="10" s="1"/>
  <c r="FZ62" i="10" s="1"/>
  <c r="GA62" i="10" s="1"/>
  <c r="GB62" i="10" s="1"/>
  <c r="GC62" i="10" s="1"/>
  <c r="GD62" i="10" s="1"/>
  <c r="GE62" i="10" s="1"/>
  <c r="GF62" i="10" s="1"/>
  <c r="GG62" i="10" s="1"/>
  <c r="GH62" i="10" s="1"/>
  <c r="GI62" i="10" s="1"/>
  <c r="GJ62" i="10" s="1"/>
  <c r="GK62" i="10" s="1"/>
  <c r="GL62" i="10" s="1"/>
  <c r="GM62" i="10" s="1"/>
  <c r="GN62" i="10" s="1"/>
  <c r="GO62" i="10" s="1"/>
  <c r="GP62" i="10" s="1"/>
  <c r="GQ62" i="10" s="1"/>
  <c r="GR62" i="10" s="1"/>
  <c r="GS62" i="10" s="1"/>
  <c r="GT62" i="10" s="1"/>
  <c r="GU62" i="10" s="1"/>
  <c r="GV62" i="10" s="1"/>
  <c r="GW62" i="10" s="1"/>
  <c r="GX62" i="10" s="1"/>
  <c r="GY62" i="10" s="1"/>
  <c r="GZ62" i="10" s="1"/>
  <c r="HA62" i="10" s="1"/>
  <c r="HB62" i="10" s="1"/>
  <c r="HC62" i="10" s="1"/>
  <c r="HD62" i="10" s="1"/>
  <c r="HE62" i="10" s="1"/>
  <c r="HF62" i="10" s="1"/>
  <c r="HG62" i="10" s="1"/>
  <c r="HH62" i="10" s="1"/>
  <c r="HI62" i="10" s="1"/>
  <c r="HJ62" i="10" s="1"/>
  <c r="HK62" i="10" s="1"/>
  <c r="HL62" i="10" s="1"/>
  <c r="HM62" i="10" s="1"/>
  <c r="HN62" i="10" s="1"/>
  <c r="HO62" i="10" s="1"/>
  <c r="HP62" i="10" s="1"/>
  <c r="HQ62" i="10" s="1"/>
  <c r="HR62" i="10" s="1"/>
  <c r="HS62" i="10" s="1"/>
  <c r="HT62" i="10" s="1"/>
  <c r="HU62" i="10" s="1"/>
  <c r="HV62" i="10" s="1"/>
  <c r="HW62" i="10" s="1"/>
  <c r="HX62" i="10" s="1"/>
  <c r="HY62" i="10" s="1"/>
  <c r="HZ62" i="10" s="1"/>
  <c r="IA62" i="10" s="1"/>
  <c r="IB62" i="10" s="1"/>
  <c r="IC62" i="10" s="1"/>
  <c r="ID62" i="10" s="1"/>
  <c r="IE62" i="10" s="1"/>
  <c r="IF62" i="10" s="1"/>
  <c r="IG62" i="10" s="1"/>
  <c r="IH62" i="10" s="1"/>
  <c r="II62" i="10" s="1"/>
  <c r="IJ62" i="10" s="1"/>
  <c r="IK62" i="10" s="1"/>
  <c r="IL62" i="10" s="1"/>
  <c r="IM62" i="10" s="1"/>
  <c r="IN62" i="10" s="1"/>
  <c r="IO62" i="10" s="1"/>
  <c r="IP62" i="10" s="1"/>
  <c r="IQ62" i="10" s="1"/>
  <c r="IR62" i="10" s="1"/>
  <c r="IS62" i="10" s="1"/>
  <c r="IT62" i="10" s="1"/>
  <c r="IU62" i="10" s="1"/>
  <c r="IV62" i="10" s="1"/>
  <c r="IW62" i="10" s="1"/>
  <c r="IX62" i="10" s="1"/>
  <c r="IY62" i="10" s="1"/>
  <c r="IZ62" i="10" s="1"/>
  <c r="JA62" i="10" s="1"/>
  <c r="JB62" i="10" s="1"/>
  <c r="JC62" i="10" s="1"/>
  <c r="JD62" i="10" s="1"/>
  <c r="JE62" i="10" s="1"/>
  <c r="JF62" i="10" s="1"/>
  <c r="JG62" i="10" s="1"/>
  <c r="JH62" i="10" s="1"/>
  <c r="JI62" i="10" s="1"/>
  <c r="JJ62" i="10" s="1"/>
  <c r="JK62" i="10" s="1"/>
  <c r="JL62" i="10" s="1"/>
  <c r="JM62" i="10" s="1"/>
  <c r="JN62" i="10" s="1"/>
  <c r="JO62" i="10" s="1"/>
  <c r="JP62" i="10" s="1"/>
  <c r="JQ62" i="10" s="1"/>
  <c r="JR62" i="10" s="1"/>
  <c r="JS62" i="10" s="1"/>
  <c r="JT62" i="10" s="1"/>
  <c r="JU62" i="10" s="1"/>
  <c r="JV62" i="10" s="1"/>
  <c r="JW62" i="10" s="1"/>
  <c r="JX62" i="10" s="1"/>
  <c r="JY62" i="10" s="1"/>
  <c r="JZ62" i="10" s="1"/>
  <c r="KA62" i="10" s="1"/>
  <c r="KB62" i="10" s="1"/>
  <c r="KC62" i="10" s="1"/>
  <c r="KD62" i="10" s="1"/>
  <c r="KE62" i="10" s="1"/>
  <c r="KF62" i="10" s="1"/>
  <c r="KG62" i="10" s="1"/>
  <c r="KH62" i="10" s="1"/>
  <c r="KI62" i="10" s="1"/>
  <c r="KJ62" i="10" s="1"/>
  <c r="KK62" i="10" s="1"/>
  <c r="KL62" i="10" s="1"/>
  <c r="KM62" i="10" s="1"/>
  <c r="KN62" i="10" s="1"/>
  <c r="KO62" i="10" s="1"/>
  <c r="KP62" i="10" s="1"/>
  <c r="KQ62" i="10" s="1"/>
  <c r="KR62" i="10" s="1"/>
  <c r="KS62" i="10" s="1"/>
  <c r="KT62" i="10" s="1"/>
  <c r="KU62" i="10" s="1"/>
  <c r="KV62" i="10" s="1"/>
  <c r="KW62" i="10" s="1"/>
  <c r="KX62" i="10" s="1"/>
  <c r="KY62" i="10" s="1"/>
  <c r="KZ62" i="10" s="1"/>
  <c r="LA62" i="10" s="1"/>
  <c r="LB62" i="10" s="1"/>
  <c r="LC62" i="10" s="1"/>
  <c r="LD62" i="10" s="1"/>
  <c r="LE62" i="10" s="1"/>
  <c r="LF62" i="10" s="1"/>
  <c r="LG62" i="10" s="1"/>
  <c r="LH62" i="10" s="1"/>
  <c r="LI62" i="10" s="1"/>
  <c r="LJ62" i="10" s="1"/>
  <c r="LK62" i="10" s="1"/>
  <c r="LL62" i="10" s="1"/>
  <c r="LM62" i="10" s="1"/>
  <c r="LN62" i="10" s="1"/>
  <c r="LO62" i="10" s="1"/>
  <c r="LP62" i="10" s="1"/>
  <c r="LQ62" i="10" s="1"/>
  <c r="LR62" i="10" s="1"/>
  <c r="LS62" i="10" s="1"/>
  <c r="LT62" i="10" s="1"/>
  <c r="LU62" i="10" s="1"/>
  <c r="LV62" i="10" s="1"/>
  <c r="LW62" i="10" s="1"/>
  <c r="LX62" i="10" s="1"/>
  <c r="LY62" i="10" s="1"/>
  <c r="LZ62" i="10" s="1"/>
  <c r="MA62" i="10" s="1"/>
  <c r="MB62" i="10" s="1"/>
  <c r="MC62" i="10" s="1"/>
  <c r="MD62" i="10" s="1"/>
  <c r="ME62" i="10" s="1"/>
  <c r="MF62" i="10" s="1"/>
  <c r="MG62" i="10" s="1"/>
  <c r="MH62" i="10" s="1"/>
  <c r="MI62" i="10" s="1"/>
  <c r="MJ62" i="10" s="1"/>
  <c r="MK62" i="10" s="1"/>
  <c r="ML62" i="10" s="1"/>
  <c r="MM62" i="10" s="1"/>
  <c r="MN62" i="10" s="1"/>
  <c r="MO62" i="10" s="1"/>
  <c r="MP62" i="10" s="1"/>
  <c r="MQ62" i="10" s="1"/>
  <c r="MR62" i="10" s="1"/>
  <c r="MS62" i="10" s="1"/>
  <c r="MT62" i="10" s="1"/>
  <c r="MU62" i="10" s="1"/>
  <c r="MV62" i="10" s="1"/>
  <c r="MW62" i="10" s="1"/>
  <c r="MX62" i="10" s="1"/>
  <c r="MY62" i="10" s="1"/>
  <c r="MZ62" i="10" s="1"/>
  <c r="NA62" i="10" s="1"/>
  <c r="NB62" i="10" s="1"/>
  <c r="NC62" i="10" s="1"/>
  <c r="ND62" i="10" s="1"/>
  <c r="NE62" i="10" s="1"/>
  <c r="NF62" i="10" s="1"/>
  <c r="NG62" i="10" s="1"/>
  <c r="NH62" i="10" s="1"/>
  <c r="NI62" i="10" s="1"/>
  <c r="NJ62" i="10" s="1"/>
  <c r="NK62" i="10" s="1"/>
  <c r="NL62" i="10" s="1"/>
  <c r="NM62" i="10" s="1"/>
  <c r="NN62" i="10" s="1"/>
  <c r="NO62" i="10" s="1"/>
  <c r="NP62" i="10" s="1"/>
  <c r="NQ62" i="10" s="1"/>
  <c r="NR62" i="10" s="1"/>
  <c r="NS62" i="10" s="1"/>
  <c r="NT62" i="10" s="1"/>
  <c r="NU62" i="10" s="1"/>
  <c r="NV62" i="10" s="1"/>
  <c r="NW62" i="10" s="1"/>
  <c r="NX62" i="10" s="1"/>
  <c r="NY62" i="10" s="1"/>
  <c r="NZ62" i="10" s="1"/>
  <c r="OA62" i="10" s="1"/>
  <c r="OB62" i="10" s="1"/>
  <c r="OC62" i="10" s="1"/>
  <c r="OD62" i="10" s="1"/>
  <c r="OE62" i="10" s="1"/>
  <c r="OF62" i="10" s="1"/>
  <c r="OG62" i="10" s="1"/>
  <c r="OH62" i="10" s="1"/>
  <c r="OI62" i="10" s="1"/>
  <c r="OJ62" i="10" s="1"/>
  <c r="OK62" i="10" s="1"/>
  <c r="OL62" i="10" s="1"/>
  <c r="OM62" i="10" s="1"/>
  <c r="ON62" i="10" s="1"/>
  <c r="OO62" i="10" s="1"/>
  <c r="OP62" i="10" s="1"/>
  <c r="OQ62" i="10" s="1"/>
  <c r="OR62" i="10" s="1"/>
  <c r="OS62" i="10" s="1"/>
  <c r="OT62" i="10" s="1"/>
  <c r="OU62" i="10" s="1"/>
  <c r="OV62" i="10" s="1"/>
  <c r="OW62" i="10" s="1"/>
  <c r="OX62" i="10" s="1"/>
  <c r="OY62" i="10" s="1"/>
  <c r="OZ62" i="10" s="1"/>
  <c r="PA62" i="10" s="1"/>
  <c r="PB62" i="10" s="1"/>
  <c r="PC62" i="10" s="1"/>
  <c r="PD62" i="10" s="1"/>
  <c r="PE62" i="10" s="1"/>
  <c r="PF62" i="10" s="1"/>
  <c r="PG62" i="10" s="1"/>
  <c r="PH62" i="10" s="1"/>
  <c r="PI62" i="10" s="1"/>
  <c r="PJ62" i="10" s="1"/>
  <c r="PK62" i="10" s="1"/>
  <c r="PL62" i="10" s="1"/>
  <c r="PM62" i="10" s="1"/>
  <c r="PN62" i="10" s="1"/>
  <c r="PO62" i="10" s="1"/>
  <c r="PP62" i="10" s="1"/>
  <c r="PQ62" i="10" s="1"/>
  <c r="P56" i="10"/>
  <c r="P57" i="10" s="1"/>
  <c r="P60" i="10" s="1"/>
  <c r="O59" i="10"/>
  <c r="U58" i="10"/>
  <c r="O52" i="10"/>
  <c r="P52" i="10" s="1"/>
  <c r="Q52" i="10" s="1"/>
  <c r="R52" i="10" s="1"/>
  <c r="S52" i="10" s="1"/>
  <c r="T52" i="10" s="1"/>
  <c r="U52" i="10" s="1"/>
  <c r="V52" i="10" s="1"/>
  <c r="W52" i="10" s="1"/>
  <c r="X52" i="10" s="1"/>
  <c r="Y52" i="10" s="1"/>
  <c r="Z52" i="10" s="1"/>
  <c r="AA52" i="10" s="1"/>
  <c r="AB52" i="10" s="1"/>
  <c r="AC52" i="10" s="1"/>
  <c r="AD52" i="10" s="1"/>
  <c r="AE52" i="10" s="1"/>
  <c r="AF52" i="10" s="1"/>
  <c r="AG52" i="10" s="1"/>
  <c r="AH52" i="10" s="1"/>
  <c r="AI52" i="10" s="1"/>
  <c r="AJ52" i="10" s="1"/>
  <c r="AK52" i="10" s="1"/>
  <c r="AL52" i="10" s="1"/>
  <c r="AM52" i="10" s="1"/>
  <c r="AN52" i="10" s="1"/>
  <c r="AO52" i="10" s="1"/>
  <c r="AP52" i="10" s="1"/>
  <c r="AQ52" i="10" s="1"/>
  <c r="AR52" i="10" s="1"/>
  <c r="AS52" i="10" s="1"/>
  <c r="AT52" i="10" s="1"/>
  <c r="AU52" i="10" s="1"/>
  <c r="AV52" i="10" s="1"/>
  <c r="AW52" i="10" s="1"/>
  <c r="AX52" i="10" s="1"/>
  <c r="AY52" i="10" s="1"/>
  <c r="AZ52" i="10" s="1"/>
  <c r="BA52" i="10" s="1"/>
  <c r="BB52" i="10" s="1"/>
  <c r="BC52" i="10" s="1"/>
  <c r="BD52" i="10" s="1"/>
  <c r="BE52" i="10" s="1"/>
  <c r="BF52" i="10" s="1"/>
  <c r="BG52" i="10" s="1"/>
  <c r="BH52" i="10" s="1"/>
  <c r="BI52" i="10" s="1"/>
  <c r="BJ52" i="10" s="1"/>
  <c r="BK52" i="10" s="1"/>
  <c r="BL52" i="10" s="1"/>
  <c r="BM52" i="10" s="1"/>
  <c r="BN52" i="10" s="1"/>
  <c r="BO52" i="10" s="1"/>
  <c r="BP52" i="10" s="1"/>
  <c r="BQ52" i="10" s="1"/>
  <c r="BR52" i="10" s="1"/>
  <c r="BS52" i="10" s="1"/>
  <c r="BT52" i="10" s="1"/>
  <c r="BU52" i="10" s="1"/>
  <c r="BV52" i="10" s="1"/>
  <c r="BW52" i="10" s="1"/>
  <c r="BX52" i="10" s="1"/>
  <c r="BY52" i="10" s="1"/>
  <c r="BZ52" i="10" s="1"/>
  <c r="CA52" i="10" s="1"/>
  <c r="CB52" i="10" s="1"/>
  <c r="CC52" i="10" s="1"/>
  <c r="CD52" i="10" s="1"/>
  <c r="CE52" i="10" s="1"/>
  <c r="CF52" i="10" s="1"/>
  <c r="CG52" i="10" s="1"/>
  <c r="CH52" i="10" s="1"/>
  <c r="CI52" i="10" s="1"/>
  <c r="CJ52" i="10" s="1"/>
  <c r="CK52" i="10" s="1"/>
  <c r="CL52" i="10" s="1"/>
  <c r="CM52" i="10" s="1"/>
  <c r="CN52" i="10" s="1"/>
  <c r="CO52" i="10" s="1"/>
  <c r="CP52" i="10" s="1"/>
  <c r="CQ52" i="10" s="1"/>
  <c r="CR52" i="10" s="1"/>
  <c r="CS52" i="10" s="1"/>
  <c r="CT52" i="10" s="1"/>
  <c r="CU52" i="10" s="1"/>
  <c r="CV52" i="10" s="1"/>
  <c r="CW52" i="10" s="1"/>
  <c r="CX52" i="10" s="1"/>
  <c r="CY52" i="10" s="1"/>
  <c r="CZ52" i="10" s="1"/>
  <c r="DA52" i="10" s="1"/>
  <c r="DB52" i="10" s="1"/>
  <c r="DC52" i="10" s="1"/>
  <c r="DD52" i="10" s="1"/>
  <c r="DE52" i="10" s="1"/>
  <c r="DF52" i="10" s="1"/>
  <c r="DG52" i="10" s="1"/>
  <c r="DH52" i="10" s="1"/>
  <c r="DI52" i="10" s="1"/>
  <c r="DJ52" i="10" s="1"/>
  <c r="DK52" i="10" s="1"/>
  <c r="DL52" i="10" s="1"/>
  <c r="DM52" i="10" s="1"/>
  <c r="DN52" i="10" s="1"/>
  <c r="DO52" i="10" s="1"/>
  <c r="DP52" i="10" s="1"/>
  <c r="DQ52" i="10" s="1"/>
  <c r="DR52" i="10" s="1"/>
  <c r="DS52" i="10" s="1"/>
  <c r="DT52" i="10" s="1"/>
  <c r="DU52" i="10" s="1"/>
  <c r="DV52" i="10" s="1"/>
  <c r="DW52" i="10" s="1"/>
  <c r="DX52" i="10" s="1"/>
  <c r="DY52" i="10" s="1"/>
  <c r="DZ52" i="10" s="1"/>
  <c r="EA52" i="10" s="1"/>
  <c r="EB52" i="10" s="1"/>
  <c r="EC52" i="10" s="1"/>
  <c r="ED52" i="10" s="1"/>
  <c r="EE52" i="10" s="1"/>
  <c r="EF52" i="10" s="1"/>
  <c r="EG52" i="10" s="1"/>
  <c r="EH52" i="10" s="1"/>
  <c r="EI52" i="10" s="1"/>
  <c r="EJ52" i="10" s="1"/>
  <c r="EK52" i="10" s="1"/>
  <c r="EL52" i="10" s="1"/>
  <c r="EM52" i="10" s="1"/>
  <c r="EN52" i="10" s="1"/>
  <c r="EO52" i="10" s="1"/>
  <c r="EP52" i="10" s="1"/>
  <c r="EQ52" i="10" s="1"/>
  <c r="ER52" i="10" s="1"/>
  <c r="ES52" i="10" s="1"/>
  <c r="ET52" i="10" s="1"/>
  <c r="EU52" i="10" s="1"/>
  <c r="EV52" i="10" s="1"/>
  <c r="EW52" i="10" s="1"/>
  <c r="EX52" i="10" s="1"/>
  <c r="EY52" i="10" s="1"/>
  <c r="EZ52" i="10" s="1"/>
  <c r="FA52" i="10" s="1"/>
  <c r="FB52" i="10" s="1"/>
  <c r="FC52" i="10" s="1"/>
  <c r="FD52" i="10" s="1"/>
  <c r="FE52" i="10" s="1"/>
  <c r="FF52" i="10" s="1"/>
  <c r="FG52" i="10" s="1"/>
  <c r="FH52" i="10" s="1"/>
  <c r="FI52" i="10" s="1"/>
  <c r="FJ52" i="10" s="1"/>
  <c r="FK52" i="10" s="1"/>
  <c r="FL52" i="10" s="1"/>
  <c r="FM52" i="10" s="1"/>
  <c r="FN52" i="10" s="1"/>
  <c r="FO52" i="10" s="1"/>
  <c r="FP52" i="10" s="1"/>
  <c r="FQ52" i="10" s="1"/>
  <c r="FR52" i="10" s="1"/>
  <c r="FS52" i="10" s="1"/>
  <c r="FT52" i="10" s="1"/>
  <c r="FU52" i="10" s="1"/>
  <c r="FV52" i="10" s="1"/>
  <c r="FW52" i="10" s="1"/>
  <c r="FX52" i="10" s="1"/>
  <c r="FY52" i="10" s="1"/>
  <c r="FZ52" i="10" s="1"/>
  <c r="GA52" i="10" s="1"/>
  <c r="GB52" i="10" s="1"/>
  <c r="GC52" i="10" s="1"/>
  <c r="GD52" i="10" s="1"/>
  <c r="GE52" i="10" s="1"/>
  <c r="GF52" i="10" s="1"/>
  <c r="GG52" i="10" s="1"/>
  <c r="GH52" i="10" s="1"/>
  <c r="GI52" i="10" s="1"/>
  <c r="GJ52" i="10" s="1"/>
  <c r="GK52" i="10" s="1"/>
  <c r="GL52" i="10" s="1"/>
  <c r="GM52" i="10" s="1"/>
  <c r="GN52" i="10" s="1"/>
  <c r="GO52" i="10" s="1"/>
  <c r="GP52" i="10" s="1"/>
  <c r="GQ52" i="10" s="1"/>
  <c r="GR52" i="10" s="1"/>
  <c r="GS52" i="10" s="1"/>
  <c r="GT52" i="10" s="1"/>
  <c r="GU52" i="10" s="1"/>
  <c r="GV52" i="10" s="1"/>
  <c r="GW52" i="10" s="1"/>
  <c r="GX52" i="10" s="1"/>
  <c r="GY52" i="10" s="1"/>
  <c r="GZ52" i="10" s="1"/>
  <c r="HA52" i="10" s="1"/>
  <c r="HB52" i="10" s="1"/>
  <c r="HC52" i="10" s="1"/>
  <c r="HD52" i="10" s="1"/>
  <c r="HE52" i="10" s="1"/>
  <c r="HF52" i="10" s="1"/>
  <c r="HG52" i="10" s="1"/>
  <c r="HH52" i="10" s="1"/>
  <c r="HI52" i="10" s="1"/>
  <c r="HJ52" i="10" s="1"/>
  <c r="HK52" i="10" s="1"/>
  <c r="HL52" i="10" s="1"/>
  <c r="HM52" i="10" s="1"/>
  <c r="HN52" i="10" s="1"/>
  <c r="HO52" i="10" s="1"/>
  <c r="HP52" i="10" s="1"/>
  <c r="HQ52" i="10" s="1"/>
  <c r="HR52" i="10" s="1"/>
  <c r="HS52" i="10" s="1"/>
  <c r="HT52" i="10" s="1"/>
  <c r="HU52" i="10" s="1"/>
  <c r="HV52" i="10" s="1"/>
  <c r="HW52" i="10" s="1"/>
  <c r="HX52" i="10" s="1"/>
  <c r="HY52" i="10" s="1"/>
  <c r="HZ52" i="10" s="1"/>
  <c r="IA52" i="10" s="1"/>
  <c r="IB52" i="10" s="1"/>
  <c r="IC52" i="10" s="1"/>
  <c r="ID52" i="10" s="1"/>
  <c r="IE52" i="10" s="1"/>
  <c r="IF52" i="10" s="1"/>
  <c r="IG52" i="10" s="1"/>
  <c r="IH52" i="10" s="1"/>
  <c r="II52" i="10" s="1"/>
  <c r="IJ52" i="10" s="1"/>
  <c r="IK52" i="10" s="1"/>
  <c r="IL52" i="10" s="1"/>
  <c r="IM52" i="10" s="1"/>
  <c r="IN52" i="10" s="1"/>
  <c r="IO52" i="10" s="1"/>
  <c r="IP52" i="10" s="1"/>
  <c r="IQ52" i="10" s="1"/>
  <c r="IR52" i="10" s="1"/>
  <c r="IS52" i="10" s="1"/>
  <c r="IT52" i="10" s="1"/>
  <c r="IU52" i="10" s="1"/>
  <c r="IV52" i="10" s="1"/>
  <c r="IW52" i="10" s="1"/>
  <c r="IX52" i="10" s="1"/>
  <c r="IY52" i="10" s="1"/>
  <c r="IZ52" i="10" s="1"/>
  <c r="JA52" i="10" s="1"/>
  <c r="JB52" i="10" s="1"/>
  <c r="JC52" i="10" s="1"/>
  <c r="JD52" i="10" s="1"/>
  <c r="JE52" i="10" s="1"/>
  <c r="JF52" i="10" s="1"/>
  <c r="JG52" i="10" s="1"/>
  <c r="JH52" i="10" s="1"/>
  <c r="JI52" i="10" s="1"/>
  <c r="JJ52" i="10" s="1"/>
  <c r="JK52" i="10" s="1"/>
  <c r="JL52" i="10" s="1"/>
  <c r="JM52" i="10" s="1"/>
  <c r="JN52" i="10" s="1"/>
  <c r="JO52" i="10" s="1"/>
  <c r="JP52" i="10" s="1"/>
  <c r="JQ52" i="10" s="1"/>
  <c r="JR52" i="10" s="1"/>
  <c r="JS52" i="10" s="1"/>
  <c r="JT52" i="10" s="1"/>
  <c r="JU52" i="10" s="1"/>
  <c r="JV52" i="10" s="1"/>
  <c r="JW52" i="10" s="1"/>
  <c r="JX52" i="10" s="1"/>
  <c r="JY52" i="10" s="1"/>
  <c r="JZ52" i="10" s="1"/>
  <c r="KA52" i="10" s="1"/>
  <c r="KB52" i="10" s="1"/>
  <c r="KC52" i="10" s="1"/>
  <c r="KD52" i="10" s="1"/>
  <c r="KE52" i="10" s="1"/>
  <c r="KF52" i="10" s="1"/>
  <c r="KG52" i="10" s="1"/>
  <c r="KH52" i="10" s="1"/>
  <c r="KI52" i="10" s="1"/>
  <c r="KJ52" i="10" s="1"/>
  <c r="KK52" i="10" s="1"/>
  <c r="KL52" i="10" s="1"/>
  <c r="KM52" i="10" s="1"/>
  <c r="KN52" i="10" s="1"/>
  <c r="KO52" i="10" s="1"/>
  <c r="KP52" i="10" s="1"/>
  <c r="KQ52" i="10" s="1"/>
  <c r="KR52" i="10" s="1"/>
  <c r="KS52" i="10" s="1"/>
  <c r="KT52" i="10" s="1"/>
  <c r="KU52" i="10" s="1"/>
  <c r="KV52" i="10" s="1"/>
  <c r="KW52" i="10" s="1"/>
  <c r="KX52" i="10" s="1"/>
  <c r="KY52" i="10" s="1"/>
  <c r="KZ52" i="10" s="1"/>
  <c r="LA52" i="10" s="1"/>
  <c r="LB52" i="10" s="1"/>
  <c r="LC52" i="10" s="1"/>
  <c r="LD52" i="10" s="1"/>
  <c r="LE52" i="10" s="1"/>
  <c r="LF52" i="10" s="1"/>
  <c r="LG52" i="10" s="1"/>
  <c r="LH52" i="10" s="1"/>
  <c r="LI52" i="10" s="1"/>
  <c r="LJ52" i="10" s="1"/>
  <c r="LK52" i="10" s="1"/>
  <c r="LL52" i="10" s="1"/>
  <c r="LM52" i="10" s="1"/>
  <c r="LN52" i="10" s="1"/>
  <c r="LO52" i="10" s="1"/>
  <c r="LP52" i="10" s="1"/>
  <c r="LQ52" i="10" s="1"/>
  <c r="LR52" i="10" s="1"/>
  <c r="LS52" i="10" s="1"/>
  <c r="LT52" i="10" s="1"/>
  <c r="LU52" i="10" s="1"/>
  <c r="LV52" i="10" s="1"/>
  <c r="LW52" i="10" s="1"/>
  <c r="LX52" i="10" s="1"/>
  <c r="LY52" i="10" s="1"/>
  <c r="LZ52" i="10" s="1"/>
  <c r="MA52" i="10" s="1"/>
  <c r="MB52" i="10" s="1"/>
  <c r="MC52" i="10" s="1"/>
  <c r="MD52" i="10" s="1"/>
  <c r="ME52" i="10" s="1"/>
  <c r="MF52" i="10" s="1"/>
  <c r="MG52" i="10" s="1"/>
  <c r="MH52" i="10" s="1"/>
  <c r="MI52" i="10" s="1"/>
  <c r="MJ52" i="10" s="1"/>
  <c r="MK52" i="10" s="1"/>
  <c r="ML52" i="10" s="1"/>
  <c r="MM52" i="10" s="1"/>
  <c r="MN52" i="10" s="1"/>
  <c r="MO52" i="10" s="1"/>
  <c r="MP52" i="10" s="1"/>
  <c r="MQ52" i="10" s="1"/>
  <c r="MR52" i="10" s="1"/>
  <c r="MS52" i="10" s="1"/>
  <c r="MT52" i="10" s="1"/>
  <c r="MU52" i="10" s="1"/>
  <c r="MV52" i="10" s="1"/>
  <c r="MW52" i="10" s="1"/>
  <c r="MX52" i="10" s="1"/>
  <c r="MY52" i="10" s="1"/>
  <c r="MZ52" i="10" s="1"/>
  <c r="NA52" i="10" s="1"/>
  <c r="NB52" i="10" s="1"/>
  <c r="NC52" i="10" s="1"/>
  <c r="ND52" i="10" s="1"/>
  <c r="NE52" i="10" s="1"/>
  <c r="NF52" i="10" s="1"/>
  <c r="NG52" i="10" s="1"/>
  <c r="NH52" i="10" s="1"/>
  <c r="NI52" i="10" s="1"/>
  <c r="NJ52" i="10" s="1"/>
  <c r="NK52" i="10" s="1"/>
  <c r="NL52" i="10" s="1"/>
  <c r="NM52" i="10" s="1"/>
  <c r="NN52" i="10" s="1"/>
  <c r="NO52" i="10" s="1"/>
  <c r="NP52" i="10" s="1"/>
  <c r="NQ52" i="10" s="1"/>
  <c r="NR52" i="10" s="1"/>
  <c r="NS52" i="10" s="1"/>
  <c r="NT52" i="10" s="1"/>
  <c r="NU52" i="10" s="1"/>
  <c r="NV52" i="10" s="1"/>
  <c r="NW52" i="10" s="1"/>
  <c r="NX52" i="10" s="1"/>
  <c r="NY52" i="10" s="1"/>
  <c r="NZ52" i="10" s="1"/>
  <c r="OA52" i="10" s="1"/>
  <c r="OB52" i="10" s="1"/>
  <c r="OC52" i="10" s="1"/>
  <c r="OD52" i="10" s="1"/>
  <c r="OE52" i="10" s="1"/>
  <c r="OF52" i="10" s="1"/>
  <c r="OG52" i="10" s="1"/>
  <c r="OH52" i="10" s="1"/>
  <c r="OI52" i="10" s="1"/>
  <c r="OJ52" i="10" s="1"/>
  <c r="OK52" i="10" s="1"/>
  <c r="OL52" i="10" s="1"/>
  <c r="OM52" i="10" s="1"/>
  <c r="ON52" i="10" s="1"/>
  <c r="OO52" i="10" s="1"/>
  <c r="OP52" i="10" s="1"/>
  <c r="OQ52" i="10" s="1"/>
  <c r="OR52" i="10" s="1"/>
  <c r="OS52" i="10" s="1"/>
  <c r="OT52" i="10" s="1"/>
  <c r="OU52" i="10" s="1"/>
  <c r="OV52" i="10" s="1"/>
  <c r="OW52" i="10" s="1"/>
  <c r="OX52" i="10" s="1"/>
  <c r="OY52" i="10" s="1"/>
  <c r="OZ52" i="10" s="1"/>
  <c r="PA52" i="10" s="1"/>
  <c r="PB52" i="10" s="1"/>
  <c r="PC52" i="10" s="1"/>
  <c r="PD52" i="10" s="1"/>
  <c r="PE52" i="10" s="1"/>
  <c r="PF52" i="10" s="1"/>
  <c r="PG52" i="10" s="1"/>
  <c r="PH52" i="10" s="1"/>
  <c r="PI52" i="10" s="1"/>
  <c r="PJ52" i="10" s="1"/>
  <c r="PK52" i="10" s="1"/>
  <c r="PL52" i="10" s="1"/>
  <c r="PM52" i="10" s="1"/>
  <c r="PN52" i="10" s="1"/>
  <c r="PO52" i="10" s="1"/>
  <c r="PP52" i="10" s="1"/>
  <c r="PQ52" i="10" s="1"/>
  <c r="P40" i="10"/>
  <c r="Q40" i="10" s="1"/>
  <c r="R40" i="10" s="1"/>
  <c r="S40" i="10" s="1"/>
  <c r="T40" i="10" s="1"/>
  <c r="U40" i="10" s="1"/>
  <c r="V40" i="10" s="1"/>
  <c r="W40" i="10" s="1"/>
  <c r="X40" i="10" s="1"/>
  <c r="Y40" i="10" s="1"/>
  <c r="Z40" i="10" s="1"/>
  <c r="AA40" i="10" s="1"/>
  <c r="AB40" i="10" s="1"/>
  <c r="AC40" i="10" s="1"/>
  <c r="AD40" i="10" s="1"/>
  <c r="AE40" i="10" s="1"/>
  <c r="AF40" i="10" s="1"/>
  <c r="AG40" i="10" s="1"/>
  <c r="AH40" i="10" s="1"/>
  <c r="AI40" i="10" s="1"/>
  <c r="AJ40" i="10" s="1"/>
  <c r="AK40" i="10" s="1"/>
  <c r="AL40" i="10" s="1"/>
  <c r="AM40" i="10" s="1"/>
  <c r="AN40" i="10" s="1"/>
  <c r="AO40" i="10" s="1"/>
  <c r="AP40" i="10" s="1"/>
  <c r="AQ40" i="10" s="1"/>
  <c r="AR40" i="10" s="1"/>
  <c r="AS40" i="10" s="1"/>
  <c r="AT40" i="10" s="1"/>
  <c r="AU40" i="10" s="1"/>
  <c r="AV40" i="10" s="1"/>
  <c r="AW40" i="10" s="1"/>
  <c r="AX40" i="10" s="1"/>
  <c r="AY40" i="10" s="1"/>
  <c r="AZ40" i="10" s="1"/>
  <c r="BA40" i="10" s="1"/>
  <c r="BB40" i="10" s="1"/>
  <c r="BC40" i="10" s="1"/>
  <c r="BD40" i="10" s="1"/>
  <c r="BE40" i="10" s="1"/>
  <c r="BF40" i="10" s="1"/>
  <c r="BG40" i="10" s="1"/>
  <c r="BH40" i="10" s="1"/>
  <c r="BI40" i="10" s="1"/>
  <c r="BJ40" i="10" s="1"/>
  <c r="BK40" i="10" s="1"/>
  <c r="BL40" i="10" s="1"/>
  <c r="BM40" i="10" s="1"/>
  <c r="BN40" i="10" s="1"/>
  <c r="BO40" i="10" s="1"/>
  <c r="BP40" i="10" s="1"/>
  <c r="BQ40" i="10" s="1"/>
  <c r="BR40" i="10" s="1"/>
  <c r="BS40" i="10" s="1"/>
  <c r="BT40" i="10" s="1"/>
  <c r="BU40" i="10" s="1"/>
  <c r="BV40" i="10" s="1"/>
  <c r="BW40" i="10" s="1"/>
  <c r="BX40" i="10" s="1"/>
  <c r="BY40" i="10" s="1"/>
  <c r="BZ40" i="10" s="1"/>
  <c r="CA40" i="10" s="1"/>
  <c r="CB40" i="10" s="1"/>
  <c r="CC40" i="10" s="1"/>
  <c r="CD40" i="10" s="1"/>
  <c r="CE40" i="10" s="1"/>
  <c r="CF40" i="10" s="1"/>
  <c r="CG40" i="10" s="1"/>
  <c r="CH40" i="10" s="1"/>
  <c r="CI40" i="10" s="1"/>
  <c r="CJ40" i="10" s="1"/>
  <c r="CK40" i="10" s="1"/>
  <c r="CL40" i="10" s="1"/>
  <c r="CM40" i="10" s="1"/>
  <c r="CN40" i="10" s="1"/>
  <c r="CO40" i="10" s="1"/>
  <c r="CP40" i="10" s="1"/>
  <c r="CQ40" i="10" s="1"/>
  <c r="CR40" i="10" s="1"/>
  <c r="CS40" i="10" s="1"/>
  <c r="CT40" i="10" s="1"/>
  <c r="CU40" i="10" s="1"/>
  <c r="CV40" i="10" s="1"/>
  <c r="CW40" i="10" s="1"/>
  <c r="CX40" i="10" s="1"/>
  <c r="CY40" i="10" s="1"/>
  <c r="CZ40" i="10" s="1"/>
  <c r="DA40" i="10" s="1"/>
  <c r="DB40" i="10" s="1"/>
  <c r="DC40" i="10" s="1"/>
  <c r="DD40" i="10" s="1"/>
  <c r="DE40" i="10" s="1"/>
  <c r="DF40" i="10" s="1"/>
  <c r="DG40" i="10" s="1"/>
  <c r="DH40" i="10" s="1"/>
  <c r="DI40" i="10" s="1"/>
  <c r="DJ40" i="10" s="1"/>
  <c r="DK40" i="10" s="1"/>
  <c r="DL40" i="10" s="1"/>
  <c r="DM40" i="10" s="1"/>
  <c r="DN40" i="10" s="1"/>
  <c r="DO40" i="10" s="1"/>
  <c r="DP40" i="10" s="1"/>
  <c r="DQ40" i="10" s="1"/>
  <c r="DR40" i="10" s="1"/>
  <c r="DS40" i="10" s="1"/>
  <c r="DT40" i="10" s="1"/>
  <c r="DU40" i="10" s="1"/>
  <c r="DV40" i="10" s="1"/>
  <c r="DW40" i="10" s="1"/>
  <c r="DX40" i="10" s="1"/>
  <c r="DY40" i="10" s="1"/>
  <c r="DZ40" i="10" s="1"/>
  <c r="EA40" i="10" s="1"/>
  <c r="EB40" i="10" s="1"/>
  <c r="EC40" i="10" s="1"/>
  <c r="ED40" i="10" s="1"/>
  <c r="EE40" i="10" s="1"/>
  <c r="EF40" i="10" s="1"/>
  <c r="EG40" i="10" s="1"/>
  <c r="EH40" i="10" s="1"/>
  <c r="EI40" i="10" s="1"/>
  <c r="EJ40" i="10" s="1"/>
  <c r="EK40" i="10" s="1"/>
  <c r="EL40" i="10" s="1"/>
  <c r="EM40" i="10" s="1"/>
  <c r="EN40" i="10" s="1"/>
  <c r="EO40" i="10" s="1"/>
  <c r="EP40" i="10" s="1"/>
  <c r="EQ40" i="10" s="1"/>
  <c r="ER40" i="10" s="1"/>
  <c r="ES40" i="10" s="1"/>
  <c r="ET40" i="10" s="1"/>
  <c r="EU40" i="10" s="1"/>
  <c r="EV40" i="10" s="1"/>
  <c r="EW40" i="10" s="1"/>
  <c r="EX40" i="10" s="1"/>
  <c r="EY40" i="10" s="1"/>
  <c r="EZ40" i="10" s="1"/>
  <c r="FA40" i="10" s="1"/>
  <c r="FB40" i="10" s="1"/>
  <c r="FC40" i="10" s="1"/>
  <c r="FD40" i="10" s="1"/>
  <c r="FE40" i="10" s="1"/>
  <c r="FF40" i="10" s="1"/>
  <c r="FG40" i="10" s="1"/>
  <c r="FH40" i="10" s="1"/>
  <c r="FI40" i="10" s="1"/>
  <c r="FJ40" i="10" s="1"/>
  <c r="FK40" i="10" s="1"/>
  <c r="FL40" i="10" s="1"/>
  <c r="FM40" i="10" s="1"/>
  <c r="FN40" i="10" s="1"/>
  <c r="FO40" i="10" s="1"/>
  <c r="FP40" i="10" s="1"/>
  <c r="FQ40" i="10" s="1"/>
  <c r="FR40" i="10" s="1"/>
  <c r="FS40" i="10" s="1"/>
  <c r="FT40" i="10" s="1"/>
  <c r="FU40" i="10" s="1"/>
  <c r="FV40" i="10" s="1"/>
  <c r="FW40" i="10" s="1"/>
  <c r="FX40" i="10" s="1"/>
  <c r="FY40" i="10" s="1"/>
  <c r="FZ40" i="10" s="1"/>
  <c r="GA40" i="10" s="1"/>
  <c r="GB40" i="10" s="1"/>
  <c r="GC40" i="10" s="1"/>
  <c r="GD40" i="10" s="1"/>
  <c r="GE40" i="10" s="1"/>
  <c r="GF40" i="10" s="1"/>
  <c r="GG40" i="10" s="1"/>
  <c r="GH40" i="10" s="1"/>
  <c r="GI40" i="10" s="1"/>
  <c r="GJ40" i="10" s="1"/>
  <c r="GK40" i="10" s="1"/>
  <c r="GL40" i="10" s="1"/>
  <c r="GM40" i="10" s="1"/>
  <c r="GN40" i="10" s="1"/>
  <c r="GO40" i="10" s="1"/>
  <c r="GP40" i="10" s="1"/>
  <c r="GQ40" i="10" s="1"/>
  <c r="GR40" i="10" s="1"/>
  <c r="GS40" i="10" s="1"/>
  <c r="GT40" i="10" s="1"/>
  <c r="GU40" i="10" s="1"/>
  <c r="GV40" i="10" s="1"/>
  <c r="GW40" i="10" s="1"/>
  <c r="GX40" i="10" s="1"/>
  <c r="GY40" i="10" s="1"/>
  <c r="GZ40" i="10" s="1"/>
  <c r="HA40" i="10" s="1"/>
  <c r="HB40" i="10" s="1"/>
  <c r="HC40" i="10" s="1"/>
  <c r="HD40" i="10" s="1"/>
  <c r="HE40" i="10" s="1"/>
  <c r="HF40" i="10" s="1"/>
  <c r="HG40" i="10" s="1"/>
  <c r="HH40" i="10" s="1"/>
  <c r="HI40" i="10" s="1"/>
  <c r="HJ40" i="10" s="1"/>
  <c r="HK40" i="10" s="1"/>
  <c r="HL40" i="10" s="1"/>
  <c r="HM40" i="10" s="1"/>
  <c r="HN40" i="10" s="1"/>
  <c r="HO40" i="10" s="1"/>
  <c r="HP40" i="10" s="1"/>
  <c r="HQ40" i="10" s="1"/>
  <c r="HR40" i="10" s="1"/>
  <c r="HS40" i="10" s="1"/>
  <c r="HT40" i="10" s="1"/>
  <c r="HU40" i="10" s="1"/>
  <c r="HV40" i="10" s="1"/>
  <c r="HW40" i="10" s="1"/>
  <c r="HX40" i="10" s="1"/>
  <c r="HY40" i="10" s="1"/>
  <c r="HZ40" i="10" s="1"/>
  <c r="IA40" i="10" s="1"/>
  <c r="IB40" i="10" s="1"/>
  <c r="IC40" i="10" s="1"/>
  <c r="ID40" i="10" s="1"/>
  <c r="IE40" i="10" s="1"/>
  <c r="IF40" i="10" s="1"/>
  <c r="IG40" i="10" s="1"/>
  <c r="IH40" i="10" s="1"/>
  <c r="II40" i="10" s="1"/>
  <c r="IJ40" i="10" s="1"/>
  <c r="IK40" i="10" s="1"/>
  <c r="IL40" i="10" s="1"/>
  <c r="IM40" i="10" s="1"/>
  <c r="IN40" i="10" s="1"/>
  <c r="IO40" i="10" s="1"/>
  <c r="IP40" i="10" s="1"/>
  <c r="IQ40" i="10" s="1"/>
  <c r="IR40" i="10" s="1"/>
  <c r="IS40" i="10" s="1"/>
  <c r="IT40" i="10" s="1"/>
  <c r="IU40" i="10" s="1"/>
  <c r="IV40" i="10" s="1"/>
  <c r="IW40" i="10" s="1"/>
  <c r="IX40" i="10" s="1"/>
  <c r="IY40" i="10" s="1"/>
  <c r="IZ40" i="10" s="1"/>
  <c r="JA40" i="10" s="1"/>
  <c r="JB40" i="10" s="1"/>
  <c r="JC40" i="10" s="1"/>
  <c r="JD40" i="10" s="1"/>
  <c r="JE40" i="10" s="1"/>
  <c r="JF40" i="10" s="1"/>
  <c r="JG40" i="10" s="1"/>
  <c r="JH40" i="10" s="1"/>
  <c r="JI40" i="10" s="1"/>
  <c r="JJ40" i="10" s="1"/>
  <c r="JK40" i="10" s="1"/>
  <c r="JL40" i="10" s="1"/>
  <c r="JM40" i="10" s="1"/>
  <c r="JN40" i="10" s="1"/>
  <c r="JO40" i="10" s="1"/>
  <c r="JP40" i="10" s="1"/>
  <c r="JQ40" i="10" s="1"/>
  <c r="JR40" i="10" s="1"/>
  <c r="JS40" i="10" s="1"/>
  <c r="JT40" i="10" s="1"/>
  <c r="JU40" i="10" s="1"/>
  <c r="JV40" i="10" s="1"/>
  <c r="JW40" i="10" s="1"/>
  <c r="JX40" i="10" s="1"/>
  <c r="JY40" i="10" s="1"/>
  <c r="JZ40" i="10" s="1"/>
  <c r="KA40" i="10" s="1"/>
  <c r="KB40" i="10" s="1"/>
  <c r="KC40" i="10" s="1"/>
  <c r="KD40" i="10" s="1"/>
  <c r="KE40" i="10" s="1"/>
  <c r="KF40" i="10" s="1"/>
  <c r="KG40" i="10" s="1"/>
  <c r="KH40" i="10" s="1"/>
  <c r="KI40" i="10" s="1"/>
  <c r="KJ40" i="10" s="1"/>
  <c r="KK40" i="10" s="1"/>
  <c r="KL40" i="10" s="1"/>
  <c r="KM40" i="10" s="1"/>
  <c r="KN40" i="10" s="1"/>
  <c r="KO40" i="10" s="1"/>
  <c r="KP40" i="10" s="1"/>
  <c r="KQ40" i="10" s="1"/>
  <c r="KR40" i="10" s="1"/>
  <c r="KS40" i="10" s="1"/>
  <c r="KT40" i="10" s="1"/>
  <c r="KU40" i="10" s="1"/>
  <c r="KV40" i="10" s="1"/>
  <c r="KW40" i="10" s="1"/>
  <c r="KX40" i="10" s="1"/>
  <c r="KY40" i="10" s="1"/>
  <c r="KZ40" i="10" s="1"/>
  <c r="LA40" i="10" s="1"/>
  <c r="LB40" i="10" s="1"/>
  <c r="LC40" i="10" s="1"/>
  <c r="LD40" i="10" s="1"/>
  <c r="LE40" i="10" s="1"/>
  <c r="LF40" i="10" s="1"/>
  <c r="LG40" i="10" s="1"/>
  <c r="LH40" i="10" s="1"/>
  <c r="LI40" i="10" s="1"/>
  <c r="LJ40" i="10" s="1"/>
  <c r="LK40" i="10" s="1"/>
  <c r="LL40" i="10" s="1"/>
  <c r="LM40" i="10" s="1"/>
  <c r="LN40" i="10" s="1"/>
  <c r="LO40" i="10" s="1"/>
  <c r="LP40" i="10" s="1"/>
  <c r="LQ40" i="10" s="1"/>
  <c r="LR40" i="10" s="1"/>
  <c r="LS40" i="10" s="1"/>
  <c r="LT40" i="10" s="1"/>
  <c r="LU40" i="10" s="1"/>
  <c r="LV40" i="10" s="1"/>
  <c r="LW40" i="10" s="1"/>
  <c r="LX40" i="10" s="1"/>
  <c r="LY40" i="10" s="1"/>
  <c r="LZ40" i="10" s="1"/>
  <c r="MA40" i="10" s="1"/>
  <c r="MB40" i="10" s="1"/>
  <c r="MC40" i="10" s="1"/>
  <c r="MD40" i="10" s="1"/>
  <c r="ME40" i="10" s="1"/>
  <c r="MF40" i="10" s="1"/>
  <c r="MG40" i="10" s="1"/>
  <c r="MH40" i="10" s="1"/>
  <c r="MI40" i="10" s="1"/>
  <c r="MJ40" i="10" s="1"/>
  <c r="MK40" i="10" s="1"/>
  <c r="ML40" i="10" s="1"/>
  <c r="MM40" i="10" s="1"/>
  <c r="MN40" i="10" s="1"/>
  <c r="MO40" i="10" s="1"/>
  <c r="MP40" i="10" s="1"/>
  <c r="MQ40" i="10" s="1"/>
  <c r="MR40" i="10" s="1"/>
  <c r="MS40" i="10" s="1"/>
  <c r="MT40" i="10" s="1"/>
  <c r="MU40" i="10" s="1"/>
  <c r="MV40" i="10" s="1"/>
  <c r="MW40" i="10" s="1"/>
  <c r="MX40" i="10" s="1"/>
  <c r="MY40" i="10" s="1"/>
  <c r="MZ40" i="10" s="1"/>
  <c r="NA40" i="10" s="1"/>
  <c r="NB40" i="10" s="1"/>
  <c r="NC40" i="10" s="1"/>
  <c r="ND40" i="10" s="1"/>
  <c r="NE40" i="10" s="1"/>
  <c r="NF40" i="10" s="1"/>
  <c r="NG40" i="10" s="1"/>
  <c r="NH40" i="10" s="1"/>
  <c r="NI40" i="10" s="1"/>
  <c r="NJ40" i="10" s="1"/>
  <c r="NK40" i="10" s="1"/>
  <c r="NL40" i="10" s="1"/>
  <c r="NM40" i="10" s="1"/>
  <c r="NN40" i="10" s="1"/>
  <c r="NO40" i="10" s="1"/>
  <c r="NP40" i="10" s="1"/>
  <c r="NQ40" i="10" s="1"/>
  <c r="NR40" i="10" s="1"/>
  <c r="NS40" i="10" s="1"/>
  <c r="NT40" i="10" s="1"/>
  <c r="NU40" i="10" s="1"/>
  <c r="NV40" i="10" s="1"/>
  <c r="NW40" i="10" s="1"/>
  <c r="NX40" i="10" s="1"/>
  <c r="NY40" i="10" s="1"/>
  <c r="NZ40" i="10" s="1"/>
  <c r="OA40" i="10" s="1"/>
  <c r="OB40" i="10" s="1"/>
  <c r="OC40" i="10" s="1"/>
  <c r="OD40" i="10" s="1"/>
  <c r="OE40" i="10" s="1"/>
  <c r="OF40" i="10" s="1"/>
  <c r="OG40" i="10" s="1"/>
  <c r="OH40" i="10" s="1"/>
  <c r="OI40" i="10" s="1"/>
  <c r="OJ40" i="10" s="1"/>
  <c r="OK40" i="10" s="1"/>
  <c r="OL40" i="10" s="1"/>
  <c r="OM40" i="10" s="1"/>
  <c r="ON40" i="10" s="1"/>
  <c r="OO40" i="10" s="1"/>
  <c r="OP40" i="10" s="1"/>
  <c r="OQ40" i="10" s="1"/>
  <c r="OR40" i="10" s="1"/>
  <c r="OS40" i="10" s="1"/>
  <c r="OT40" i="10" s="1"/>
  <c r="OU40" i="10" s="1"/>
  <c r="OV40" i="10" s="1"/>
  <c r="OW40" i="10" s="1"/>
  <c r="OX40" i="10" s="1"/>
  <c r="OY40" i="10" s="1"/>
  <c r="OZ40" i="10" s="1"/>
  <c r="PA40" i="10" s="1"/>
  <c r="PB40" i="10" s="1"/>
  <c r="PC40" i="10" s="1"/>
  <c r="PD40" i="10" s="1"/>
  <c r="PE40" i="10" s="1"/>
  <c r="PF40" i="10" s="1"/>
  <c r="PG40" i="10" s="1"/>
  <c r="PH40" i="10" s="1"/>
  <c r="PI40" i="10" s="1"/>
  <c r="PJ40" i="10" s="1"/>
  <c r="PK40" i="10" s="1"/>
  <c r="PL40" i="10" s="1"/>
  <c r="PM40" i="10" s="1"/>
  <c r="PN40" i="10" s="1"/>
  <c r="PO40" i="10" s="1"/>
  <c r="PP40" i="10" s="1"/>
  <c r="PQ40" i="10" s="1"/>
  <c r="O50" i="10"/>
  <c r="P45" i="10"/>
  <c r="P46" i="10" s="1"/>
  <c r="P49" i="10" s="1"/>
  <c r="O48" i="10"/>
  <c r="P5" i="2" l="1"/>
  <c r="P5" i="12"/>
  <c r="T36" i="10"/>
  <c r="S7" i="13"/>
  <c r="S7" i="12"/>
  <c r="S7" i="2"/>
  <c r="P5" i="13"/>
  <c r="P35" i="10"/>
  <c r="R75" i="10"/>
  <c r="U63" i="10"/>
  <c r="P53" i="10"/>
  <c r="T67" i="10"/>
  <c r="T68" i="10" s="1"/>
  <c r="S71" i="10"/>
  <c r="S70" i="10"/>
  <c r="P64" i="10"/>
  <c r="Q56" i="10"/>
  <c r="Q57" i="10" s="1"/>
  <c r="Q60" i="10" s="1"/>
  <c r="P59" i="10"/>
  <c r="P61" i="10"/>
  <c r="V58" i="10"/>
  <c r="P41" i="10"/>
  <c r="Q41" i="10" s="1"/>
  <c r="R41" i="10" s="1"/>
  <c r="S41" i="10" s="1"/>
  <c r="T41" i="10" s="1"/>
  <c r="U41" i="10" s="1"/>
  <c r="V41" i="10" s="1"/>
  <c r="W41" i="10" s="1"/>
  <c r="X41" i="10" s="1"/>
  <c r="Y41" i="10" s="1"/>
  <c r="Z41" i="10" s="1"/>
  <c r="AA41" i="10" s="1"/>
  <c r="AB41" i="10" s="1"/>
  <c r="AC41" i="10" s="1"/>
  <c r="AD41" i="10" s="1"/>
  <c r="AE41" i="10" s="1"/>
  <c r="AF41" i="10" s="1"/>
  <c r="AG41" i="10" s="1"/>
  <c r="AH41" i="10" s="1"/>
  <c r="AI41" i="10" s="1"/>
  <c r="AJ41" i="10" s="1"/>
  <c r="AK41" i="10" s="1"/>
  <c r="AL41" i="10" s="1"/>
  <c r="AM41" i="10" s="1"/>
  <c r="AN41" i="10" s="1"/>
  <c r="AO41" i="10" s="1"/>
  <c r="AP41" i="10" s="1"/>
  <c r="AQ41" i="10" s="1"/>
  <c r="AR41" i="10" s="1"/>
  <c r="AS41" i="10" s="1"/>
  <c r="AT41" i="10" s="1"/>
  <c r="AU41" i="10" s="1"/>
  <c r="AV41" i="10" s="1"/>
  <c r="AW41" i="10" s="1"/>
  <c r="AX41" i="10" s="1"/>
  <c r="AY41" i="10" s="1"/>
  <c r="AZ41" i="10" s="1"/>
  <c r="BA41" i="10" s="1"/>
  <c r="BB41" i="10" s="1"/>
  <c r="BC41" i="10" s="1"/>
  <c r="BD41" i="10" s="1"/>
  <c r="BE41" i="10" s="1"/>
  <c r="BF41" i="10" s="1"/>
  <c r="BG41" i="10" s="1"/>
  <c r="BH41" i="10" s="1"/>
  <c r="BI41" i="10" s="1"/>
  <c r="BJ41" i="10" s="1"/>
  <c r="BK41" i="10" s="1"/>
  <c r="BL41" i="10" s="1"/>
  <c r="BM41" i="10" s="1"/>
  <c r="BN41" i="10" s="1"/>
  <c r="BO41" i="10" s="1"/>
  <c r="BP41" i="10" s="1"/>
  <c r="BQ41" i="10" s="1"/>
  <c r="BR41" i="10" s="1"/>
  <c r="BS41" i="10" s="1"/>
  <c r="BT41" i="10" s="1"/>
  <c r="BU41" i="10" s="1"/>
  <c r="BV41" i="10" s="1"/>
  <c r="BW41" i="10" s="1"/>
  <c r="BX41" i="10" s="1"/>
  <c r="BY41" i="10" s="1"/>
  <c r="BZ41" i="10" s="1"/>
  <c r="CA41" i="10" s="1"/>
  <c r="CB41" i="10" s="1"/>
  <c r="CC41" i="10" s="1"/>
  <c r="CD41" i="10" s="1"/>
  <c r="CE41" i="10" s="1"/>
  <c r="CF41" i="10" s="1"/>
  <c r="CG41" i="10" s="1"/>
  <c r="CH41" i="10" s="1"/>
  <c r="CI41" i="10" s="1"/>
  <c r="CJ41" i="10" s="1"/>
  <c r="CK41" i="10" s="1"/>
  <c r="CL41" i="10" s="1"/>
  <c r="CM41" i="10" s="1"/>
  <c r="CN41" i="10" s="1"/>
  <c r="CO41" i="10" s="1"/>
  <c r="CP41" i="10" s="1"/>
  <c r="CQ41" i="10" s="1"/>
  <c r="CR41" i="10" s="1"/>
  <c r="CS41" i="10" s="1"/>
  <c r="CT41" i="10" s="1"/>
  <c r="CU41" i="10" s="1"/>
  <c r="CV41" i="10" s="1"/>
  <c r="CW41" i="10" s="1"/>
  <c r="CX41" i="10" s="1"/>
  <c r="CY41" i="10" s="1"/>
  <c r="CZ41" i="10" s="1"/>
  <c r="DA41" i="10" s="1"/>
  <c r="DB41" i="10" s="1"/>
  <c r="DC41" i="10" s="1"/>
  <c r="DD41" i="10" s="1"/>
  <c r="DE41" i="10" s="1"/>
  <c r="DF41" i="10" s="1"/>
  <c r="DG41" i="10" s="1"/>
  <c r="DH41" i="10" s="1"/>
  <c r="DI41" i="10" s="1"/>
  <c r="DJ41" i="10" s="1"/>
  <c r="DK41" i="10" s="1"/>
  <c r="DL41" i="10" s="1"/>
  <c r="DM41" i="10" s="1"/>
  <c r="DN41" i="10" s="1"/>
  <c r="DO41" i="10" s="1"/>
  <c r="DP41" i="10" s="1"/>
  <c r="DQ41" i="10" s="1"/>
  <c r="DR41" i="10" s="1"/>
  <c r="DS41" i="10" s="1"/>
  <c r="DT41" i="10" s="1"/>
  <c r="DU41" i="10" s="1"/>
  <c r="DV41" i="10" s="1"/>
  <c r="DW41" i="10" s="1"/>
  <c r="DX41" i="10" s="1"/>
  <c r="DY41" i="10" s="1"/>
  <c r="DZ41" i="10" s="1"/>
  <c r="EA41" i="10" s="1"/>
  <c r="EB41" i="10" s="1"/>
  <c r="EC41" i="10" s="1"/>
  <c r="ED41" i="10" s="1"/>
  <c r="EE41" i="10" s="1"/>
  <c r="EF41" i="10" s="1"/>
  <c r="EG41" i="10" s="1"/>
  <c r="EH41" i="10" s="1"/>
  <c r="EI41" i="10" s="1"/>
  <c r="EJ41" i="10" s="1"/>
  <c r="EK41" i="10" s="1"/>
  <c r="EL41" i="10" s="1"/>
  <c r="EM41" i="10" s="1"/>
  <c r="EN41" i="10" s="1"/>
  <c r="EO41" i="10" s="1"/>
  <c r="EP41" i="10" s="1"/>
  <c r="EQ41" i="10" s="1"/>
  <c r="ER41" i="10" s="1"/>
  <c r="ES41" i="10" s="1"/>
  <c r="ET41" i="10" s="1"/>
  <c r="EU41" i="10" s="1"/>
  <c r="EV41" i="10" s="1"/>
  <c r="EW41" i="10" s="1"/>
  <c r="EX41" i="10" s="1"/>
  <c r="EY41" i="10" s="1"/>
  <c r="EZ41" i="10" s="1"/>
  <c r="FA41" i="10" s="1"/>
  <c r="FB41" i="10" s="1"/>
  <c r="FC41" i="10" s="1"/>
  <c r="FD41" i="10" s="1"/>
  <c r="FE41" i="10" s="1"/>
  <c r="FF41" i="10" s="1"/>
  <c r="FG41" i="10" s="1"/>
  <c r="FH41" i="10" s="1"/>
  <c r="FI41" i="10" s="1"/>
  <c r="FJ41" i="10" s="1"/>
  <c r="FK41" i="10" s="1"/>
  <c r="FL41" i="10" s="1"/>
  <c r="FM41" i="10" s="1"/>
  <c r="FN41" i="10" s="1"/>
  <c r="FO41" i="10" s="1"/>
  <c r="FP41" i="10" s="1"/>
  <c r="FQ41" i="10" s="1"/>
  <c r="FR41" i="10" s="1"/>
  <c r="FS41" i="10" s="1"/>
  <c r="FT41" i="10" s="1"/>
  <c r="FU41" i="10" s="1"/>
  <c r="FV41" i="10" s="1"/>
  <c r="FW41" i="10" s="1"/>
  <c r="FX41" i="10" s="1"/>
  <c r="FY41" i="10" s="1"/>
  <c r="FZ41" i="10" s="1"/>
  <c r="GA41" i="10" s="1"/>
  <c r="GB41" i="10" s="1"/>
  <c r="GC41" i="10" s="1"/>
  <c r="GD41" i="10" s="1"/>
  <c r="GE41" i="10" s="1"/>
  <c r="GF41" i="10" s="1"/>
  <c r="GG41" i="10" s="1"/>
  <c r="GH41" i="10" s="1"/>
  <c r="GI41" i="10" s="1"/>
  <c r="GJ41" i="10" s="1"/>
  <c r="GK41" i="10" s="1"/>
  <c r="GL41" i="10" s="1"/>
  <c r="GM41" i="10" s="1"/>
  <c r="GN41" i="10" s="1"/>
  <c r="GO41" i="10" s="1"/>
  <c r="GP41" i="10" s="1"/>
  <c r="GQ41" i="10" s="1"/>
  <c r="GR41" i="10" s="1"/>
  <c r="GS41" i="10" s="1"/>
  <c r="GT41" i="10" s="1"/>
  <c r="GU41" i="10" s="1"/>
  <c r="GV41" i="10" s="1"/>
  <c r="GW41" i="10" s="1"/>
  <c r="GX41" i="10" s="1"/>
  <c r="GY41" i="10" s="1"/>
  <c r="GZ41" i="10" s="1"/>
  <c r="HA41" i="10" s="1"/>
  <c r="HB41" i="10" s="1"/>
  <c r="HC41" i="10" s="1"/>
  <c r="HD41" i="10" s="1"/>
  <c r="HE41" i="10" s="1"/>
  <c r="HF41" i="10" s="1"/>
  <c r="HG41" i="10" s="1"/>
  <c r="HH41" i="10" s="1"/>
  <c r="HI41" i="10" s="1"/>
  <c r="HJ41" i="10" s="1"/>
  <c r="HK41" i="10" s="1"/>
  <c r="HL41" i="10" s="1"/>
  <c r="HM41" i="10" s="1"/>
  <c r="HN41" i="10" s="1"/>
  <c r="HO41" i="10" s="1"/>
  <c r="HP41" i="10" s="1"/>
  <c r="HQ41" i="10" s="1"/>
  <c r="HR41" i="10" s="1"/>
  <c r="HS41" i="10" s="1"/>
  <c r="HT41" i="10" s="1"/>
  <c r="HU41" i="10" s="1"/>
  <c r="HV41" i="10" s="1"/>
  <c r="HW41" i="10" s="1"/>
  <c r="HX41" i="10" s="1"/>
  <c r="HY41" i="10" s="1"/>
  <c r="HZ41" i="10" s="1"/>
  <c r="IA41" i="10" s="1"/>
  <c r="IB41" i="10" s="1"/>
  <c r="IC41" i="10" s="1"/>
  <c r="ID41" i="10" s="1"/>
  <c r="IE41" i="10" s="1"/>
  <c r="IF41" i="10" s="1"/>
  <c r="IG41" i="10" s="1"/>
  <c r="IH41" i="10" s="1"/>
  <c r="II41" i="10" s="1"/>
  <c r="IJ41" i="10" s="1"/>
  <c r="IK41" i="10" s="1"/>
  <c r="IL41" i="10" s="1"/>
  <c r="IM41" i="10" s="1"/>
  <c r="IN41" i="10" s="1"/>
  <c r="IO41" i="10" s="1"/>
  <c r="IP41" i="10" s="1"/>
  <c r="IQ41" i="10" s="1"/>
  <c r="IR41" i="10" s="1"/>
  <c r="IS41" i="10" s="1"/>
  <c r="IT41" i="10" s="1"/>
  <c r="IU41" i="10" s="1"/>
  <c r="IV41" i="10" s="1"/>
  <c r="IW41" i="10" s="1"/>
  <c r="IX41" i="10" s="1"/>
  <c r="IY41" i="10" s="1"/>
  <c r="IZ41" i="10" s="1"/>
  <c r="JA41" i="10" s="1"/>
  <c r="JB41" i="10" s="1"/>
  <c r="JC41" i="10" s="1"/>
  <c r="JD41" i="10" s="1"/>
  <c r="JE41" i="10" s="1"/>
  <c r="JF41" i="10" s="1"/>
  <c r="JG41" i="10" s="1"/>
  <c r="JH41" i="10" s="1"/>
  <c r="JI41" i="10" s="1"/>
  <c r="JJ41" i="10" s="1"/>
  <c r="JK41" i="10" s="1"/>
  <c r="JL41" i="10" s="1"/>
  <c r="JM41" i="10" s="1"/>
  <c r="JN41" i="10" s="1"/>
  <c r="JO41" i="10" s="1"/>
  <c r="JP41" i="10" s="1"/>
  <c r="JQ41" i="10" s="1"/>
  <c r="JR41" i="10" s="1"/>
  <c r="JS41" i="10" s="1"/>
  <c r="JT41" i="10" s="1"/>
  <c r="JU41" i="10" s="1"/>
  <c r="JV41" i="10" s="1"/>
  <c r="JW41" i="10" s="1"/>
  <c r="JX41" i="10" s="1"/>
  <c r="JY41" i="10" s="1"/>
  <c r="JZ41" i="10" s="1"/>
  <c r="KA41" i="10" s="1"/>
  <c r="KB41" i="10" s="1"/>
  <c r="KC41" i="10" s="1"/>
  <c r="KD41" i="10" s="1"/>
  <c r="KE41" i="10" s="1"/>
  <c r="KF41" i="10" s="1"/>
  <c r="KG41" i="10" s="1"/>
  <c r="KH41" i="10" s="1"/>
  <c r="KI41" i="10" s="1"/>
  <c r="KJ41" i="10" s="1"/>
  <c r="KK41" i="10" s="1"/>
  <c r="KL41" i="10" s="1"/>
  <c r="KM41" i="10" s="1"/>
  <c r="KN41" i="10" s="1"/>
  <c r="KO41" i="10" s="1"/>
  <c r="KP41" i="10" s="1"/>
  <c r="KQ41" i="10" s="1"/>
  <c r="KR41" i="10" s="1"/>
  <c r="KS41" i="10" s="1"/>
  <c r="KT41" i="10" s="1"/>
  <c r="KU41" i="10" s="1"/>
  <c r="KV41" i="10" s="1"/>
  <c r="KW41" i="10" s="1"/>
  <c r="KX41" i="10" s="1"/>
  <c r="KY41" i="10" s="1"/>
  <c r="KZ41" i="10" s="1"/>
  <c r="LA41" i="10" s="1"/>
  <c r="LB41" i="10" s="1"/>
  <c r="LC41" i="10" s="1"/>
  <c r="LD41" i="10" s="1"/>
  <c r="LE41" i="10" s="1"/>
  <c r="LF41" i="10" s="1"/>
  <c r="LG41" i="10" s="1"/>
  <c r="LH41" i="10" s="1"/>
  <c r="LI41" i="10" s="1"/>
  <c r="LJ41" i="10" s="1"/>
  <c r="LK41" i="10" s="1"/>
  <c r="LL41" i="10" s="1"/>
  <c r="LM41" i="10" s="1"/>
  <c r="LN41" i="10" s="1"/>
  <c r="LO41" i="10" s="1"/>
  <c r="LP41" i="10" s="1"/>
  <c r="LQ41" i="10" s="1"/>
  <c r="LR41" i="10" s="1"/>
  <c r="LS41" i="10" s="1"/>
  <c r="LT41" i="10" s="1"/>
  <c r="LU41" i="10" s="1"/>
  <c r="LV41" i="10" s="1"/>
  <c r="LW41" i="10" s="1"/>
  <c r="LX41" i="10" s="1"/>
  <c r="LY41" i="10" s="1"/>
  <c r="LZ41" i="10" s="1"/>
  <c r="MA41" i="10" s="1"/>
  <c r="MB41" i="10" s="1"/>
  <c r="MC41" i="10" s="1"/>
  <c r="MD41" i="10" s="1"/>
  <c r="ME41" i="10" s="1"/>
  <c r="MF41" i="10" s="1"/>
  <c r="MG41" i="10" s="1"/>
  <c r="MH41" i="10" s="1"/>
  <c r="MI41" i="10" s="1"/>
  <c r="MJ41" i="10" s="1"/>
  <c r="MK41" i="10" s="1"/>
  <c r="ML41" i="10" s="1"/>
  <c r="MM41" i="10" s="1"/>
  <c r="MN41" i="10" s="1"/>
  <c r="MO41" i="10" s="1"/>
  <c r="MP41" i="10" s="1"/>
  <c r="MQ41" i="10" s="1"/>
  <c r="MR41" i="10" s="1"/>
  <c r="MS41" i="10" s="1"/>
  <c r="MT41" i="10" s="1"/>
  <c r="MU41" i="10" s="1"/>
  <c r="MV41" i="10" s="1"/>
  <c r="MW41" i="10" s="1"/>
  <c r="MX41" i="10" s="1"/>
  <c r="MY41" i="10" s="1"/>
  <c r="MZ41" i="10" s="1"/>
  <c r="NA41" i="10" s="1"/>
  <c r="NB41" i="10" s="1"/>
  <c r="NC41" i="10" s="1"/>
  <c r="ND41" i="10" s="1"/>
  <c r="NE41" i="10" s="1"/>
  <c r="NF41" i="10" s="1"/>
  <c r="NG41" i="10" s="1"/>
  <c r="NH41" i="10" s="1"/>
  <c r="NI41" i="10" s="1"/>
  <c r="NJ41" i="10" s="1"/>
  <c r="NK41" i="10" s="1"/>
  <c r="NL41" i="10" s="1"/>
  <c r="NM41" i="10" s="1"/>
  <c r="NN41" i="10" s="1"/>
  <c r="NO41" i="10" s="1"/>
  <c r="NP41" i="10" s="1"/>
  <c r="NQ41" i="10" s="1"/>
  <c r="NR41" i="10" s="1"/>
  <c r="NS41" i="10" s="1"/>
  <c r="NT41" i="10" s="1"/>
  <c r="NU41" i="10" s="1"/>
  <c r="NV41" i="10" s="1"/>
  <c r="NW41" i="10" s="1"/>
  <c r="NX41" i="10" s="1"/>
  <c r="NY41" i="10" s="1"/>
  <c r="NZ41" i="10" s="1"/>
  <c r="OA41" i="10" s="1"/>
  <c r="OB41" i="10" s="1"/>
  <c r="OC41" i="10" s="1"/>
  <c r="OD41" i="10" s="1"/>
  <c r="OE41" i="10" s="1"/>
  <c r="OF41" i="10" s="1"/>
  <c r="OG41" i="10" s="1"/>
  <c r="OH41" i="10" s="1"/>
  <c r="OI41" i="10" s="1"/>
  <c r="OJ41" i="10" s="1"/>
  <c r="OK41" i="10" s="1"/>
  <c r="OL41" i="10" s="1"/>
  <c r="OM41" i="10" s="1"/>
  <c r="ON41" i="10" s="1"/>
  <c r="OO41" i="10" s="1"/>
  <c r="OP41" i="10" s="1"/>
  <c r="OQ41" i="10" s="1"/>
  <c r="OR41" i="10" s="1"/>
  <c r="OS41" i="10" s="1"/>
  <c r="OT41" i="10" s="1"/>
  <c r="OU41" i="10" s="1"/>
  <c r="OV41" i="10" s="1"/>
  <c r="OW41" i="10" s="1"/>
  <c r="OX41" i="10" s="1"/>
  <c r="OY41" i="10" s="1"/>
  <c r="OZ41" i="10" s="1"/>
  <c r="PA41" i="10" s="1"/>
  <c r="PB41" i="10" s="1"/>
  <c r="PC41" i="10" s="1"/>
  <c r="PD41" i="10" s="1"/>
  <c r="PE41" i="10" s="1"/>
  <c r="PF41" i="10" s="1"/>
  <c r="PG41" i="10" s="1"/>
  <c r="PH41" i="10" s="1"/>
  <c r="PI41" i="10" s="1"/>
  <c r="PJ41" i="10" s="1"/>
  <c r="PK41" i="10" s="1"/>
  <c r="PL41" i="10" s="1"/>
  <c r="PM41" i="10" s="1"/>
  <c r="PN41" i="10" s="1"/>
  <c r="PO41" i="10" s="1"/>
  <c r="PP41" i="10" s="1"/>
  <c r="PQ41" i="10" s="1"/>
  <c r="P50" i="10"/>
  <c r="P48" i="10"/>
  <c r="Q45" i="10"/>
  <c r="Q46" i="10" s="1"/>
  <c r="Q49" i="10" s="1"/>
  <c r="U36" i="10" l="1"/>
  <c r="T7" i="2"/>
  <c r="T7" i="12"/>
  <c r="T7" i="13"/>
  <c r="P6" i="13"/>
  <c r="P6" i="2"/>
  <c r="P19" i="2"/>
  <c r="P30" i="2" s="1"/>
  <c r="P21" i="12" s="1"/>
  <c r="P20" i="2"/>
  <c r="P6" i="12"/>
  <c r="P21" i="2"/>
  <c r="P37" i="10"/>
  <c r="Q34" i="10"/>
  <c r="P39" i="10"/>
  <c r="V63" i="10"/>
  <c r="P38" i="10"/>
  <c r="S75" i="10"/>
  <c r="Q53" i="10"/>
  <c r="U67" i="10"/>
  <c r="U68" i="10" s="1"/>
  <c r="T70" i="10"/>
  <c r="T71" i="10"/>
  <c r="Q64" i="10"/>
  <c r="Q61" i="10"/>
  <c r="R56" i="10"/>
  <c r="R57" i="10" s="1"/>
  <c r="R60" i="10" s="1"/>
  <c r="Q59" i="10"/>
  <c r="W58" i="10"/>
  <c r="Q50" i="10"/>
  <c r="Q48" i="10"/>
  <c r="R45" i="10"/>
  <c r="R46" i="10" s="1"/>
  <c r="R49" i="10" s="1"/>
  <c r="Q5" i="13" l="1"/>
  <c r="Q5" i="2"/>
  <c r="Q5" i="12"/>
  <c r="P22" i="2"/>
  <c r="P31" i="2" s="1"/>
  <c r="P15" i="12" s="1"/>
  <c r="V36" i="10"/>
  <c r="U7" i="12"/>
  <c r="U7" i="13"/>
  <c r="U7" i="2"/>
  <c r="P4" i="2"/>
  <c r="P4" i="12"/>
  <c r="P4" i="13"/>
  <c r="Q35" i="10"/>
  <c r="P42" i="10"/>
  <c r="W63" i="10"/>
  <c r="T75" i="10"/>
  <c r="R64" i="10"/>
  <c r="R53" i="10"/>
  <c r="V67" i="10"/>
  <c r="V68" i="10" s="1"/>
  <c r="U70" i="10"/>
  <c r="U71" i="10"/>
  <c r="S56" i="10"/>
  <c r="S57" i="10" s="1"/>
  <c r="S60" i="10" s="1"/>
  <c r="R59" i="10"/>
  <c r="R61" i="10"/>
  <c r="X58" i="10"/>
  <c r="R50" i="10"/>
  <c r="S45" i="10"/>
  <c r="S46" i="10" s="1"/>
  <c r="S49" i="10" s="1"/>
  <c r="R48" i="10"/>
  <c r="P32" i="2" l="1"/>
  <c r="W36" i="10"/>
  <c r="V7" i="12"/>
  <c r="V7" i="2"/>
  <c r="V7" i="13"/>
  <c r="Q6" i="13"/>
  <c r="Q6" i="2"/>
  <c r="Q19" i="2"/>
  <c r="Q30" i="2" s="1"/>
  <c r="Q21" i="12" s="1"/>
  <c r="Q6" i="12"/>
  <c r="Q20" i="2"/>
  <c r="Q21" i="2"/>
  <c r="R34" i="10"/>
  <c r="Q37" i="10"/>
  <c r="Q38" i="10"/>
  <c r="Q39" i="10"/>
  <c r="R35" i="10"/>
  <c r="X63" i="10"/>
  <c r="U75" i="10"/>
  <c r="S53" i="10"/>
  <c r="W67" i="10"/>
  <c r="W68" i="10" s="1"/>
  <c r="V71" i="10"/>
  <c r="V70" i="10"/>
  <c r="S64" i="10"/>
  <c r="S61" i="10"/>
  <c r="T56" i="10"/>
  <c r="T57" i="10" s="1"/>
  <c r="T60" i="10" s="1"/>
  <c r="S59" i="10"/>
  <c r="Y58" i="10"/>
  <c r="S50" i="10"/>
  <c r="T45" i="10"/>
  <c r="T46" i="10" s="1"/>
  <c r="T49" i="10" s="1"/>
  <c r="S48" i="10"/>
  <c r="Q29" i="2" l="1"/>
  <c r="P18" i="12"/>
  <c r="Q4" i="2"/>
  <c r="Q4" i="12"/>
  <c r="Q4" i="13"/>
  <c r="R39" i="10"/>
  <c r="R20" i="2"/>
  <c r="R6" i="2"/>
  <c r="R19" i="2"/>
  <c r="R6" i="13"/>
  <c r="R6" i="12"/>
  <c r="R21" i="2"/>
  <c r="R5" i="13"/>
  <c r="R5" i="2"/>
  <c r="R5" i="12"/>
  <c r="Q22" i="2"/>
  <c r="Q31" i="2" s="1"/>
  <c r="Q15" i="12" s="1"/>
  <c r="X36" i="10"/>
  <c r="Y36" i="10" s="1"/>
  <c r="Z36" i="10" s="1"/>
  <c r="AA36" i="10" s="1"/>
  <c r="AB36" i="10" s="1"/>
  <c r="AC36" i="10" s="1"/>
  <c r="AD36" i="10" s="1"/>
  <c r="AE36" i="10" s="1"/>
  <c r="AF36" i="10" s="1"/>
  <c r="AG36" i="10" s="1"/>
  <c r="AH36" i="10" s="1"/>
  <c r="AI36" i="10" s="1"/>
  <c r="AJ36" i="10" s="1"/>
  <c r="AK36" i="10" s="1"/>
  <c r="AL36" i="10" s="1"/>
  <c r="AM36" i="10" s="1"/>
  <c r="AN36" i="10" s="1"/>
  <c r="AO36" i="10" s="1"/>
  <c r="AP36" i="10" s="1"/>
  <c r="AQ36" i="10" s="1"/>
  <c r="AR36" i="10" s="1"/>
  <c r="AS36" i="10" s="1"/>
  <c r="AT36" i="10" s="1"/>
  <c r="AU36" i="10" s="1"/>
  <c r="AV36" i="10" s="1"/>
  <c r="AW36" i="10" s="1"/>
  <c r="AX36" i="10" s="1"/>
  <c r="AY36" i="10" s="1"/>
  <c r="AZ36" i="10" s="1"/>
  <c r="BA36" i="10" s="1"/>
  <c r="BB36" i="10" s="1"/>
  <c r="BC36" i="10" s="1"/>
  <c r="BD36" i="10" s="1"/>
  <c r="BE36" i="10" s="1"/>
  <c r="BF36" i="10" s="1"/>
  <c r="BG36" i="10" s="1"/>
  <c r="BH36" i="10" s="1"/>
  <c r="BI36" i="10" s="1"/>
  <c r="BJ36" i="10" s="1"/>
  <c r="BK36" i="10" s="1"/>
  <c r="BL36" i="10" s="1"/>
  <c r="BM36" i="10" s="1"/>
  <c r="BN36" i="10" s="1"/>
  <c r="BO36" i="10" s="1"/>
  <c r="BP36" i="10" s="1"/>
  <c r="BQ36" i="10" s="1"/>
  <c r="BR36" i="10" s="1"/>
  <c r="BS36" i="10" s="1"/>
  <c r="BT36" i="10" s="1"/>
  <c r="BU36" i="10" s="1"/>
  <c r="BV36" i="10" s="1"/>
  <c r="BW36" i="10" s="1"/>
  <c r="BX36" i="10" s="1"/>
  <c r="BY36" i="10" s="1"/>
  <c r="BZ36" i="10" s="1"/>
  <c r="CA36" i="10" s="1"/>
  <c r="CB36" i="10" s="1"/>
  <c r="CC36" i="10" s="1"/>
  <c r="CD36" i="10" s="1"/>
  <c r="CE36" i="10" s="1"/>
  <c r="CF36" i="10" s="1"/>
  <c r="CG36" i="10" s="1"/>
  <c r="CH36" i="10" s="1"/>
  <c r="CI36" i="10" s="1"/>
  <c r="CJ36" i="10" s="1"/>
  <c r="CK36" i="10" s="1"/>
  <c r="CL36" i="10" s="1"/>
  <c r="CM36" i="10" s="1"/>
  <c r="CN36" i="10" s="1"/>
  <c r="CO36" i="10" s="1"/>
  <c r="CP36" i="10" s="1"/>
  <c r="CQ36" i="10" s="1"/>
  <c r="CR36" i="10" s="1"/>
  <c r="CS36" i="10" s="1"/>
  <c r="CT36" i="10" s="1"/>
  <c r="CU36" i="10" s="1"/>
  <c r="CV36" i="10" s="1"/>
  <c r="CW36" i="10" s="1"/>
  <c r="CX36" i="10" s="1"/>
  <c r="CY36" i="10" s="1"/>
  <c r="CZ36" i="10" s="1"/>
  <c r="DA36" i="10" s="1"/>
  <c r="DB36" i="10" s="1"/>
  <c r="DC36" i="10" s="1"/>
  <c r="DD36" i="10" s="1"/>
  <c r="DE36" i="10" s="1"/>
  <c r="DF36" i="10" s="1"/>
  <c r="DG36" i="10" s="1"/>
  <c r="DH36" i="10" s="1"/>
  <c r="DI36" i="10" s="1"/>
  <c r="DJ36" i="10" s="1"/>
  <c r="DK36" i="10" s="1"/>
  <c r="DL36" i="10" s="1"/>
  <c r="DM36" i="10" s="1"/>
  <c r="DN36" i="10" s="1"/>
  <c r="DO36" i="10" s="1"/>
  <c r="DP36" i="10" s="1"/>
  <c r="DQ36" i="10" s="1"/>
  <c r="DR36" i="10" s="1"/>
  <c r="DS36" i="10" s="1"/>
  <c r="DT36" i="10" s="1"/>
  <c r="DU36" i="10" s="1"/>
  <c r="DV36" i="10" s="1"/>
  <c r="DW36" i="10" s="1"/>
  <c r="DX36" i="10" s="1"/>
  <c r="DY36" i="10" s="1"/>
  <c r="DZ36" i="10" s="1"/>
  <c r="EA36" i="10" s="1"/>
  <c r="EB36" i="10" s="1"/>
  <c r="EC36" i="10" s="1"/>
  <c r="ED36" i="10" s="1"/>
  <c r="EE36" i="10" s="1"/>
  <c r="EF36" i="10" s="1"/>
  <c r="EG36" i="10" s="1"/>
  <c r="EH36" i="10" s="1"/>
  <c r="EI36" i="10" s="1"/>
  <c r="EJ36" i="10" s="1"/>
  <c r="EK36" i="10" s="1"/>
  <c r="EL36" i="10" s="1"/>
  <c r="EM36" i="10" s="1"/>
  <c r="EN36" i="10" s="1"/>
  <c r="EO36" i="10" s="1"/>
  <c r="EP36" i="10" s="1"/>
  <c r="EQ36" i="10" s="1"/>
  <c r="ER36" i="10" s="1"/>
  <c r="ES36" i="10" s="1"/>
  <c r="ET36" i="10" s="1"/>
  <c r="EU36" i="10" s="1"/>
  <c r="EV36" i="10" s="1"/>
  <c r="EW36" i="10" s="1"/>
  <c r="EX36" i="10" s="1"/>
  <c r="EY36" i="10" s="1"/>
  <c r="EZ36" i="10" s="1"/>
  <c r="FA36" i="10" s="1"/>
  <c r="FB36" i="10" s="1"/>
  <c r="FC36" i="10" s="1"/>
  <c r="FD36" i="10" s="1"/>
  <c r="FE36" i="10" s="1"/>
  <c r="FF36" i="10" s="1"/>
  <c r="FG36" i="10" s="1"/>
  <c r="FH36" i="10" s="1"/>
  <c r="FI36" i="10" s="1"/>
  <c r="FJ36" i="10" s="1"/>
  <c r="FK36" i="10" s="1"/>
  <c r="FL36" i="10" s="1"/>
  <c r="FM36" i="10" s="1"/>
  <c r="FN36" i="10" s="1"/>
  <c r="FO36" i="10" s="1"/>
  <c r="FP36" i="10" s="1"/>
  <c r="FQ36" i="10" s="1"/>
  <c r="FR36" i="10" s="1"/>
  <c r="FS36" i="10" s="1"/>
  <c r="FT36" i="10" s="1"/>
  <c r="FU36" i="10" s="1"/>
  <c r="FV36" i="10" s="1"/>
  <c r="FW36" i="10" s="1"/>
  <c r="FX36" i="10" s="1"/>
  <c r="FY36" i="10" s="1"/>
  <c r="FZ36" i="10" s="1"/>
  <c r="GA36" i="10" s="1"/>
  <c r="GB36" i="10" s="1"/>
  <c r="GC36" i="10" s="1"/>
  <c r="GD36" i="10" s="1"/>
  <c r="GE36" i="10" s="1"/>
  <c r="GF36" i="10" s="1"/>
  <c r="GG36" i="10" s="1"/>
  <c r="GH36" i="10" s="1"/>
  <c r="GI36" i="10" s="1"/>
  <c r="GJ36" i="10" s="1"/>
  <c r="GK36" i="10" s="1"/>
  <c r="GL36" i="10" s="1"/>
  <c r="GM36" i="10" s="1"/>
  <c r="GN36" i="10" s="1"/>
  <c r="GO36" i="10" s="1"/>
  <c r="GP36" i="10" s="1"/>
  <c r="GQ36" i="10" s="1"/>
  <c r="GR36" i="10" s="1"/>
  <c r="GS36" i="10" s="1"/>
  <c r="GT36" i="10" s="1"/>
  <c r="GU36" i="10" s="1"/>
  <c r="GV36" i="10" s="1"/>
  <c r="GW36" i="10" s="1"/>
  <c r="GX36" i="10" s="1"/>
  <c r="GY36" i="10" s="1"/>
  <c r="GZ36" i="10" s="1"/>
  <c r="HA36" i="10" s="1"/>
  <c r="HB36" i="10" s="1"/>
  <c r="HC36" i="10" s="1"/>
  <c r="HD36" i="10" s="1"/>
  <c r="HE36" i="10" s="1"/>
  <c r="HF36" i="10" s="1"/>
  <c r="HG36" i="10" s="1"/>
  <c r="HH36" i="10" s="1"/>
  <c r="HI36" i="10" s="1"/>
  <c r="HJ36" i="10" s="1"/>
  <c r="HK36" i="10" s="1"/>
  <c r="HL36" i="10" s="1"/>
  <c r="HM36" i="10" s="1"/>
  <c r="HN36" i="10" s="1"/>
  <c r="HO36" i="10" s="1"/>
  <c r="HP36" i="10" s="1"/>
  <c r="HQ36" i="10" s="1"/>
  <c r="HR36" i="10" s="1"/>
  <c r="HS36" i="10" s="1"/>
  <c r="HT36" i="10" s="1"/>
  <c r="HU36" i="10" s="1"/>
  <c r="HV36" i="10" s="1"/>
  <c r="HW36" i="10" s="1"/>
  <c r="HX36" i="10" s="1"/>
  <c r="HY36" i="10" s="1"/>
  <c r="HZ36" i="10" s="1"/>
  <c r="IA36" i="10" s="1"/>
  <c r="IB36" i="10" s="1"/>
  <c r="IC36" i="10" s="1"/>
  <c r="ID36" i="10" s="1"/>
  <c r="IE36" i="10" s="1"/>
  <c r="IF36" i="10" s="1"/>
  <c r="IG36" i="10" s="1"/>
  <c r="IH36" i="10" s="1"/>
  <c r="II36" i="10" s="1"/>
  <c r="IJ36" i="10" s="1"/>
  <c r="IK36" i="10" s="1"/>
  <c r="IL36" i="10" s="1"/>
  <c r="IM36" i="10" s="1"/>
  <c r="IN36" i="10" s="1"/>
  <c r="IO36" i="10" s="1"/>
  <c r="IP36" i="10" s="1"/>
  <c r="IQ36" i="10" s="1"/>
  <c r="IR36" i="10" s="1"/>
  <c r="IS36" i="10" s="1"/>
  <c r="IT36" i="10" s="1"/>
  <c r="IU36" i="10" s="1"/>
  <c r="IV36" i="10" s="1"/>
  <c r="IW36" i="10" s="1"/>
  <c r="IX36" i="10" s="1"/>
  <c r="IY36" i="10" s="1"/>
  <c r="IZ36" i="10" s="1"/>
  <c r="JA36" i="10" s="1"/>
  <c r="JB36" i="10" s="1"/>
  <c r="JC36" i="10" s="1"/>
  <c r="JD36" i="10" s="1"/>
  <c r="JE36" i="10" s="1"/>
  <c r="JF36" i="10" s="1"/>
  <c r="JG36" i="10" s="1"/>
  <c r="JH36" i="10" s="1"/>
  <c r="JI36" i="10" s="1"/>
  <c r="JJ36" i="10" s="1"/>
  <c r="JK36" i="10" s="1"/>
  <c r="JL36" i="10" s="1"/>
  <c r="JM36" i="10" s="1"/>
  <c r="JN36" i="10" s="1"/>
  <c r="JO36" i="10" s="1"/>
  <c r="JP36" i="10" s="1"/>
  <c r="JQ36" i="10" s="1"/>
  <c r="JR36" i="10" s="1"/>
  <c r="JS36" i="10" s="1"/>
  <c r="JT36" i="10" s="1"/>
  <c r="JU36" i="10" s="1"/>
  <c r="JV36" i="10" s="1"/>
  <c r="JW36" i="10" s="1"/>
  <c r="JX36" i="10" s="1"/>
  <c r="JY36" i="10" s="1"/>
  <c r="JZ36" i="10" s="1"/>
  <c r="KA36" i="10" s="1"/>
  <c r="KB36" i="10" s="1"/>
  <c r="KC36" i="10" s="1"/>
  <c r="KD36" i="10" s="1"/>
  <c r="KE36" i="10" s="1"/>
  <c r="KF36" i="10" s="1"/>
  <c r="KG36" i="10" s="1"/>
  <c r="KH36" i="10" s="1"/>
  <c r="KI36" i="10" s="1"/>
  <c r="KJ36" i="10" s="1"/>
  <c r="KK36" i="10" s="1"/>
  <c r="KL36" i="10" s="1"/>
  <c r="KM36" i="10" s="1"/>
  <c r="KN36" i="10" s="1"/>
  <c r="KO36" i="10" s="1"/>
  <c r="KP36" i="10" s="1"/>
  <c r="KQ36" i="10" s="1"/>
  <c r="KR36" i="10" s="1"/>
  <c r="KS36" i="10" s="1"/>
  <c r="KT36" i="10" s="1"/>
  <c r="KU36" i="10" s="1"/>
  <c r="KV36" i="10" s="1"/>
  <c r="KW36" i="10" s="1"/>
  <c r="KX36" i="10" s="1"/>
  <c r="KY36" i="10" s="1"/>
  <c r="KZ36" i="10" s="1"/>
  <c r="LA36" i="10" s="1"/>
  <c r="LB36" i="10" s="1"/>
  <c r="LC36" i="10" s="1"/>
  <c r="LD36" i="10" s="1"/>
  <c r="LE36" i="10" s="1"/>
  <c r="LF36" i="10" s="1"/>
  <c r="LG36" i="10" s="1"/>
  <c r="LH36" i="10" s="1"/>
  <c r="LI36" i="10" s="1"/>
  <c r="LJ36" i="10" s="1"/>
  <c r="LK36" i="10" s="1"/>
  <c r="LL36" i="10" s="1"/>
  <c r="LM36" i="10" s="1"/>
  <c r="LN36" i="10" s="1"/>
  <c r="LO36" i="10" s="1"/>
  <c r="LP36" i="10" s="1"/>
  <c r="LQ36" i="10" s="1"/>
  <c r="LR36" i="10" s="1"/>
  <c r="LS36" i="10" s="1"/>
  <c r="LT36" i="10" s="1"/>
  <c r="LU36" i="10" s="1"/>
  <c r="LV36" i="10" s="1"/>
  <c r="LW36" i="10" s="1"/>
  <c r="LX36" i="10" s="1"/>
  <c r="LY36" i="10" s="1"/>
  <c r="LZ36" i="10" s="1"/>
  <c r="MA36" i="10" s="1"/>
  <c r="MB36" i="10" s="1"/>
  <c r="MC36" i="10" s="1"/>
  <c r="MD36" i="10" s="1"/>
  <c r="ME36" i="10" s="1"/>
  <c r="MF36" i="10" s="1"/>
  <c r="MG36" i="10" s="1"/>
  <c r="MH36" i="10" s="1"/>
  <c r="MI36" i="10" s="1"/>
  <c r="MJ36" i="10" s="1"/>
  <c r="MK36" i="10" s="1"/>
  <c r="ML36" i="10" s="1"/>
  <c r="MM36" i="10" s="1"/>
  <c r="MN36" i="10" s="1"/>
  <c r="MO36" i="10" s="1"/>
  <c r="MP36" i="10" s="1"/>
  <c r="MQ36" i="10" s="1"/>
  <c r="MR36" i="10" s="1"/>
  <c r="MS36" i="10" s="1"/>
  <c r="MT36" i="10" s="1"/>
  <c r="MU36" i="10" s="1"/>
  <c r="MV36" i="10" s="1"/>
  <c r="MW36" i="10" s="1"/>
  <c r="MX36" i="10" s="1"/>
  <c r="MY36" i="10" s="1"/>
  <c r="MZ36" i="10" s="1"/>
  <c r="NA36" i="10" s="1"/>
  <c r="NB36" i="10" s="1"/>
  <c r="NC36" i="10" s="1"/>
  <c r="ND36" i="10" s="1"/>
  <c r="NE36" i="10" s="1"/>
  <c r="NF36" i="10" s="1"/>
  <c r="NG36" i="10" s="1"/>
  <c r="NH36" i="10" s="1"/>
  <c r="NI36" i="10" s="1"/>
  <c r="NJ36" i="10" s="1"/>
  <c r="NK36" i="10" s="1"/>
  <c r="NL36" i="10" s="1"/>
  <c r="NM36" i="10" s="1"/>
  <c r="NN36" i="10" s="1"/>
  <c r="NO36" i="10" s="1"/>
  <c r="NP36" i="10" s="1"/>
  <c r="NQ36" i="10" s="1"/>
  <c r="NR36" i="10" s="1"/>
  <c r="NS36" i="10" s="1"/>
  <c r="NT36" i="10" s="1"/>
  <c r="NU36" i="10" s="1"/>
  <c r="NV36" i="10" s="1"/>
  <c r="NW36" i="10" s="1"/>
  <c r="NX36" i="10" s="1"/>
  <c r="NY36" i="10" s="1"/>
  <c r="NZ36" i="10" s="1"/>
  <c r="OA36" i="10" s="1"/>
  <c r="OB36" i="10" s="1"/>
  <c r="OC36" i="10" s="1"/>
  <c r="OD36" i="10" s="1"/>
  <c r="OE36" i="10" s="1"/>
  <c r="OF36" i="10" s="1"/>
  <c r="OG36" i="10" s="1"/>
  <c r="OH36" i="10" s="1"/>
  <c r="OI36" i="10" s="1"/>
  <c r="OJ36" i="10" s="1"/>
  <c r="OK36" i="10" s="1"/>
  <c r="OL36" i="10" s="1"/>
  <c r="OM36" i="10" s="1"/>
  <c r="ON36" i="10" s="1"/>
  <c r="OO36" i="10" s="1"/>
  <c r="OP36" i="10" s="1"/>
  <c r="OQ36" i="10" s="1"/>
  <c r="OR36" i="10" s="1"/>
  <c r="OS36" i="10" s="1"/>
  <c r="OT36" i="10" s="1"/>
  <c r="OU36" i="10" s="1"/>
  <c r="OV36" i="10" s="1"/>
  <c r="OW36" i="10" s="1"/>
  <c r="OX36" i="10" s="1"/>
  <c r="OY36" i="10" s="1"/>
  <c r="OZ36" i="10" s="1"/>
  <c r="PA36" i="10" s="1"/>
  <c r="PB36" i="10" s="1"/>
  <c r="PC36" i="10" s="1"/>
  <c r="PD36" i="10" s="1"/>
  <c r="PE36" i="10" s="1"/>
  <c r="PF36" i="10" s="1"/>
  <c r="PG36" i="10" s="1"/>
  <c r="PH36" i="10" s="1"/>
  <c r="PI36" i="10" s="1"/>
  <c r="PJ36" i="10" s="1"/>
  <c r="PK36" i="10" s="1"/>
  <c r="PL36" i="10" s="1"/>
  <c r="PM36" i="10" s="1"/>
  <c r="PN36" i="10" s="1"/>
  <c r="PO36" i="10" s="1"/>
  <c r="PP36" i="10" s="1"/>
  <c r="PQ36" i="10" s="1"/>
  <c r="W7" i="2"/>
  <c r="W7" i="12"/>
  <c r="W7" i="13"/>
  <c r="Q42" i="10"/>
  <c r="R38" i="10"/>
  <c r="R37" i="10"/>
  <c r="S34" i="10"/>
  <c r="V75" i="10"/>
  <c r="Y63" i="10"/>
  <c r="T53" i="10"/>
  <c r="T64" i="10"/>
  <c r="X67" i="10"/>
  <c r="X68" i="10" s="1"/>
  <c r="W71" i="10"/>
  <c r="W70" i="10"/>
  <c r="U56" i="10"/>
  <c r="U57" i="10" s="1"/>
  <c r="U60" i="10" s="1"/>
  <c r="T59" i="10"/>
  <c r="T61" i="10"/>
  <c r="Z58" i="10"/>
  <c r="T50" i="10"/>
  <c r="U45" i="10"/>
  <c r="U46" i="10" s="1"/>
  <c r="T48" i="10"/>
  <c r="Q32" i="2" l="1"/>
  <c r="R30" i="2"/>
  <c r="R21" i="12" s="1"/>
  <c r="S35" i="10"/>
  <c r="S39" i="10" s="1"/>
  <c r="S5" i="12"/>
  <c r="S5" i="13"/>
  <c r="S5" i="2"/>
  <c r="R4" i="2"/>
  <c r="R4" i="13"/>
  <c r="R4" i="12"/>
  <c r="R22" i="2"/>
  <c r="R42" i="10"/>
  <c r="Z63" i="10"/>
  <c r="W75" i="10"/>
  <c r="U64" i="10"/>
  <c r="U49" i="10"/>
  <c r="U53" i="10" s="1"/>
  <c r="Y67" i="10"/>
  <c r="Y68" i="10" s="1"/>
  <c r="X71" i="10"/>
  <c r="X70" i="10"/>
  <c r="V56" i="10"/>
  <c r="V57" i="10" s="1"/>
  <c r="V60" i="10" s="1"/>
  <c r="U59" i="10"/>
  <c r="U61" i="10"/>
  <c r="AA58" i="10"/>
  <c r="U50" i="10"/>
  <c r="V45" i="10"/>
  <c r="V46" i="10" s="1"/>
  <c r="U48" i="10"/>
  <c r="R29" i="2" l="1"/>
  <c r="Q18" i="12"/>
  <c r="R31" i="2"/>
  <c r="T34" i="10"/>
  <c r="S38" i="10"/>
  <c r="S6" i="12"/>
  <c r="S6" i="2"/>
  <c r="S19" i="2"/>
  <c r="S6" i="13"/>
  <c r="S20" i="2"/>
  <c r="S21" i="2"/>
  <c r="S37" i="10"/>
  <c r="AA63" i="10"/>
  <c r="X75" i="10"/>
  <c r="V64" i="10"/>
  <c r="V49" i="10"/>
  <c r="V53" i="10" s="1"/>
  <c r="Z67" i="10"/>
  <c r="Z68" i="10" s="1"/>
  <c r="Y71" i="10"/>
  <c r="Y70" i="10"/>
  <c r="W56" i="10"/>
  <c r="W57" i="10" s="1"/>
  <c r="W60" i="10" s="1"/>
  <c r="V59" i="10"/>
  <c r="V61" i="10"/>
  <c r="AB58" i="10"/>
  <c r="V50" i="10"/>
  <c r="W45" i="10"/>
  <c r="W46" i="10" s="1"/>
  <c r="V48" i="10"/>
  <c r="R32" i="2" l="1"/>
  <c r="R15" i="12"/>
  <c r="S30" i="2"/>
  <c r="S21" i="12" s="1"/>
  <c r="S4" i="13"/>
  <c r="S4" i="12"/>
  <c r="S4" i="2"/>
  <c r="T35" i="10"/>
  <c r="T5" i="13"/>
  <c r="T5" i="12"/>
  <c r="T5" i="2"/>
  <c r="S22" i="2"/>
  <c r="S42" i="10"/>
  <c r="AB63" i="10"/>
  <c r="Y75" i="10"/>
  <c r="W64" i="10"/>
  <c r="W49" i="10"/>
  <c r="W53" i="10" s="1"/>
  <c r="AA67" i="10"/>
  <c r="AA68" i="10" s="1"/>
  <c r="Z71" i="10"/>
  <c r="Z70" i="10"/>
  <c r="X56" i="10"/>
  <c r="X57" i="10" s="1"/>
  <c r="X60" i="10" s="1"/>
  <c r="W59" i="10"/>
  <c r="W61" i="10"/>
  <c r="AC58" i="10"/>
  <c r="W50" i="10"/>
  <c r="X45" i="10"/>
  <c r="X46" i="10" s="1"/>
  <c r="W48" i="10"/>
  <c r="S29" i="2" l="1"/>
  <c r="S31" i="2" s="1"/>
  <c r="R18" i="12"/>
  <c r="T38" i="10"/>
  <c r="T6" i="2"/>
  <c r="T6" i="12"/>
  <c r="T19" i="2"/>
  <c r="T20" i="2"/>
  <c r="T6" i="13"/>
  <c r="T21" i="2"/>
  <c r="T39" i="10"/>
  <c r="U34" i="10"/>
  <c r="T37" i="10"/>
  <c r="Z75" i="10"/>
  <c r="AC63" i="10"/>
  <c r="X64" i="10"/>
  <c r="X49" i="10"/>
  <c r="X53" i="10" s="1"/>
  <c r="AB67" i="10"/>
  <c r="AB68" i="10" s="1"/>
  <c r="AA71" i="10"/>
  <c r="AA75" i="10" s="1"/>
  <c r="AA70" i="10"/>
  <c r="Y56" i="10"/>
  <c r="Y57" i="10" s="1"/>
  <c r="Y60" i="10" s="1"/>
  <c r="X59" i="10"/>
  <c r="X61" i="10"/>
  <c r="AD58" i="10"/>
  <c r="X50" i="10"/>
  <c r="Y45" i="10"/>
  <c r="Y46" i="10" s="1"/>
  <c r="X48" i="10"/>
  <c r="S32" i="2" l="1"/>
  <c r="S15" i="12"/>
  <c r="T30" i="2"/>
  <c r="T21" i="12" s="1"/>
  <c r="U35" i="10"/>
  <c r="U39" i="10" s="1"/>
  <c r="U5" i="12"/>
  <c r="U5" i="2"/>
  <c r="U5" i="13"/>
  <c r="T22" i="2"/>
  <c r="T4" i="2"/>
  <c r="T4" i="12"/>
  <c r="T4" i="13"/>
  <c r="T42" i="10"/>
  <c r="AD63" i="10"/>
  <c r="Y64" i="10"/>
  <c r="Y49" i="10"/>
  <c r="Y53" i="10" s="1"/>
  <c r="AC67" i="10"/>
  <c r="AC68" i="10" s="1"/>
  <c r="AB71" i="10"/>
  <c r="AB75" i="10" s="1"/>
  <c r="AB70" i="10"/>
  <c r="Z56" i="10"/>
  <c r="Z57" i="10" s="1"/>
  <c r="Z60" i="10" s="1"/>
  <c r="Y59" i="10"/>
  <c r="Y61" i="10"/>
  <c r="AE58" i="10"/>
  <c r="Y50" i="10"/>
  <c r="Z45" i="10"/>
  <c r="Z46" i="10" s="1"/>
  <c r="Y48" i="10"/>
  <c r="T29" i="2" l="1"/>
  <c r="T31" i="2" s="1"/>
  <c r="S18" i="12"/>
  <c r="AE63" i="10"/>
  <c r="U6" i="12"/>
  <c r="U6" i="2"/>
  <c r="U19" i="2"/>
  <c r="U20" i="2"/>
  <c r="U31" i="2" s="1"/>
  <c r="U15" i="12" s="1"/>
  <c r="U6" i="13"/>
  <c r="U21" i="2"/>
  <c r="U38" i="10"/>
  <c r="U37" i="10"/>
  <c r="V34" i="10"/>
  <c r="Z64" i="10"/>
  <c r="Z49" i="10"/>
  <c r="Z53" i="10" s="1"/>
  <c r="AD67" i="10"/>
  <c r="AD68" i="10" s="1"/>
  <c r="AC70" i="10"/>
  <c r="AC71" i="10"/>
  <c r="AC75" i="10" s="1"/>
  <c r="AA56" i="10"/>
  <c r="AA57" i="10" s="1"/>
  <c r="AA60" i="10" s="1"/>
  <c r="Z59" i="10"/>
  <c r="Z61" i="10"/>
  <c r="AF58" i="10"/>
  <c r="AF63" i="10" s="1"/>
  <c r="Z50" i="10"/>
  <c r="AA45" i="10"/>
  <c r="AA46" i="10" s="1"/>
  <c r="Z48" i="10"/>
  <c r="T15" i="12" l="1"/>
  <c r="T32" i="2"/>
  <c r="U30" i="2"/>
  <c r="U22" i="2"/>
  <c r="V35" i="10"/>
  <c r="V5" i="12"/>
  <c r="V5" i="2"/>
  <c r="V5" i="13"/>
  <c r="U4" i="12"/>
  <c r="U4" i="13"/>
  <c r="U4" i="2"/>
  <c r="U42" i="10"/>
  <c r="AA64" i="10"/>
  <c r="AA49" i="10"/>
  <c r="AA53" i="10" s="1"/>
  <c r="AE67" i="10"/>
  <c r="AE68" i="10" s="1"/>
  <c r="AD71" i="10"/>
  <c r="AD75" i="10" s="1"/>
  <c r="AD70" i="10"/>
  <c r="AA61" i="10"/>
  <c r="AB56" i="10"/>
  <c r="AB57" i="10" s="1"/>
  <c r="AB60" i="10" s="1"/>
  <c r="AB64" i="10" s="1"/>
  <c r="AA59" i="10"/>
  <c r="AG58" i="10"/>
  <c r="AG63" i="10" s="1"/>
  <c r="AA50" i="10"/>
  <c r="AB45" i="10"/>
  <c r="AB46" i="10" s="1"/>
  <c r="AA48" i="10"/>
  <c r="U21" i="12" l="1"/>
  <c r="U29" i="2"/>
  <c r="U32" i="2" s="1"/>
  <c r="T18" i="12"/>
  <c r="V19" i="2"/>
  <c r="V6" i="12"/>
  <c r="V20" i="2"/>
  <c r="V31" i="2" s="1"/>
  <c r="V15" i="12" s="1"/>
  <c r="V6" i="2"/>
  <c r="V21" i="2"/>
  <c r="V6" i="13"/>
  <c r="V37" i="10"/>
  <c r="V38" i="10"/>
  <c r="W34" i="10"/>
  <c r="V39" i="10"/>
  <c r="AB49" i="10"/>
  <c r="AB53" i="10" s="1"/>
  <c r="AF67" i="10"/>
  <c r="AF68" i="10" s="1"/>
  <c r="AE71" i="10"/>
  <c r="AE75" i="10" s="1"/>
  <c r="AE70" i="10"/>
  <c r="AC56" i="10"/>
  <c r="AC57" i="10" s="1"/>
  <c r="AC60" i="10" s="1"/>
  <c r="AC64" i="10" s="1"/>
  <c r="AB59" i="10"/>
  <c r="AB61" i="10"/>
  <c r="AH58" i="10"/>
  <c r="AH63" i="10" s="1"/>
  <c r="AB50" i="10"/>
  <c r="AC45" i="10"/>
  <c r="AC46" i="10" s="1"/>
  <c r="AB48" i="10"/>
  <c r="V29" i="2" l="1"/>
  <c r="U18" i="12"/>
  <c r="V30" i="2"/>
  <c r="V22" i="2"/>
  <c r="W35" i="10"/>
  <c r="W39" i="10" s="1"/>
  <c r="W5" i="2"/>
  <c r="W5" i="12"/>
  <c r="W5" i="13"/>
  <c r="V4" i="12"/>
  <c r="V4" i="2"/>
  <c r="V4" i="13"/>
  <c r="V42" i="10"/>
  <c r="AC49" i="10"/>
  <c r="AC53" i="10" s="1"/>
  <c r="AG67" i="10"/>
  <c r="AG68" i="10" s="1"/>
  <c r="AF71" i="10"/>
  <c r="AF75" i="10" s="1"/>
  <c r="AF70" i="10"/>
  <c r="AD56" i="10"/>
  <c r="AD57" i="10" s="1"/>
  <c r="AD60" i="10" s="1"/>
  <c r="AD64" i="10" s="1"/>
  <c r="AC59" i="10"/>
  <c r="AC61" i="10"/>
  <c r="AI58" i="10"/>
  <c r="AI63" i="10" s="1"/>
  <c r="AC50" i="10"/>
  <c r="AD45" i="10"/>
  <c r="AD46" i="10" s="1"/>
  <c r="AC48" i="10"/>
  <c r="V32" i="2" l="1"/>
  <c r="V21" i="12"/>
  <c r="W19" i="2"/>
  <c r="W6" i="2"/>
  <c r="W6" i="12"/>
  <c r="W21" i="2"/>
  <c r="K21" i="2" s="1"/>
  <c r="W20" i="2"/>
  <c r="W6" i="13"/>
  <c r="W38" i="10"/>
  <c r="X34" i="10"/>
  <c r="X35" i="10" s="1"/>
  <c r="W37" i="10"/>
  <c r="AD49" i="10"/>
  <c r="AD53" i="10" s="1"/>
  <c r="AH67" i="10"/>
  <c r="AH68" i="10" s="1"/>
  <c r="AG71" i="10"/>
  <c r="AG75" i="10" s="1"/>
  <c r="AG70" i="10"/>
  <c r="AE56" i="10"/>
  <c r="AE57" i="10" s="1"/>
  <c r="AE60" i="10" s="1"/>
  <c r="AE64" i="10" s="1"/>
  <c r="AD59" i="10"/>
  <c r="AD61" i="10"/>
  <c r="AJ58" i="10"/>
  <c r="AJ63" i="10" s="1"/>
  <c r="AD50" i="10"/>
  <c r="AE45" i="10"/>
  <c r="AE46" i="10" s="1"/>
  <c r="AD48" i="10"/>
  <c r="W29" i="2" l="1"/>
  <c r="V18" i="12"/>
  <c r="W31" i="2"/>
  <c r="K20" i="2"/>
  <c r="K19" i="2"/>
  <c r="W30" i="2"/>
  <c r="W21" i="12" s="1"/>
  <c r="K21" i="12" s="1"/>
  <c r="X37" i="10"/>
  <c r="Y34" i="10"/>
  <c r="Y35" i="10" s="1"/>
  <c r="X38" i="10"/>
  <c r="W22" i="2"/>
  <c r="K23" i="2" s="1"/>
  <c r="W4" i="2"/>
  <c r="W4" i="12"/>
  <c r="W4" i="13"/>
  <c r="W42" i="10"/>
  <c r="X39" i="10"/>
  <c r="Y39" i="10" s="1"/>
  <c r="AE49" i="10"/>
  <c r="AE53" i="10" s="1"/>
  <c r="AI67" i="10"/>
  <c r="AI68" i="10" s="1"/>
  <c r="AH71" i="10"/>
  <c r="AH75" i="10" s="1"/>
  <c r="AH70" i="10"/>
  <c r="AE61" i="10"/>
  <c r="AF56" i="10"/>
  <c r="AF57" i="10" s="1"/>
  <c r="AF60" i="10" s="1"/>
  <c r="AF64" i="10" s="1"/>
  <c r="AE59" i="10"/>
  <c r="AK58" i="10"/>
  <c r="AK63" i="10" s="1"/>
  <c r="AE50" i="10"/>
  <c r="AF45" i="10"/>
  <c r="AF46" i="10" s="1"/>
  <c r="AE48" i="10"/>
  <c r="K31" i="2" l="1"/>
  <c r="W15" i="12"/>
  <c r="K30" i="2"/>
  <c r="W32" i="2"/>
  <c r="W18" i="12" s="1"/>
  <c r="K18" i="12" s="1"/>
  <c r="K22" i="2"/>
  <c r="X42" i="10"/>
  <c r="Y38" i="10"/>
  <c r="Z34" i="10"/>
  <c r="Z35" i="10" s="1"/>
  <c r="Y37" i="10"/>
  <c r="AF49" i="10"/>
  <c r="AF53" i="10" s="1"/>
  <c r="AJ67" i="10"/>
  <c r="AJ68" i="10" s="1"/>
  <c r="AI71" i="10"/>
  <c r="AI75" i="10" s="1"/>
  <c r="AI70" i="10"/>
  <c r="AF61" i="10"/>
  <c r="AG56" i="10"/>
  <c r="AG57" i="10" s="1"/>
  <c r="AG60" i="10" s="1"/>
  <c r="AG64" i="10" s="1"/>
  <c r="AF59" i="10"/>
  <c r="AL58" i="10"/>
  <c r="AL63" i="10" s="1"/>
  <c r="AF50" i="10"/>
  <c r="AG45" i="10"/>
  <c r="AG46" i="10" s="1"/>
  <c r="AF48" i="10"/>
  <c r="Z37" i="10" l="1"/>
  <c r="Z38" i="10"/>
  <c r="AA34" i="10"/>
  <c r="AA35" i="10" s="1"/>
  <c r="Y42" i="10"/>
  <c r="Z39" i="10"/>
  <c r="AG49" i="10"/>
  <c r="AG53" i="10" s="1"/>
  <c r="AK67" i="10"/>
  <c r="AK68" i="10" s="1"/>
  <c r="AJ70" i="10"/>
  <c r="AJ71" i="10"/>
  <c r="AJ75" i="10" s="1"/>
  <c r="AH56" i="10"/>
  <c r="AH57" i="10" s="1"/>
  <c r="AH60" i="10" s="1"/>
  <c r="AH64" i="10" s="1"/>
  <c r="AG59" i="10"/>
  <c r="AG61" i="10"/>
  <c r="AM58" i="10"/>
  <c r="AM63" i="10" s="1"/>
  <c r="AG50" i="10"/>
  <c r="AH45" i="10"/>
  <c r="AH46" i="10" s="1"/>
  <c r="AG48" i="10"/>
  <c r="AA39" i="10" l="1"/>
  <c r="AA38" i="10"/>
  <c r="AA37" i="10"/>
  <c r="AB34" i="10"/>
  <c r="AB35" i="10" s="1"/>
  <c r="Z42" i="10"/>
  <c r="AH49" i="10"/>
  <c r="AH53" i="10" s="1"/>
  <c r="AL67" i="10"/>
  <c r="AL68" i="10" s="1"/>
  <c r="AK70" i="10"/>
  <c r="AK71" i="10"/>
  <c r="AK75" i="10" s="1"/>
  <c r="AH61" i="10"/>
  <c r="AI56" i="10"/>
  <c r="AI57" i="10" s="1"/>
  <c r="AI60" i="10" s="1"/>
  <c r="AI64" i="10" s="1"/>
  <c r="AH59" i="10"/>
  <c r="AN58" i="10"/>
  <c r="AN63" i="10" s="1"/>
  <c r="AH50" i="10"/>
  <c r="AI45" i="10"/>
  <c r="AI46" i="10" s="1"/>
  <c r="AH48" i="10"/>
  <c r="AB37" i="10" l="1"/>
  <c r="AB38" i="10"/>
  <c r="AB42" i="10" s="1"/>
  <c r="AC34" i="10"/>
  <c r="AC35" i="10" s="1"/>
  <c r="AA42" i="10"/>
  <c r="AB39" i="10"/>
  <c r="AC39" i="10" s="1"/>
  <c r="AI49" i="10"/>
  <c r="AI53" i="10" s="1"/>
  <c r="AM67" i="10"/>
  <c r="AM68" i="10" s="1"/>
  <c r="AL71" i="10"/>
  <c r="AL75" i="10" s="1"/>
  <c r="AL70" i="10"/>
  <c r="AI61" i="10"/>
  <c r="AJ56" i="10"/>
  <c r="AJ57" i="10" s="1"/>
  <c r="AJ60" i="10" s="1"/>
  <c r="AJ64" i="10" s="1"/>
  <c r="AI59" i="10"/>
  <c r="AO58" i="10"/>
  <c r="AO63" i="10" s="1"/>
  <c r="AI50" i="10"/>
  <c r="AJ45" i="10"/>
  <c r="AJ46" i="10" s="1"/>
  <c r="AI48" i="10"/>
  <c r="AC37" i="10" l="1"/>
  <c r="AD34" i="10"/>
  <c r="AD35" i="10" s="1"/>
  <c r="AD39" i="10" s="1"/>
  <c r="AC38" i="10"/>
  <c r="AC42" i="10" s="1"/>
  <c r="AJ49" i="10"/>
  <c r="AJ53" i="10" s="1"/>
  <c r="AN67" i="10"/>
  <c r="AN68" i="10" s="1"/>
  <c r="AM71" i="10"/>
  <c r="AM75" i="10" s="1"/>
  <c r="AM70" i="10"/>
  <c r="AJ61" i="10"/>
  <c r="AK56" i="10"/>
  <c r="AK57" i="10" s="1"/>
  <c r="AK60" i="10" s="1"/>
  <c r="AK64" i="10" s="1"/>
  <c r="AJ59" i="10"/>
  <c r="AP58" i="10"/>
  <c r="AP63" i="10" s="1"/>
  <c r="AJ50" i="10"/>
  <c r="AK45" i="10"/>
  <c r="AK46" i="10" s="1"/>
  <c r="AJ48" i="10"/>
  <c r="K15" i="12" l="1"/>
  <c r="AD38" i="10"/>
  <c r="AD42" i="10" s="1"/>
  <c r="AD37" i="10"/>
  <c r="AE34" i="10"/>
  <c r="AE35" i="10" s="1"/>
  <c r="AK49" i="10"/>
  <c r="AK53" i="10" s="1"/>
  <c r="AO67" i="10"/>
  <c r="AO68" i="10" s="1"/>
  <c r="AN71" i="10"/>
  <c r="AN75" i="10" s="1"/>
  <c r="AN70" i="10"/>
  <c r="AK61" i="10"/>
  <c r="AL56" i="10"/>
  <c r="AL57" i="10" s="1"/>
  <c r="AL60" i="10" s="1"/>
  <c r="AL64" i="10" s="1"/>
  <c r="AK59" i="10"/>
  <c r="AQ58" i="10"/>
  <c r="AQ63" i="10" s="1"/>
  <c r="AK50" i="10"/>
  <c r="AL45" i="10"/>
  <c r="AL46" i="10" s="1"/>
  <c r="AK48" i="10"/>
  <c r="AF34" i="10" l="1"/>
  <c r="AF35" i="10" s="1"/>
  <c r="AE38" i="10"/>
  <c r="AE42" i="10" s="1"/>
  <c r="AE37" i="10"/>
  <c r="AE39" i="10"/>
  <c r="AF39" i="10" s="1"/>
  <c r="AL49" i="10"/>
  <c r="AL53" i="10" s="1"/>
  <c r="AP67" i="10"/>
  <c r="AP68" i="10" s="1"/>
  <c r="AO71" i="10"/>
  <c r="AO75" i="10" s="1"/>
  <c r="AO70" i="10"/>
  <c r="AM56" i="10"/>
  <c r="AM57" i="10" s="1"/>
  <c r="AM60" i="10" s="1"/>
  <c r="AM64" i="10" s="1"/>
  <c r="AL59" i="10"/>
  <c r="AL61" i="10"/>
  <c r="AR58" i="10"/>
  <c r="AR63" i="10" s="1"/>
  <c r="AL50" i="10"/>
  <c r="AM45" i="10"/>
  <c r="AM46" i="10" s="1"/>
  <c r="AL48" i="10"/>
  <c r="AF38" i="10" l="1"/>
  <c r="AF42" i="10" s="1"/>
  <c r="AF37" i="10"/>
  <c r="AG34" i="10"/>
  <c r="AG35" i="10" s="1"/>
  <c r="AG39" i="10" s="1"/>
  <c r="AM49" i="10"/>
  <c r="AM53" i="10" s="1"/>
  <c r="AQ67" i="10"/>
  <c r="AQ68" i="10" s="1"/>
  <c r="AP71" i="10"/>
  <c r="AP75" i="10" s="1"/>
  <c r="AP70" i="10"/>
  <c r="AM61" i="10"/>
  <c r="AN56" i="10"/>
  <c r="AN57" i="10" s="1"/>
  <c r="AN60" i="10" s="1"/>
  <c r="AN64" i="10" s="1"/>
  <c r="AM59" i="10"/>
  <c r="AS58" i="10"/>
  <c r="AS63" i="10" s="1"/>
  <c r="AM50" i="10"/>
  <c r="AN45" i="10"/>
  <c r="AN46" i="10" s="1"/>
  <c r="AM48" i="10"/>
  <c r="AG38" i="10" l="1"/>
  <c r="AG42" i="10" s="1"/>
  <c r="AH34" i="10"/>
  <c r="AH35" i="10" s="1"/>
  <c r="AG37" i="10"/>
  <c r="AN49" i="10"/>
  <c r="AN53" i="10" s="1"/>
  <c r="AR67" i="10"/>
  <c r="AR68" i="10" s="1"/>
  <c r="AQ71" i="10"/>
  <c r="AQ75" i="10" s="1"/>
  <c r="AQ70" i="10"/>
  <c r="AO56" i="10"/>
  <c r="AO57" i="10" s="1"/>
  <c r="AO60" i="10" s="1"/>
  <c r="AO64" i="10" s="1"/>
  <c r="AN59" i="10"/>
  <c r="AN61" i="10"/>
  <c r="AT58" i="10"/>
  <c r="AT63" i="10" s="1"/>
  <c r="AN50" i="10"/>
  <c r="AO45" i="10"/>
  <c r="AO46" i="10" s="1"/>
  <c r="AN48" i="10"/>
  <c r="AH38" i="10" l="1"/>
  <c r="AH42" i="10" s="1"/>
  <c r="AI34" i="10"/>
  <c r="AI35" i="10" s="1"/>
  <c r="AH37" i="10"/>
  <c r="AH39" i="10"/>
  <c r="AO49" i="10"/>
  <c r="AO53" i="10" s="1"/>
  <c r="AS67" i="10"/>
  <c r="AS68" i="10" s="1"/>
  <c r="AR71" i="10"/>
  <c r="AR75" i="10" s="1"/>
  <c r="AR70" i="10"/>
  <c r="AO61" i="10"/>
  <c r="AP56" i="10"/>
  <c r="AP57" i="10" s="1"/>
  <c r="AP60" i="10" s="1"/>
  <c r="AP64" i="10" s="1"/>
  <c r="AO59" i="10"/>
  <c r="AU58" i="10"/>
  <c r="AU63" i="10" s="1"/>
  <c r="AO50" i="10"/>
  <c r="AP45" i="10"/>
  <c r="AP46" i="10" s="1"/>
  <c r="AO48" i="10"/>
  <c r="AI39" i="10" l="1"/>
  <c r="AJ34" i="10"/>
  <c r="AJ35" i="10" s="1"/>
  <c r="AI38" i="10"/>
  <c r="AI42" i="10" s="1"/>
  <c r="AI37" i="10"/>
  <c r="AP49" i="10"/>
  <c r="AP53" i="10" s="1"/>
  <c r="AT67" i="10"/>
  <c r="AT68" i="10" s="1"/>
  <c r="AS70" i="10"/>
  <c r="AS71" i="10"/>
  <c r="AS75" i="10" s="1"/>
  <c r="AQ56" i="10"/>
  <c r="AQ57" i="10" s="1"/>
  <c r="AQ60" i="10" s="1"/>
  <c r="AQ64" i="10" s="1"/>
  <c r="AP59" i="10"/>
  <c r="AP61" i="10"/>
  <c r="AV58" i="10"/>
  <c r="AV63" i="10" s="1"/>
  <c r="AP50" i="10"/>
  <c r="AQ45" i="10"/>
  <c r="AQ46" i="10" s="1"/>
  <c r="AP48" i="10"/>
  <c r="AJ38" i="10" l="1"/>
  <c r="AJ42" i="10" s="1"/>
  <c r="AK34" i="10"/>
  <c r="AK35" i="10" s="1"/>
  <c r="AJ37" i="10"/>
  <c r="AJ39" i="10"/>
  <c r="AK39" i="10" s="1"/>
  <c r="AQ49" i="10"/>
  <c r="AQ53" i="10" s="1"/>
  <c r="AU67" i="10"/>
  <c r="AU68" i="10" s="1"/>
  <c r="AT71" i="10"/>
  <c r="AT75" i="10" s="1"/>
  <c r="AT70" i="10"/>
  <c r="AQ61" i="10"/>
  <c r="AR56" i="10"/>
  <c r="AR57" i="10" s="1"/>
  <c r="AR60" i="10" s="1"/>
  <c r="AR64" i="10" s="1"/>
  <c r="AQ59" i="10"/>
  <c r="AW58" i="10"/>
  <c r="AW63" i="10" s="1"/>
  <c r="AQ50" i="10"/>
  <c r="AR45" i="10"/>
  <c r="AR46" i="10" s="1"/>
  <c r="AQ48" i="10"/>
  <c r="AK38" i="10" l="1"/>
  <c r="AK42" i="10" s="1"/>
  <c r="AK37" i="10"/>
  <c r="AL34" i="10"/>
  <c r="AL35" i="10" s="1"/>
  <c r="AR49" i="10"/>
  <c r="AR53" i="10" s="1"/>
  <c r="AV67" i="10"/>
  <c r="AV68" i="10" s="1"/>
  <c r="AU71" i="10"/>
  <c r="AU75" i="10" s="1"/>
  <c r="AU70" i="10"/>
  <c r="AR61" i="10"/>
  <c r="AS56" i="10"/>
  <c r="AS57" i="10" s="1"/>
  <c r="AS60" i="10" s="1"/>
  <c r="AS64" i="10" s="1"/>
  <c r="AR59" i="10"/>
  <c r="AX58" i="10"/>
  <c r="AX63" i="10" s="1"/>
  <c r="AR50" i="10"/>
  <c r="AS45" i="10"/>
  <c r="AS46" i="10" s="1"/>
  <c r="AR48" i="10"/>
  <c r="AL38" i="10" l="1"/>
  <c r="AL42" i="10" s="1"/>
  <c r="AM34" i="10"/>
  <c r="AM35" i="10" s="1"/>
  <c r="AL37" i="10"/>
  <c r="AL39" i="10"/>
  <c r="AM39" i="10" s="1"/>
  <c r="AS49" i="10"/>
  <c r="AS53" i="10" s="1"/>
  <c r="AW67" i="10"/>
  <c r="AW68" i="10" s="1"/>
  <c r="AV71" i="10"/>
  <c r="AV75" i="10" s="1"/>
  <c r="AV70" i="10"/>
  <c r="AS61" i="10"/>
  <c r="AT56" i="10"/>
  <c r="AT57" i="10" s="1"/>
  <c r="AT60" i="10" s="1"/>
  <c r="AT64" i="10" s="1"/>
  <c r="AS59" i="10"/>
  <c r="AY58" i="10"/>
  <c r="AY63" i="10" s="1"/>
  <c r="AS50" i="10"/>
  <c r="AT45" i="10"/>
  <c r="AT46" i="10" s="1"/>
  <c r="AS48" i="10"/>
  <c r="AM38" i="10" l="1"/>
  <c r="AM42" i="10" s="1"/>
  <c r="AM37" i="10"/>
  <c r="AN34" i="10"/>
  <c r="AN35" i="10" s="1"/>
  <c r="AT49" i="10"/>
  <c r="AT53" i="10" s="1"/>
  <c r="AX67" i="10"/>
  <c r="AX68" i="10" s="1"/>
  <c r="AW71" i="10"/>
  <c r="AW75" i="10" s="1"/>
  <c r="AW70" i="10"/>
  <c r="AU56" i="10"/>
  <c r="AU57" i="10" s="1"/>
  <c r="AU60" i="10" s="1"/>
  <c r="AU64" i="10" s="1"/>
  <c r="AT59" i="10"/>
  <c r="AT61" i="10"/>
  <c r="AZ58" i="10"/>
  <c r="AZ63" i="10" s="1"/>
  <c r="AT50" i="10"/>
  <c r="AU45" i="10"/>
  <c r="AU46" i="10" s="1"/>
  <c r="AT48" i="10"/>
  <c r="AO34" i="10" l="1"/>
  <c r="AO35" i="10" s="1"/>
  <c r="AN38" i="10"/>
  <c r="AN42" i="10" s="1"/>
  <c r="AN37" i="10"/>
  <c r="AN39" i="10"/>
  <c r="AO39" i="10" s="1"/>
  <c r="AU49" i="10"/>
  <c r="AU53" i="10" s="1"/>
  <c r="AY67" i="10"/>
  <c r="AY68" i="10" s="1"/>
  <c r="AX71" i="10"/>
  <c r="AX75" i="10" s="1"/>
  <c r="AX70" i="10"/>
  <c r="AU61" i="10"/>
  <c r="AV56" i="10"/>
  <c r="AV57" i="10" s="1"/>
  <c r="AV60" i="10" s="1"/>
  <c r="AV64" i="10" s="1"/>
  <c r="AU59" i="10"/>
  <c r="BA58" i="10"/>
  <c r="BA63" i="10" s="1"/>
  <c r="AU50" i="10"/>
  <c r="AV45" i="10"/>
  <c r="AV46" i="10" s="1"/>
  <c r="AU48" i="10"/>
  <c r="AO38" i="10" l="1"/>
  <c r="AO42" i="10" s="1"/>
  <c r="AP34" i="10"/>
  <c r="AP35" i="10" s="1"/>
  <c r="AO37" i="10"/>
  <c r="AV49" i="10"/>
  <c r="AV53" i="10" s="1"/>
  <c r="AZ67" i="10"/>
  <c r="AZ68" i="10" s="1"/>
  <c r="AY71" i="10"/>
  <c r="AY75" i="10" s="1"/>
  <c r="AY70" i="10"/>
  <c r="AW56" i="10"/>
  <c r="AW57" i="10" s="1"/>
  <c r="AW60" i="10" s="1"/>
  <c r="AW64" i="10" s="1"/>
  <c r="AV59" i="10"/>
  <c r="AV61" i="10"/>
  <c r="BB58" i="10"/>
  <c r="BB63" i="10" s="1"/>
  <c r="AV50" i="10"/>
  <c r="AW45" i="10"/>
  <c r="AW46" i="10" s="1"/>
  <c r="AV48" i="10"/>
  <c r="AP37" i="10" l="1"/>
  <c r="AP38" i="10"/>
  <c r="AP42" i="10" s="1"/>
  <c r="AQ34" i="10"/>
  <c r="AQ35" i="10" s="1"/>
  <c r="AP39" i="10"/>
  <c r="AQ39" i="10" s="1"/>
  <c r="AW49" i="10"/>
  <c r="AW53" i="10" s="1"/>
  <c r="BA67" i="10"/>
  <c r="BA68" i="10" s="1"/>
  <c r="AZ70" i="10"/>
  <c r="AZ71" i="10"/>
  <c r="AZ75" i="10" s="1"/>
  <c r="AW61" i="10"/>
  <c r="AX56" i="10"/>
  <c r="AX57" i="10" s="1"/>
  <c r="AX60" i="10" s="1"/>
  <c r="AX64" i="10" s="1"/>
  <c r="AW59" i="10"/>
  <c r="BC58" i="10"/>
  <c r="BC63" i="10" s="1"/>
  <c r="AW50" i="10"/>
  <c r="AX45" i="10"/>
  <c r="AX46" i="10" s="1"/>
  <c r="AW48" i="10"/>
  <c r="AQ38" i="10" l="1"/>
  <c r="AQ42" i="10" s="1"/>
  <c r="AR34" i="10"/>
  <c r="AR35" i="10" s="1"/>
  <c r="AQ37" i="10"/>
  <c r="AX49" i="10"/>
  <c r="AX53" i="10" s="1"/>
  <c r="BB67" i="10"/>
  <c r="BB68" i="10" s="1"/>
  <c r="BA70" i="10"/>
  <c r="BA71" i="10"/>
  <c r="BA75" i="10" s="1"/>
  <c r="AX61" i="10"/>
  <c r="AY56" i="10"/>
  <c r="AY57" i="10" s="1"/>
  <c r="AY60" i="10" s="1"/>
  <c r="AY64" i="10" s="1"/>
  <c r="AX59" i="10"/>
  <c r="BD58" i="10"/>
  <c r="BD63" i="10" s="1"/>
  <c r="AX50" i="10"/>
  <c r="AY45" i="10"/>
  <c r="AY46" i="10" s="1"/>
  <c r="AX48" i="10"/>
  <c r="AR38" i="10" l="1"/>
  <c r="AR42" i="10" s="1"/>
  <c r="AS34" i="10"/>
  <c r="AS35" i="10" s="1"/>
  <c r="AR37" i="10"/>
  <c r="AR39" i="10"/>
  <c r="AY49" i="10"/>
  <c r="AY53" i="10" s="1"/>
  <c r="BC67" i="10"/>
  <c r="BC68" i="10" s="1"/>
  <c r="BB71" i="10"/>
  <c r="BB75" i="10" s="1"/>
  <c r="BB70" i="10"/>
  <c r="AZ56" i="10"/>
  <c r="AZ57" i="10" s="1"/>
  <c r="AZ60" i="10" s="1"/>
  <c r="AZ64" i="10" s="1"/>
  <c r="AY59" i="10"/>
  <c r="AY61" i="10"/>
  <c r="BE58" i="10"/>
  <c r="BE63" i="10" s="1"/>
  <c r="AY50" i="10"/>
  <c r="AZ45" i="10"/>
  <c r="AZ46" i="10" s="1"/>
  <c r="AY48" i="10"/>
  <c r="AS39" i="10" l="1"/>
  <c r="AS38" i="10"/>
  <c r="AS42" i="10" s="1"/>
  <c r="AS37" i="10"/>
  <c r="AT34" i="10"/>
  <c r="AT35" i="10" s="1"/>
  <c r="AZ49" i="10"/>
  <c r="AZ53" i="10" s="1"/>
  <c r="BD67" i="10"/>
  <c r="BD68" i="10" s="1"/>
  <c r="BC71" i="10"/>
  <c r="BC75" i="10" s="1"/>
  <c r="BC70" i="10"/>
  <c r="AZ61" i="10"/>
  <c r="BA56" i="10"/>
  <c r="BA57" i="10" s="1"/>
  <c r="BA60" i="10" s="1"/>
  <c r="BA64" i="10" s="1"/>
  <c r="AZ59" i="10"/>
  <c r="BF58" i="10"/>
  <c r="BF63" i="10" s="1"/>
  <c r="AZ50" i="10"/>
  <c r="BA45" i="10"/>
  <c r="BA46" i="10" s="1"/>
  <c r="AZ48" i="10"/>
  <c r="AU34" i="10" l="1"/>
  <c r="AU35" i="10" s="1"/>
  <c r="AT38" i="10"/>
  <c r="AT42" i="10" s="1"/>
  <c r="AT37" i="10"/>
  <c r="AT39" i="10"/>
  <c r="AU39" i="10" s="1"/>
  <c r="BA49" i="10"/>
  <c r="BA53" i="10" s="1"/>
  <c r="BE67" i="10"/>
  <c r="BE68" i="10" s="1"/>
  <c r="BD71" i="10"/>
  <c r="BD75" i="10" s="1"/>
  <c r="BD70" i="10"/>
  <c r="BA61" i="10"/>
  <c r="BB56" i="10"/>
  <c r="BB57" i="10" s="1"/>
  <c r="BB60" i="10" s="1"/>
  <c r="BB64" i="10" s="1"/>
  <c r="BA59" i="10"/>
  <c r="BG58" i="10"/>
  <c r="BG63" i="10" s="1"/>
  <c r="BA50" i="10"/>
  <c r="BB45" i="10"/>
  <c r="BB46" i="10" s="1"/>
  <c r="BA48" i="10"/>
  <c r="AU38" i="10" l="1"/>
  <c r="AU42" i="10" s="1"/>
  <c r="AU37" i="10"/>
  <c r="AV34" i="10"/>
  <c r="AV35" i="10" s="1"/>
  <c r="BB49" i="10"/>
  <c r="BB53" i="10" s="1"/>
  <c r="BF67" i="10"/>
  <c r="BF68" i="10" s="1"/>
  <c r="BE71" i="10"/>
  <c r="BE75" i="10" s="1"/>
  <c r="BE70" i="10"/>
  <c r="BB61" i="10"/>
  <c r="BC56" i="10"/>
  <c r="BC57" i="10" s="1"/>
  <c r="BC60" i="10" s="1"/>
  <c r="BC64" i="10" s="1"/>
  <c r="BB59" i="10"/>
  <c r="BH58" i="10"/>
  <c r="BH63" i="10" s="1"/>
  <c r="BB50" i="10"/>
  <c r="BC45" i="10"/>
  <c r="BC46" i="10" s="1"/>
  <c r="BB48" i="10"/>
  <c r="AV38" i="10" l="1"/>
  <c r="AV42" i="10" s="1"/>
  <c r="AW34" i="10"/>
  <c r="AW35" i="10" s="1"/>
  <c r="AV37" i="10"/>
  <c r="AV39" i="10"/>
  <c r="BC49" i="10"/>
  <c r="BC53" i="10" s="1"/>
  <c r="BG67" i="10"/>
  <c r="BG68" i="10" s="1"/>
  <c r="BF71" i="10"/>
  <c r="BF75" i="10" s="1"/>
  <c r="BF70" i="10"/>
  <c r="BC61" i="10"/>
  <c r="BD56" i="10"/>
  <c r="BD57" i="10" s="1"/>
  <c r="BD60" i="10" s="1"/>
  <c r="BD64" i="10" s="1"/>
  <c r="BC59" i="10"/>
  <c r="BI58" i="10"/>
  <c r="BI63" i="10" s="1"/>
  <c r="BC50" i="10"/>
  <c r="BD45" i="10"/>
  <c r="BD46" i="10" s="1"/>
  <c r="BC48" i="10"/>
  <c r="AW39" i="10" l="1"/>
  <c r="AW38" i="10"/>
  <c r="AW42" i="10" s="1"/>
  <c r="AW37" i="10"/>
  <c r="AX34" i="10"/>
  <c r="AX35" i="10" s="1"/>
  <c r="BD49" i="10"/>
  <c r="BD53" i="10" s="1"/>
  <c r="BH67" i="10"/>
  <c r="BH68" i="10" s="1"/>
  <c r="BG71" i="10"/>
  <c r="BG75" i="10" s="1"/>
  <c r="BG70" i="10"/>
  <c r="BE56" i="10"/>
  <c r="BE57" i="10" s="1"/>
  <c r="BE60" i="10" s="1"/>
  <c r="BE64" i="10" s="1"/>
  <c r="BD59" i="10"/>
  <c r="BD61" i="10"/>
  <c r="BJ58" i="10"/>
  <c r="BJ63" i="10" s="1"/>
  <c r="BD50" i="10"/>
  <c r="BE45" i="10"/>
  <c r="BE46" i="10" s="1"/>
  <c r="BD48" i="10"/>
  <c r="AX38" i="10" l="1"/>
  <c r="AX42" i="10" s="1"/>
  <c r="AY34" i="10"/>
  <c r="AY35" i="10" s="1"/>
  <c r="AX37" i="10"/>
  <c r="AX39" i="10"/>
  <c r="BE49" i="10"/>
  <c r="BE53" i="10" s="1"/>
  <c r="BI67" i="10"/>
  <c r="BI68" i="10" s="1"/>
  <c r="BH71" i="10"/>
  <c r="BH75" i="10" s="1"/>
  <c r="BH70" i="10"/>
  <c r="BE61" i="10"/>
  <c r="BF56" i="10"/>
  <c r="BF57" i="10" s="1"/>
  <c r="BF60" i="10" s="1"/>
  <c r="BF64" i="10" s="1"/>
  <c r="BE59" i="10"/>
  <c r="BK58" i="10"/>
  <c r="BK63" i="10" s="1"/>
  <c r="BE50" i="10"/>
  <c r="BF45" i="10"/>
  <c r="BF46" i="10" s="1"/>
  <c r="BE48" i="10"/>
  <c r="AY39" i="10" l="1"/>
  <c r="AY37" i="10"/>
  <c r="AY38" i="10"/>
  <c r="AY42" i="10" s="1"/>
  <c r="AZ34" i="10"/>
  <c r="AZ35" i="10" s="1"/>
  <c r="BF49" i="10"/>
  <c r="BF53" i="10" s="1"/>
  <c r="BJ67" i="10"/>
  <c r="BJ68" i="10" s="1"/>
  <c r="BI70" i="10"/>
  <c r="BI71" i="10"/>
  <c r="BI75" i="10" s="1"/>
  <c r="BG56" i="10"/>
  <c r="BG57" i="10" s="1"/>
  <c r="BG60" i="10" s="1"/>
  <c r="BG64" i="10" s="1"/>
  <c r="BF59" i="10"/>
  <c r="BF61" i="10"/>
  <c r="BL58" i="10"/>
  <c r="BL63" i="10" s="1"/>
  <c r="BF50" i="10"/>
  <c r="BG45" i="10"/>
  <c r="BG46" i="10" s="1"/>
  <c r="BF48" i="10"/>
  <c r="AZ38" i="10" l="1"/>
  <c r="AZ42" i="10" s="1"/>
  <c r="BA34" i="10"/>
  <c r="BA35" i="10" s="1"/>
  <c r="AZ37" i="10"/>
  <c r="AZ39" i="10"/>
  <c r="BA39" i="10" s="1"/>
  <c r="BG49" i="10"/>
  <c r="BG53" i="10" s="1"/>
  <c r="BK67" i="10"/>
  <c r="BK68" i="10" s="1"/>
  <c r="BJ71" i="10"/>
  <c r="BJ75" i="10" s="1"/>
  <c r="BJ70" i="10"/>
  <c r="BG61" i="10"/>
  <c r="BH56" i="10"/>
  <c r="BH57" i="10" s="1"/>
  <c r="BH60" i="10" s="1"/>
  <c r="BH64" i="10" s="1"/>
  <c r="BG59" i="10"/>
  <c r="BM58" i="10"/>
  <c r="BM63" i="10" s="1"/>
  <c r="BG50" i="10"/>
  <c r="BH45" i="10"/>
  <c r="BH46" i="10" s="1"/>
  <c r="BG48" i="10"/>
  <c r="BA38" i="10" l="1"/>
  <c r="BA42" i="10" s="1"/>
  <c r="BA37" i="10"/>
  <c r="BB34" i="10"/>
  <c r="BB35" i="10" s="1"/>
  <c r="BH49" i="10"/>
  <c r="BH53" i="10" s="1"/>
  <c r="BL67" i="10"/>
  <c r="BL68" i="10" s="1"/>
  <c r="BK71" i="10"/>
  <c r="BK75" i="10" s="1"/>
  <c r="BK70" i="10"/>
  <c r="BI56" i="10"/>
  <c r="BI57" i="10" s="1"/>
  <c r="BI60" i="10" s="1"/>
  <c r="BI64" i="10" s="1"/>
  <c r="BH59" i="10"/>
  <c r="BH61" i="10"/>
  <c r="BN58" i="10"/>
  <c r="BN63" i="10" s="1"/>
  <c r="BH50" i="10"/>
  <c r="BI45" i="10"/>
  <c r="BI46" i="10" s="1"/>
  <c r="BH48" i="10"/>
  <c r="BB38" i="10" l="1"/>
  <c r="BB42" i="10" s="1"/>
  <c r="BB37" i="10"/>
  <c r="BC34" i="10"/>
  <c r="BC35" i="10" s="1"/>
  <c r="BB39" i="10"/>
  <c r="BC39" i="10" s="1"/>
  <c r="BI49" i="10"/>
  <c r="BI53" i="10" s="1"/>
  <c r="BM67" i="10"/>
  <c r="BM68" i="10" s="1"/>
  <c r="BL71" i="10"/>
  <c r="BL75" i="10" s="1"/>
  <c r="BL70" i="10"/>
  <c r="BI61" i="10"/>
  <c r="BJ56" i="10"/>
  <c r="BJ57" i="10" s="1"/>
  <c r="BJ60" i="10" s="1"/>
  <c r="BJ64" i="10" s="1"/>
  <c r="BI59" i="10"/>
  <c r="BO58" i="10"/>
  <c r="BO63" i="10" s="1"/>
  <c r="BI50" i="10"/>
  <c r="BJ45" i="10"/>
  <c r="BJ46" i="10" s="1"/>
  <c r="BI48" i="10"/>
  <c r="BC37" i="10" l="1"/>
  <c r="BC38" i="10"/>
  <c r="BC42" i="10" s="1"/>
  <c r="BD34" i="10"/>
  <c r="BD35" i="10" s="1"/>
  <c r="BJ49" i="10"/>
  <c r="BJ53" i="10" s="1"/>
  <c r="BN67" i="10"/>
  <c r="BN68" i="10" s="1"/>
  <c r="BM71" i="10"/>
  <c r="BM75" i="10" s="1"/>
  <c r="BM70" i="10"/>
  <c r="BK56" i="10"/>
  <c r="BK57" i="10" s="1"/>
  <c r="BK60" i="10" s="1"/>
  <c r="BK64" i="10" s="1"/>
  <c r="BJ59" i="10"/>
  <c r="BJ61" i="10"/>
  <c r="BP58" i="10"/>
  <c r="BP63" i="10" s="1"/>
  <c r="BJ50" i="10"/>
  <c r="BK45" i="10"/>
  <c r="BK46" i="10" s="1"/>
  <c r="BJ48" i="10"/>
  <c r="BD38" i="10" l="1"/>
  <c r="BD42" i="10" s="1"/>
  <c r="BE34" i="10"/>
  <c r="BE35" i="10" s="1"/>
  <c r="BD37" i="10"/>
  <c r="BD39" i="10"/>
  <c r="BE39" i="10" s="1"/>
  <c r="BK49" i="10"/>
  <c r="BK53" i="10" s="1"/>
  <c r="BO67" i="10"/>
  <c r="BO68" i="10" s="1"/>
  <c r="BN71" i="10"/>
  <c r="BN75" i="10" s="1"/>
  <c r="BN70" i="10"/>
  <c r="BK61" i="10"/>
  <c r="BL56" i="10"/>
  <c r="BL57" i="10" s="1"/>
  <c r="BL60" i="10" s="1"/>
  <c r="BL64" i="10" s="1"/>
  <c r="BK59" i="10"/>
  <c r="BQ58" i="10"/>
  <c r="BQ63" i="10" s="1"/>
  <c r="BK50" i="10"/>
  <c r="BL45" i="10"/>
  <c r="BL46" i="10" s="1"/>
  <c r="BK48" i="10"/>
  <c r="BE38" i="10" l="1"/>
  <c r="BF34" i="10"/>
  <c r="BF35" i="10" s="1"/>
  <c r="BE37" i="10"/>
  <c r="BL49" i="10"/>
  <c r="BL53" i="10" s="1"/>
  <c r="BP67" i="10"/>
  <c r="BP68" i="10" s="1"/>
  <c r="BO71" i="10"/>
  <c r="BO75" i="10" s="1"/>
  <c r="BO70" i="10"/>
  <c r="BL61" i="10"/>
  <c r="BM56" i="10"/>
  <c r="BM57" i="10" s="1"/>
  <c r="BM60" i="10" s="1"/>
  <c r="BM64" i="10" s="1"/>
  <c r="BL59" i="10"/>
  <c r="BR58" i="10"/>
  <c r="BR63" i="10" s="1"/>
  <c r="BL50" i="10"/>
  <c r="BM45" i="10"/>
  <c r="BM46" i="10" s="1"/>
  <c r="BL48" i="10"/>
  <c r="BF38" i="10" l="1"/>
  <c r="BF42" i="10" s="1"/>
  <c r="BG34" i="10"/>
  <c r="BG35" i="10" s="1"/>
  <c r="BF37" i="10"/>
  <c r="BE42" i="10"/>
  <c r="BF39" i="10"/>
  <c r="BG39" i="10" s="1"/>
  <c r="BM49" i="10"/>
  <c r="BM53" i="10" s="1"/>
  <c r="BQ67" i="10"/>
  <c r="BQ68" i="10" s="1"/>
  <c r="BP70" i="10"/>
  <c r="BP71" i="10"/>
  <c r="BP75" i="10" s="1"/>
  <c r="BM61" i="10"/>
  <c r="BN56" i="10"/>
  <c r="BN57" i="10" s="1"/>
  <c r="BN60" i="10" s="1"/>
  <c r="BN64" i="10" s="1"/>
  <c r="BM59" i="10"/>
  <c r="BS58" i="10"/>
  <c r="BS63" i="10" s="1"/>
  <c r="BM50" i="10"/>
  <c r="BN45" i="10"/>
  <c r="BN46" i="10" s="1"/>
  <c r="BM48" i="10"/>
  <c r="BG38" i="10" l="1"/>
  <c r="BG42" i="10" s="1"/>
  <c r="BG37" i="10"/>
  <c r="BH34" i="10"/>
  <c r="BH35" i="10" s="1"/>
  <c r="BN49" i="10"/>
  <c r="BN53" i="10" s="1"/>
  <c r="BR67" i="10"/>
  <c r="BR68" i="10" s="1"/>
  <c r="BQ70" i="10"/>
  <c r="BQ71" i="10"/>
  <c r="BQ75" i="10" s="1"/>
  <c r="BO56" i="10"/>
  <c r="BO57" i="10" s="1"/>
  <c r="BO60" i="10" s="1"/>
  <c r="BO64" i="10" s="1"/>
  <c r="BN59" i="10"/>
  <c r="BN61" i="10"/>
  <c r="BT58" i="10"/>
  <c r="BT63" i="10" s="1"/>
  <c r="BN50" i="10"/>
  <c r="BO45" i="10"/>
  <c r="BO46" i="10" s="1"/>
  <c r="BN48" i="10"/>
  <c r="BH37" i="10" l="1"/>
  <c r="BI34" i="10"/>
  <c r="BI35" i="10" s="1"/>
  <c r="BH38" i="10"/>
  <c r="BH42" i="10" s="1"/>
  <c r="BH39" i="10"/>
  <c r="BI39" i="10" s="1"/>
  <c r="BO49" i="10"/>
  <c r="BO53" i="10" s="1"/>
  <c r="BS67" i="10"/>
  <c r="BS68" i="10" s="1"/>
  <c r="BR71" i="10"/>
  <c r="BR75" i="10" s="1"/>
  <c r="BR70" i="10"/>
  <c r="BO61" i="10"/>
  <c r="BP56" i="10"/>
  <c r="BP57" i="10" s="1"/>
  <c r="BP60" i="10" s="1"/>
  <c r="BP64" i="10" s="1"/>
  <c r="BO59" i="10"/>
  <c r="BU58" i="10"/>
  <c r="BU63" i="10" s="1"/>
  <c r="BO50" i="10"/>
  <c r="BP45" i="10"/>
  <c r="BP46" i="10" s="1"/>
  <c r="BO48" i="10"/>
  <c r="BI38" i="10" l="1"/>
  <c r="BI42" i="10" s="1"/>
  <c r="BI37" i="10"/>
  <c r="BJ34" i="10"/>
  <c r="BJ35" i="10" s="1"/>
  <c r="BP49" i="10"/>
  <c r="BP53" i="10" s="1"/>
  <c r="BT67" i="10"/>
  <c r="BT68" i="10" s="1"/>
  <c r="BS71" i="10"/>
  <c r="BS75" i="10" s="1"/>
  <c r="BS70" i="10"/>
  <c r="BP61" i="10"/>
  <c r="BQ56" i="10"/>
  <c r="BQ57" i="10" s="1"/>
  <c r="BQ60" i="10" s="1"/>
  <c r="BQ64" i="10" s="1"/>
  <c r="BP59" i="10"/>
  <c r="BV58" i="10"/>
  <c r="BV63" i="10" s="1"/>
  <c r="BP50" i="10"/>
  <c r="BQ45" i="10"/>
  <c r="BQ46" i="10" s="1"/>
  <c r="BP48" i="10"/>
  <c r="BJ38" i="10" l="1"/>
  <c r="BJ42" i="10" s="1"/>
  <c r="BK34" i="10"/>
  <c r="BK35" i="10" s="1"/>
  <c r="BJ37" i="10"/>
  <c r="BJ39" i="10"/>
  <c r="BK39" i="10" s="1"/>
  <c r="BQ49" i="10"/>
  <c r="BQ53" i="10" s="1"/>
  <c r="BU67" i="10"/>
  <c r="BU68" i="10" s="1"/>
  <c r="BT71" i="10"/>
  <c r="BT75" i="10" s="1"/>
  <c r="BT70" i="10"/>
  <c r="BQ61" i="10"/>
  <c r="BR56" i="10"/>
  <c r="BR57" i="10" s="1"/>
  <c r="BR60" i="10" s="1"/>
  <c r="BR64" i="10" s="1"/>
  <c r="BQ59" i="10"/>
  <c r="BW58" i="10"/>
  <c r="BW63" i="10" s="1"/>
  <c r="BQ50" i="10"/>
  <c r="BR45" i="10"/>
  <c r="BR46" i="10" s="1"/>
  <c r="BQ48" i="10"/>
  <c r="BK37" i="10" l="1"/>
  <c r="BL34" i="10"/>
  <c r="BL35" i="10" s="1"/>
  <c r="BK38" i="10"/>
  <c r="BR49" i="10"/>
  <c r="BR53" i="10" s="1"/>
  <c r="BV67" i="10"/>
  <c r="BV68" i="10" s="1"/>
  <c r="BU71" i="10"/>
  <c r="BU75" i="10" s="1"/>
  <c r="BU70" i="10"/>
  <c r="BR61" i="10"/>
  <c r="BS56" i="10"/>
  <c r="BS57" i="10" s="1"/>
  <c r="BS60" i="10" s="1"/>
  <c r="BS64" i="10" s="1"/>
  <c r="BR59" i="10"/>
  <c r="BX58" i="10"/>
  <c r="BX63" i="10" s="1"/>
  <c r="BR50" i="10"/>
  <c r="BS45" i="10"/>
  <c r="BS46" i="10" s="1"/>
  <c r="BR48" i="10"/>
  <c r="BK42" i="10" l="1"/>
  <c r="BL38" i="10"/>
  <c r="BL42" i="10" s="1"/>
  <c r="BM34" i="10"/>
  <c r="BM35" i="10" s="1"/>
  <c r="BL37" i="10"/>
  <c r="BL39" i="10"/>
  <c r="BS49" i="10"/>
  <c r="BS53" i="10" s="1"/>
  <c r="BW67" i="10"/>
  <c r="BW68" i="10" s="1"/>
  <c r="BV71" i="10"/>
  <c r="BV75" i="10" s="1"/>
  <c r="BV70" i="10"/>
  <c r="BT56" i="10"/>
  <c r="BT57" i="10" s="1"/>
  <c r="BT60" i="10" s="1"/>
  <c r="BT64" i="10" s="1"/>
  <c r="BS59" i="10"/>
  <c r="BS61" i="10"/>
  <c r="BY58" i="10"/>
  <c r="BY63" i="10" s="1"/>
  <c r="BS50" i="10"/>
  <c r="BT45" i="10"/>
  <c r="BT46" i="10" s="1"/>
  <c r="BS48" i="10"/>
  <c r="BM39" i="10" l="1"/>
  <c r="BM38" i="10"/>
  <c r="BN34" i="10"/>
  <c r="BN35" i="10" s="1"/>
  <c r="BM37" i="10"/>
  <c r="BT49" i="10"/>
  <c r="BT53" i="10" s="1"/>
  <c r="BX67" i="10"/>
  <c r="BX68" i="10" s="1"/>
  <c r="BW71" i="10"/>
  <c r="BW75" i="10" s="1"/>
  <c r="BW70" i="10"/>
  <c r="BT61" i="10"/>
  <c r="BU56" i="10"/>
  <c r="BU57" i="10" s="1"/>
  <c r="BU60" i="10" s="1"/>
  <c r="BU64" i="10" s="1"/>
  <c r="BT59" i="10"/>
  <c r="BZ58" i="10"/>
  <c r="BZ63" i="10" s="1"/>
  <c r="BT50" i="10"/>
  <c r="BU45" i="10"/>
  <c r="BU46" i="10" s="1"/>
  <c r="BT48" i="10"/>
  <c r="BN38" i="10" l="1"/>
  <c r="BN42" i="10" s="1"/>
  <c r="BO34" i="10"/>
  <c r="BO35" i="10" s="1"/>
  <c r="BN37" i="10"/>
  <c r="BM42" i="10"/>
  <c r="BN39" i="10"/>
  <c r="BO39" i="10" s="1"/>
  <c r="BU49" i="10"/>
  <c r="BU53" i="10" s="1"/>
  <c r="BY67" i="10"/>
  <c r="BY68" i="10" s="1"/>
  <c r="BX71" i="10"/>
  <c r="BX75" i="10" s="1"/>
  <c r="BX70" i="10"/>
  <c r="BU61" i="10"/>
  <c r="BV56" i="10"/>
  <c r="BV57" i="10" s="1"/>
  <c r="BV60" i="10" s="1"/>
  <c r="BV64" i="10" s="1"/>
  <c r="BU59" i="10"/>
  <c r="CA58" i="10"/>
  <c r="CA63" i="10" s="1"/>
  <c r="BU50" i="10"/>
  <c r="BV45" i="10"/>
  <c r="BV46" i="10" s="1"/>
  <c r="BU48" i="10"/>
  <c r="BO37" i="10" l="1"/>
  <c r="BO38" i="10"/>
  <c r="BO42" i="10" s="1"/>
  <c r="BP34" i="10"/>
  <c r="BP35" i="10" s="1"/>
  <c r="BV49" i="10"/>
  <c r="BV53" i="10" s="1"/>
  <c r="BZ67" i="10"/>
  <c r="BZ68" i="10" s="1"/>
  <c r="BY70" i="10"/>
  <c r="BY71" i="10"/>
  <c r="BY75" i="10" s="1"/>
  <c r="BV61" i="10"/>
  <c r="BW56" i="10"/>
  <c r="BW57" i="10" s="1"/>
  <c r="BW60" i="10" s="1"/>
  <c r="BW64" i="10" s="1"/>
  <c r="BV59" i="10"/>
  <c r="CB58" i="10"/>
  <c r="CB63" i="10" s="1"/>
  <c r="BV50" i="10"/>
  <c r="BW45" i="10"/>
  <c r="BW46" i="10" s="1"/>
  <c r="BV48" i="10"/>
  <c r="BP38" i="10" l="1"/>
  <c r="BP42" i="10" s="1"/>
  <c r="BQ34" i="10"/>
  <c r="BQ35" i="10" s="1"/>
  <c r="BP37" i="10"/>
  <c r="BP39" i="10"/>
  <c r="BQ39" i="10" s="1"/>
  <c r="BW49" i="10"/>
  <c r="BW53" i="10" s="1"/>
  <c r="CA67" i="10"/>
  <c r="CA68" i="10" s="1"/>
  <c r="BZ71" i="10"/>
  <c r="BZ75" i="10" s="1"/>
  <c r="BZ70" i="10"/>
  <c r="BW61" i="10"/>
  <c r="BX56" i="10"/>
  <c r="BX57" i="10" s="1"/>
  <c r="BX60" i="10" s="1"/>
  <c r="BX64" i="10" s="1"/>
  <c r="BW59" i="10"/>
  <c r="CC58" i="10"/>
  <c r="CC63" i="10" s="1"/>
  <c r="BW50" i="10"/>
  <c r="BX45" i="10"/>
  <c r="BX46" i="10" s="1"/>
  <c r="BW48" i="10"/>
  <c r="BR34" i="10" l="1"/>
  <c r="BR35" i="10" s="1"/>
  <c r="BQ38" i="10"/>
  <c r="BQ42" i="10" s="1"/>
  <c r="BQ37" i="10"/>
  <c r="BX49" i="10"/>
  <c r="BX53" i="10" s="1"/>
  <c r="CB67" i="10"/>
  <c r="CB68" i="10" s="1"/>
  <c r="CA71" i="10"/>
  <c r="CA75" i="10" s="1"/>
  <c r="CA70" i="10"/>
  <c r="BY56" i="10"/>
  <c r="BY57" i="10" s="1"/>
  <c r="BY60" i="10" s="1"/>
  <c r="BY64" i="10" s="1"/>
  <c r="BX59" i="10"/>
  <c r="BX61" i="10"/>
  <c r="CD58" i="10"/>
  <c r="CD63" i="10" s="1"/>
  <c r="BX50" i="10"/>
  <c r="BY45" i="10"/>
  <c r="BY46" i="10" s="1"/>
  <c r="BX48" i="10"/>
  <c r="BS34" i="10" l="1"/>
  <c r="BS35" i="10" s="1"/>
  <c r="BR37" i="10"/>
  <c r="BR38" i="10"/>
  <c r="BR39" i="10"/>
  <c r="BY49" i="10"/>
  <c r="BY53" i="10" s="1"/>
  <c r="CC67" i="10"/>
  <c r="CC68" i="10" s="1"/>
  <c r="CB71" i="10"/>
  <c r="CB75" i="10" s="1"/>
  <c r="CB70" i="10"/>
  <c r="BY61" i="10"/>
  <c r="BZ56" i="10"/>
  <c r="BZ57" i="10" s="1"/>
  <c r="BZ60" i="10" s="1"/>
  <c r="BZ64" i="10" s="1"/>
  <c r="BY59" i="10"/>
  <c r="CE58" i="10"/>
  <c r="CE63" i="10" s="1"/>
  <c r="BY50" i="10"/>
  <c r="BZ45" i="10"/>
  <c r="BZ46" i="10" s="1"/>
  <c r="BY48" i="10"/>
  <c r="BS39" i="10" l="1"/>
  <c r="BR42" i="10"/>
  <c r="BT34" i="10"/>
  <c r="BT35" i="10" s="1"/>
  <c r="BS37" i="10"/>
  <c r="BS38" i="10"/>
  <c r="BS42" i="10" s="1"/>
  <c r="BZ49" i="10"/>
  <c r="BZ53" i="10" s="1"/>
  <c r="CD67" i="10"/>
  <c r="CD68" i="10" s="1"/>
  <c r="CC71" i="10"/>
  <c r="CC75" i="10" s="1"/>
  <c r="CC70" i="10"/>
  <c r="BZ61" i="10"/>
  <c r="CA56" i="10"/>
  <c r="CA57" i="10" s="1"/>
  <c r="CA60" i="10" s="1"/>
  <c r="CA64" i="10" s="1"/>
  <c r="BZ59" i="10"/>
  <c r="CF58" i="10"/>
  <c r="CF63" i="10" s="1"/>
  <c r="BZ50" i="10"/>
  <c r="CA45" i="10"/>
  <c r="CA46" i="10" s="1"/>
  <c r="BZ48" i="10"/>
  <c r="BT38" i="10" l="1"/>
  <c r="BT42" i="10" s="1"/>
  <c r="BU34" i="10"/>
  <c r="BU35" i="10" s="1"/>
  <c r="BT37" i="10"/>
  <c r="BT39" i="10"/>
  <c r="CA49" i="10"/>
  <c r="CA53" i="10" s="1"/>
  <c r="CE67" i="10"/>
  <c r="CE68" i="10" s="1"/>
  <c r="CD71" i="10"/>
  <c r="CD75" i="10" s="1"/>
  <c r="CD70" i="10"/>
  <c r="CA61" i="10"/>
  <c r="CB56" i="10"/>
  <c r="CB57" i="10" s="1"/>
  <c r="CB60" i="10" s="1"/>
  <c r="CB64" i="10" s="1"/>
  <c r="CA59" i="10"/>
  <c r="CG58" i="10"/>
  <c r="CG63" i="10" s="1"/>
  <c r="CA50" i="10"/>
  <c r="CB45" i="10"/>
  <c r="CB46" i="10" s="1"/>
  <c r="CA48" i="10"/>
  <c r="BU39" i="10" l="1"/>
  <c r="BU38" i="10"/>
  <c r="BU37" i="10"/>
  <c r="BV34" i="10"/>
  <c r="BV35" i="10" s="1"/>
  <c r="CB49" i="10"/>
  <c r="CB53" i="10" s="1"/>
  <c r="CF67" i="10"/>
  <c r="CF68" i="10" s="1"/>
  <c r="CE71" i="10"/>
  <c r="CE75" i="10" s="1"/>
  <c r="CE70" i="10"/>
  <c r="CC56" i="10"/>
  <c r="CC57" i="10" s="1"/>
  <c r="CC60" i="10" s="1"/>
  <c r="CC64" i="10" s="1"/>
  <c r="CB59" i="10"/>
  <c r="CB61" i="10"/>
  <c r="CH58" i="10"/>
  <c r="CH63" i="10" s="1"/>
  <c r="CB50" i="10"/>
  <c r="CC45" i="10"/>
  <c r="CC46" i="10" s="1"/>
  <c r="CB48" i="10"/>
  <c r="BV38" i="10" l="1"/>
  <c r="BV42" i="10" s="1"/>
  <c r="BV37" i="10"/>
  <c r="BW34" i="10"/>
  <c r="BW35" i="10" s="1"/>
  <c r="BU42" i="10"/>
  <c r="BV39" i="10"/>
  <c r="CC49" i="10"/>
  <c r="CC53" i="10" s="1"/>
  <c r="CG67" i="10"/>
  <c r="CG68" i="10" s="1"/>
  <c r="CF70" i="10"/>
  <c r="CF71" i="10"/>
  <c r="CF75" i="10" s="1"/>
  <c r="CC61" i="10"/>
  <c r="CD56" i="10"/>
  <c r="CD57" i="10" s="1"/>
  <c r="CD60" i="10" s="1"/>
  <c r="CD64" i="10" s="1"/>
  <c r="CC59" i="10"/>
  <c r="CI58" i="10"/>
  <c r="CI63" i="10" s="1"/>
  <c r="CC50" i="10"/>
  <c r="CD45" i="10"/>
  <c r="CD46" i="10" s="1"/>
  <c r="CC48" i="10"/>
  <c r="BW39" i="10" l="1"/>
  <c r="BX34" i="10"/>
  <c r="BX35" i="10" s="1"/>
  <c r="BW38" i="10"/>
  <c r="BW42" i="10" s="1"/>
  <c r="BW37" i="10"/>
  <c r="CD49" i="10"/>
  <c r="CD53" i="10" s="1"/>
  <c r="CH67" i="10"/>
  <c r="CH68" i="10" s="1"/>
  <c r="CG70" i="10"/>
  <c r="CG71" i="10"/>
  <c r="CG75" i="10" s="1"/>
  <c r="CD61" i="10"/>
  <c r="CE56" i="10"/>
  <c r="CE57" i="10" s="1"/>
  <c r="CE60" i="10" s="1"/>
  <c r="CE64" i="10" s="1"/>
  <c r="CD59" i="10"/>
  <c r="CJ58" i="10"/>
  <c r="CJ63" i="10" s="1"/>
  <c r="CD50" i="10"/>
  <c r="CE45" i="10"/>
  <c r="CE46" i="10" s="1"/>
  <c r="CD48" i="10"/>
  <c r="BX37" i="10" l="1"/>
  <c r="BY34" i="10"/>
  <c r="BY35" i="10" s="1"/>
  <c r="BX38" i="10"/>
  <c r="BX42" i="10" s="1"/>
  <c r="BX39" i="10"/>
  <c r="BY39" i="10" s="1"/>
  <c r="CE49" i="10"/>
  <c r="CE53" i="10" s="1"/>
  <c r="CI67" i="10"/>
  <c r="CI68" i="10" s="1"/>
  <c r="CH71" i="10"/>
  <c r="CH75" i="10" s="1"/>
  <c r="CH70" i="10"/>
  <c r="CF56" i="10"/>
  <c r="CF57" i="10" s="1"/>
  <c r="CF60" i="10" s="1"/>
  <c r="CF64" i="10" s="1"/>
  <c r="CE59" i="10"/>
  <c r="CE61" i="10"/>
  <c r="CK58" i="10"/>
  <c r="CK63" i="10" s="1"/>
  <c r="CE50" i="10"/>
  <c r="CF45" i="10"/>
  <c r="CF46" i="10" s="1"/>
  <c r="CE48" i="10"/>
  <c r="BY38" i="10" l="1"/>
  <c r="BY42" i="10" s="1"/>
  <c r="BY37" i="10"/>
  <c r="BZ34" i="10"/>
  <c r="BZ35" i="10" s="1"/>
  <c r="CF49" i="10"/>
  <c r="CF53" i="10" s="1"/>
  <c r="CJ67" i="10"/>
  <c r="CJ68" i="10" s="1"/>
  <c r="CI71" i="10"/>
  <c r="CI75" i="10" s="1"/>
  <c r="CI70" i="10"/>
  <c r="CF61" i="10"/>
  <c r="CG56" i="10"/>
  <c r="CG57" i="10" s="1"/>
  <c r="CG60" i="10" s="1"/>
  <c r="CG64" i="10" s="1"/>
  <c r="CF59" i="10"/>
  <c r="CL58" i="10"/>
  <c r="CL63" i="10" s="1"/>
  <c r="CF50" i="10"/>
  <c r="CG45" i="10"/>
  <c r="CG46" i="10" s="1"/>
  <c r="CF48" i="10"/>
  <c r="BZ38" i="10" l="1"/>
  <c r="BZ42" i="10" s="1"/>
  <c r="CA34" i="10"/>
  <c r="CA35" i="10" s="1"/>
  <c r="BZ37" i="10"/>
  <c r="BZ39" i="10"/>
  <c r="CG49" i="10"/>
  <c r="CG53" i="10" s="1"/>
  <c r="CK67" i="10"/>
  <c r="CK68" i="10" s="1"/>
  <c r="CJ71" i="10"/>
  <c r="CJ75" i="10" s="1"/>
  <c r="CJ70" i="10"/>
  <c r="CG61" i="10"/>
  <c r="CH56" i="10"/>
  <c r="CH57" i="10" s="1"/>
  <c r="CH60" i="10" s="1"/>
  <c r="CH64" i="10" s="1"/>
  <c r="CG59" i="10"/>
  <c r="CM58" i="10"/>
  <c r="CM63" i="10" s="1"/>
  <c r="CG50" i="10"/>
  <c r="CH45" i="10"/>
  <c r="CH46" i="10" s="1"/>
  <c r="CG48" i="10"/>
  <c r="CA39" i="10" l="1"/>
  <c r="CB34" i="10"/>
  <c r="CB35" i="10" s="1"/>
  <c r="CA38" i="10"/>
  <c r="CA42" i="10" s="1"/>
  <c r="CA37" i="10"/>
  <c r="CH49" i="10"/>
  <c r="CH53" i="10" s="1"/>
  <c r="CL67" i="10"/>
  <c r="CL68" i="10" s="1"/>
  <c r="CK71" i="10"/>
  <c r="CK75" i="10" s="1"/>
  <c r="CK70" i="10"/>
  <c r="CH61" i="10"/>
  <c r="CI56" i="10"/>
  <c r="CI57" i="10" s="1"/>
  <c r="CI60" i="10" s="1"/>
  <c r="CI64" i="10" s="1"/>
  <c r="CH59" i="10"/>
  <c r="CN58" i="10"/>
  <c r="CN63" i="10" s="1"/>
  <c r="CH50" i="10"/>
  <c r="CI45" i="10"/>
  <c r="CI46" i="10" s="1"/>
  <c r="CH48" i="10"/>
  <c r="CB38" i="10" l="1"/>
  <c r="CC34" i="10"/>
  <c r="CC35" i="10" s="1"/>
  <c r="CB37" i="10"/>
  <c r="CB39" i="10"/>
  <c r="CC39" i="10" s="1"/>
  <c r="CI49" i="10"/>
  <c r="CI53" i="10" s="1"/>
  <c r="CM67" i="10"/>
  <c r="CM68" i="10" s="1"/>
  <c r="CL71" i="10"/>
  <c r="CL75" i="10" s="1"/>
  <c r="CL70" i="10"/>
  <c r="CJ56" i="10"/>
  <c r="CJ57" i="10" s="1"/>
  <c r="CJ60" i="10" s="1"/>
  <c r="CJ64" i="10" s="1"/>
  <c r="CI59" i="10"/>
  <c r="CI61" i="10"/>
  <c r="CO58" i="10"/>
  <c r="CO63" i="10" s="1"/>
  <c r="CI50" i="10"/>
  <c r="CJ45" i="10"/>
  <c r="CJ46" i="10" s="1"/>
  <c r="CI48" i="10"/>
  <c r="CB42" i="10" l="1"/>
  <c r="CC38" i="10"/>
  <c r="CD34" i="10"/>
  <c r="CD35" i="10" s="1"/>
  <c r="CC37" i="10"/>
  <c r="CJ49" i="10"/>
  <c r="CJ53" i="10" s="1"/>
  <c r="CN67" i="10"/>
  <c r="CN68" i="10" s="1"/>
  <c r="CM71" i="10"/>
  <c r="CM75" i="10" s="1"/>
  <c r="CM70" i="10"/>
  <c r="CJ61" i="10"/>
  <c r="CK56" i="10"/>
  <c r="CK57" i="10" s="1"/>
  <c r="CK60" i="10" s="1"/>
  <c r="CK64" i="10" s="1"/>
  <c r="CJ59" i="10"/>
  <c r="CP58" i="10"/>
  <c r="CP63" i="10" s="1"/>
  <c r="CJ50" i="10"/>
  <c r="CK45" i="10"/>
  <c r="CK46" i="10" s="1"/>
  <c r="CJ48" i="10"/>
  <c r="CD38" i="10" l="1"/>
  <c r="CE34" i="10"/>
  <c r="CE35" i="10" s="1"/>
  <c r="CD37" i="10"/>
  <c r="CD39" i="10"/>
  <c r="CC42" i="10"/>
  <c r="CK49" i="10"/>
  <c r="CK53" i="10" s="1"/>
  <c r="CO67" i="10"/>
  <c r="CO68" i="10" s="1"/>
  <c r="CN71" i="10"/>
  <c r="CN75" i="10" s="1"/>
  <c r="CN70" i="10"/>
  <c r="CK61" i="10"/>
  <c r="CL56" i="10"/>
  <c r="CL57" i="10" s="1"/>
  <c r="CL60" i="10" s="1"/>
  <c r="CL64" i="10" s="1"/>
  <c r="CK59" i="10"/>
  <c r="CQ58" i="10"/>
  <c r="CQ63" i="10" s="1"/>
  <c r="CK50" i="10"/>
  <c r="CL45" i="10"/>
  <c r="CL46" i="10" s="1"/>
  <c r="CK48" i="10"/>
  <c r="CE39" i="10" l="1"/>
  <c r="CD42" i="10"/>
  <c r="CE38" i="10"/>
  <c r="CE42" i="10" s="1"/>
  <c r="CE37" i="10"/>
  <c r="CF34" i="10"/>
  <c r="CF35" i="10" s="1"/>
  <c r="CL49" i="10"/>
  <c r="CL53" i="10" s="1"/>
  <c r="CP67" i="10"/>
  <c r="CP68" i="10" s="1"/>
  <c r="CO70" i="10"/>
  <c r="CO71" i="10"/>
  <c r="CO75" i="10" s="1"/>
  <c r="CL61" i="10"/>
  <c r="CM56" i="10"/>
  <c r="CM57" i="10" s="1"/>
  <c r="CM60" i="10" s="1"/>
  <c r="CM64" i="10" s="1"/>
  <c r="CL59" i="10"/>
  <c r="CR58" i="10"/>
  <c r="CR63" i="10" s="1"/>
  <c r="CL50" i="10"/>
  <c r="CM45" i="10"/>
  <c r="CM46" i="10" s="1"/>
  <c r="CL48" i="10"/>
  <c r="CG34" i="10" l="1"/>
  <c r="CG35" i="10" s="1"/>
  <c r="CF38" i="10"/>
  <c r="CF42" i="10" s="1"/>
  <c r="CF37" i="10"/>
  <c r="CF39" i="10"/>
  <c r="CG39" i="10" s="1"/>
  <c r="CM49" i="10"/>
  <c r="CM53" i="10" s="1"/>
  <c r="CQ67" i="10"/>
  <c r="CQ68" i="10" s="1"/>
  <c r="CP71" i="10"/>
  <c r="CP75" i="10" s="1"/>
  <c r="CP70" i="10"/>
  <c r="CN56" i="10"/>
  <c r="CN57" i="10" s="1"/>
  <c r="CN60" i="10" s="1"/>
  <c r="CN64" i="10" s="1"/>
  <c r="CM59" i="10"/>
  <c r="CM61" i="10"/>
  <c r="CS58" i="10"/>
  <c r="CS63" i="10" s="1"/>
  <c r="CM50" i="10"/>
  <c r="CN45" i="10"/>
  <c r="CN46" i="10" s="1"/>
  <c r="CM48" i="10"/>
  <c r="CH34" i="10" l="1"/>
  <c r="CH35" i="10" s="1"/>
  <c r="CG37" i="10"/>
  <c r="CG38" i="10"/>
  <c r="CN49" i="10"/>
  <c r="CN53" i="10" s="1"/>
  <c r="CR67" i="10"/>
  <c r="CR68" i="10" s="1"/>
  <c r="CQ71" i="10"/>
  <c r="CQ75" i="10" s="1"/>
  <c r="CQ70" i="10"/>
  <c r="CN61" i="10"/>
  <c r="CO56" i="10"/>
  <c r="CO57" i="10" s="1"/>
  <c r="CO60" i="10" s="1"/>
  <c r="CO64" i="10" s="1"/>
  <c r="CN59" i="10"/>
  <c r="CT58" i="10"/>
  <c r="CT63" i="10" s="1"/>
  <c r="CN50" i="10"/>
  <c r="CO45" i="10"/>
  <c r="CO46" i="10" s="1"/>
  <c r="CN48" i="10"/>
  <c r="CG42" i="10" l="1"/>
  <c r="CH37" i="10"/>
  <c r="CI34" i="10"/>
  <c r="CI35" i="10" s="1"/>
  <c r="CH38" i="10"/>
  <c r="CH39" i="10"/>
  <c r="CO49" i="10"/>
  <c r="CO53" i="10" s="1"/>
  <c r="CS67" i="10"/>
  <c r="CS68" i="10" s="1"/>
  <c r="CR71" i="10"/>
  <c r="CR75" i="10" s="1"/>
  <c r="CR70" i="10"/>
  <c r="CO61" i="10"/>
  <c r="CP56" i="10"/>
  <c r="CP57" i="10" s="1"/>
  <c r="CP60" i="10" s="1"/>
  <c r="CP64" i="10" s="1"/>
  <c r="CO59" i="10"/>
  <c r="CU58" i="10"/>
  <c r="CU63" i="10" s="1"/>
  <c r="CO50" i="10"/>
  <c r="CP45" i="10"/>
  <c r="CP46" i="10" s="1"/>
  <c r="CO48" i="10"/>
  <c r="CI39" i="10" l="1"/>
  <c r="CI37" i="10"/>
  <c r="CI38" i="10"/>
  <c r="CJ34" i="10"/>
  <c r="CJ35" i="10" s="1"/>
  <c r="CH42" i="10"/>
  <c r="CP49" i="10"/>
  <c r="CP53" i="10" s="1"/>
  <c r="CT67" i="10"/>
  <c r="CT68" i="10" s="1"/>
  <c r="CS71" i="10"/>
  <c r="CS75" i="10" s="1"/>
  <c r="CS70" i="10"/>
  <c r="CP61" i="10"/>
  <c r="CQ56" i="10"/>
  <c r="CQ57" i="10" s="1"/>
  <c r="CQ60" i="10" s="1"/>
  <c r="CQ64" i="10" s="1"/>
  <c r="CP59" i="10"/>
  <c r="CV58" i="10"/>
  <c r="CV63" i="10" s="1"/>
  <c r="CP50" i="10"/>
  <c r="CQ45" i="10"/>
  <c r="CQ46" i="10" s="1"/>
  <c r="CP48" i="10"/>
  <c r="CI42" i="10" l="1"/>
  <c r="CJ37" i="10"/>
  <c r="CK34" i="10"/>
  <c r="CK35" i="10" s="1"/>
  <c r="CJ38" i="10"/>
  <c r="CJ39" i="10"/>
  <c r="CQ49" i="10"/>
  <c r="CQ53" i="10" s="1"/>
  <c r="CU67" i="10"/>
  <c r="CU68" i="10" s="1"/>
  <c r="CT71" i="10"/>
  <c r="CT75" i="10" s="1"/>
  <c r="CT70" i="10"/>
  <c r="CR56" i="10"/>
  <c r="CR57" i="10" s="1"/>
  <c r="CR60" i="10" s="1"/>
  <c r="CR64" i="10" s="1"/>
  <c r="CQ59" i="10"/>
  <c r="CQ61" i="10"/>
  <c r="CW58" i="10"/>
  <c r="CW63" i="10" s="1"/>
  <c r="CQ50" i="10"/>
  <c r="CR45" i="10"/>
  <c r="CR46" i="10" s="1"/>
  <c r="CQ48" i="10"/>
  <c r="CK39" i="10" l="1"/>
  <c r="CJ42" i="10"/>
  <c r="CL34" i="10"/>
  <c r="CL35" i="10" s="1"/>
  <c r="CK38" i="10"/>
  <c r="CK37" i="10"/>
  <c r="CR49" i="10"/>
  <c r="CR53" i="10" s="1"/>
  <c r="CV67" i="10"/>
  <c r="CV68" i="10" s="1"/>
  <c r="CU71" i="10"/>
  <c r="CU75" i="10" s="1"/>
  <c r="CU70" i="10"/>
  <c r="CR61" i="10"/>
  <c r="CS56" i="10"/>
  <c r="CS57" i="10" s="1"/>
  <c r="CS60" i="10" s="1"/>
  <c r="CS64" i="10" s="1"/>
  <c r="CR59" i="10"/>
  <c r="CX58" i="10"/>
  <c r="CX63" i="10" s="1"/>
  <c r="CR50" i="10"/>
  <c r="CS45" i="10"/>
  <c r="CS46" i="10" s="1"/>
  <c r="CR48" i="10"/>
  <c r="CL38" i="10" l="1"/>
  <c r="CM34" i="10"/>
  <c r="CM35" i="10" s="1"/>
  <c r="CL37" i="10"/>
  <c r="CK42" i="10"/>
  <c r="CL39" i="10"/>
  <c r="CM39" i="10" s="1"/>
  <c r="CS49" i="10"/>
  <c r="CS53" i="10" s="1"/>
  <c r="CW67" i="10"/>
  <c r="CW68" i="10" s="1"/>
  <c r="CV70" i="10"/>
  <c r="CV71" i="10"/>
  <c r="CV75" i="10" s="1"/>
  <c r="CS61" i="10"/>
  <c r="CT56" i="10"/>
  <c r="CT57" i="10" s="1"/>
  <c r="CT60" i="10" s="1"/>
  <c r="CT64" i="10" s="1"/>
  <c r="CS59" i="10"/>
  <c r="CY58" i="10"/>
  <c r="CY63" i="10" s="1"/>
  <c r="CS50" i="10"/>
  <c r="CT45" i="10"/>
  <c r="CT46" i="10" s="1"/>
  <c r="CS48" i="10"/>
  <c r="CL42" i="10" l="1"/>
  <c r="CN34" i="10"/>
  <c r="CN35" i="10" s="1"/>
  <c r="CN39" i="10" s="1"/>
  <c r="CM37" i="10"/>
  <c r="CM38" i="10"/>
  <c r="CM42" i="10" s="1"/>
  <c r="CT49" i="10"/>
  <c r="CT53" i="10" s="1"/>
  <c r="CX67" i="10"/>
  <c r="CX68" i="10" s="1"/>
  <c r="CW70" i="10"/>
  <c r="CW71" i="10"/>
  <c r="CW75" i="10" s="1"/>
  <c r="CT61" i="10"/>
  <c r="CU56" i="10"/>
  <c r="CU57" i="10" s="1"/>
  <c r="CU60" i="10" s="1"/>
  <c r="CU64" i="10" s="1"/>
  <c r="CT59" i="10"/>
  <c r="CZ58" i="10"/>
  <c r="CZ63" i="10" s="1"/>
  <c r="CT50" i="10"/>
  <c r="CU45" i="10"/>
  <c r="CU46" i="10" s="1"/>
  <c r="CT48" i="10"/>
  <c r="CO34" i="10" l="1"/>
  <c r="CO35" i="10" s="1"/>
  <c r="CN37" i="10"/>
  <c r="CN38" i="10"/>
  <c r="CN42" i="10" s="1"/>
  <c r="CU49" i="10"/>
  <c r="CU53" i="10" s="1"/>
  <c r="CY67" i="10"/>
  <c r="CY68" i="10" s="1"/>
  <c r="CX71" i="10"/>
  <c r="CX75" i="10" s="1"/>
  <c r="CX70" i="10"/>
  <c r="CU61" i="10"/>
  <c r="CV56" i="10"/>
  <c r="CV57" i="10" s="1"/>
  <c r="CV60" i="10" s="1"/>
  <c r="CV64" i="10" s="1"/>
  <c r="CU59" i="10"/>
  <c r="DA58" i="10"/>
  <c r="DA63" i="10" s="1"/>
  <c r="CU50" i="10"/>
  <c r="CV45" i="10"/>
  <c r="CV46" i="10" s="1"/>
  <c r="CU48" i="10"/>
  <c r="CO38" i="10" l="1"/>
  <c r="CO42" i="10" s="1"/>
  <c r="CP34" i="10"/>
  <c r="CP35" i="10" s="1"/>
  <c r="CO37" i="10"/>
  <c r="CO39" i="10"/>
  <c r="CP39" i="10" s="1"/>
  <c r="CV49" i="10"/>
  <c r="CV53" i="10" s="1"/>
  <c r="CZ67" i="10"/>
  <c r="CZ68" i="10" s="1"/>
  <c r="CY71" i="10"/>
  <c r="CY75" i="10" s="1"/>
  <c r="CY70" i="10"/>
  <c r="CV61" i="10"/>
  <c r="CW56" i="10"/>
  <c r="CW57" i="10" s="1"/>
  <c r="CW60" i="10" s="1"/>
  <c r="CW64" i="10" s="1"/>
  <c r="CV59" i="10"/>
  <c r="DB58" i="10"/>
  <c r="DB63" i="10" s="1"/>
  <c r="CV50" i="10"/>
  <c r="CW45" i="10"/>
  <c r="CW46" i="10" s="1"/>
  <c r="CV48" i="10"/>
  <c r="CQ34" i="10" l="1"/>
  <c r="CQ35" i="10" s="1"/>
  <c r="CP37" i="10"/>
  <c r="CP38" i="10"/>
  <c r="CP42" i="10" s="1"/>
  <c r="CW49" i="10"/>
  <c r="CW53" i="10" s="1"/>
  <c r="DA67" i="10"/>
  <c r="DA68" i="10" s="1"/>
  <c r="CZ71" i="10"/>
  <c r="CZ75" i="10" s="1"/>
  <c r="CZ70" i="10"/>
  <c r="CW61" i="10"/>
  <c r="CX56" i="10"/>
  <c r="CX57" i="10" s="1"/>
  <c r="CX60" i="10" s="1"/>
  <c r="CX64" i="10" s="1"/>
  <c r="CW59" i="10"/>
  <c r="DC58" i="10"/>
  <c r="DC63" i="10" s="1"/>
  <c r="CW50" i="10"/>
  <c r="CX45" i="10"/>
  <c r="CX46" i="10" s="1"/>
  <c r="CW48" i="10"/>
  <c r="CR34" i="10" l="1"/>
  <c r="CR35" i="10" s="1"/>
  <c r="CQ37" i="10"/>
  <c r="CQ38" i="10"/>
  <c r="CQ42" i="10" s="1"/>
  <c r="CQ39" i="10"/>
  <c r="CR39" i="10" s="1"/>
  <c r="CX49" i="10"/>
  <c r="CX53" i="10" s="1"/>
  <c r="DB67" i="10"/>
  <c r="DB68" i="10" s="1"/>
  <c r="DA71" i="10"/>
  <c r="DA75" i="10" s="1"/>
  <c r="DA70" i="10"/>
  <c r="CY56" i="10"/>
  <c r="CY57" i="10" s="1"/>
  <c r="CY60" i="10" s="1"/>
  <c r="CY64" i="10" s="1"/>
  <c r="CX59" i="10"/>
  <c r="CX61" i="10"/>
  <c r="DD58" i="10"/>
  <c r="DD63" i="10" s="1"/>
  <c r="CX50" i="10"/>
  <c r="CY45" i="10"/>
  <c r="CY46" i="10" s="1"/>
  <c r="CX48" i="10"/>
  <c r="CR38" i="10" l="1"/>
  <c r="CR42" i="10" s="1"/>
  <c r="CS34" i="10"/>
  <c r="CS35" i="10" s="1"/>
  <c r="CS39" i="10" s="1"/>
  <c r="CR37" i="10"/>
  <c r="CY49" i="10"/>
  <c r="CY53" i="10" s="1"/>
  <c r="DC67" i="10"/>
  <c r="DC68" i="10" s="1"/>
  <c r="DB71" i="10"/>
  <c r="DB75" i="10" s="1"/>
  <c r="DB70" i="10"/>
  <c r="CY61" i="10"/>
  <c r="CZ56" i="10"/>
  <c r="CZ57" i="10" s="1"/>
  <c r="CZ60" i="10" s="1"/>
  <c r="CZ64" i="10" s="1"/>
  <c r="CY59" i="10"/>
  <c r="DE58" i="10"/>
  <c r="DE63" i="10" s="1"/>
  <c r="CY50" i="10"/>
  <c r="CZ45" i="10"/>
  <c r="CZ46" i="10" s="1"/>
  <c r="CY48" i="10"/>
  <c r="CS38" i="10" l="1"/>
  <c r="CS37" i="10"/>
  <c r="CT34" i="10"/>
  <c r="CT35" i="10" s="1"/>
  <c r="CZ49" i="10"/>
  <c r="CZ53" i="10" s="1"/>
  <c r="DD67" i="10"/>
  <c r="DD68" i="10" s="1"/>
  <c r="DC71" i="10"/>
  <c r="DC75" i="10" s="1"/>
  <c r="DC70" i="10"/>
  <c r="DA56" i="10"/>
  <c r="DA57" i="10" s="1"/>
  <c r="DA60" i="10" s="1"/>
  <c r="DA64" i="10" s="1"/>
  <c r="CZ59" i="10"/>
  <c r="CZ61" i="10"/>
  <c r="DF58" i="10"/>
  <c r="DF63" i="10" s="1"/>
  <c r="CZ50" i="10"/>
  <c r="DA45" i="10"/>
  <c r="DA46" i="10" s="1"/>
  <c r="CZ48" i="10"/>
  <c r="CT38" i="10" l="1"/>
  <c r="CT37" i="10"/>
  <c r="CU34" i="10"/>
  <c r="CU35" i="10" s="1"/>
  <c r="CS42" i="10"/>
  <c r="CT39" i="10"/>
  <c r="CU39" i="10" s="1"/>
  <c r="DA49" i="10"/>
  <c r="DA53" i="10" s="1"/>
  <c r="DE67" i="10"/>
  <c r="DE68" i="10" s="1"/>
  <c r="DD71" i="10"/>
  <c r="DD75" i="10" s="1"/>
  <c r="DD70" i="10"/>
  <c r="DA61" i="10"/>
  <c r="DB56" i="10"/>
  <c r="DB57" i="10" s="1"/>
  <c r="DB60" i="10" s="1"/>
  <c r="DB64" i="10" s="1"/>
  <c r="DA59" i="10"/>
  <c r="DG58" i="10"/>
  <c r="DG63" i="10" s="1"/>
  <c r="DA50" i="10"/>
  <c r="DB45" i="10"/>
  <c r="DB46" i="10" s="1"/>
  <c r="DA48" i="10"/>
  <c r="CT42" i="10" l="1"/>
  <c r="CU38" i="10"/>
  <c r="CU42" i="10" s="1"/>
  <c r="CU37" i="10"/>
  <c r="CV34" i="10"/>
  <c r="CV35" i="10" s="1"/>
  <c r="DB49" i="10"/>
  <c r="DB53" i="10" s="1"/>
  <c r="DF67" i="10"/>
  <c r="DF68" i="10" s="1"/>
  <c r="DE70" i="10"/>
  <c r="DE71" i="10"/>
  <c r="DE75" i="10" s="1"/>
  <c r="DB61" i="10"/>
  <c r="DC56" i="10"/>
  <c r="DC57" i="10" s="1"/>
  <c r="DC60" i="10" s="1"/>
  <c r="DC64" i="10" s="1"/>
  <c r="DB59" i="10"/>
  <c r="DH58" i="10"/>
  <c r="DH63" i="10" s="1"/>
  <c r="DB50" i="10"/>
  <c r="DC45" i="10"/>
  <c r="DC46" i="10" s="1"/>
  <c r="DB48" i="10"/>
  <c r="CV38" i="10" l="1"/>
  <c r="CV42" i="10" s="1"/>
  <c r="CW34" i="10"/>
  <c r="CW35" i="10" s="1"/>
  <c r="CV37" i="10"/>
  <c r="CV39" i="10"/>
  <c r="CW39" i="10" s="1"/>
  <c r="DC49" i="10"/>
  <c r="DC53" i="10" s="1"/>
  <c r="DG67" i="10"/>
  <c r="DG68" i="10" s="1"/>
  <c r="DF71" i="10"/>
  <c r="DF75" i="10" s="1"/>
  <c r="DF70" i="10"/>
  <c r="DC61" i="10"/>
  <c r="DD56" i="10"/>
  <c r="DD57" i="10" s="1"/>
  <c r="DD60" i="10" s="1"/>
  <c r="DD64" i="10" s="1"/>
  <c r="DC59" i="10"/>
  <c r="DI58" i="10"/>
  <c r="DI63" i="10" s="1"/>
  <c r="DC50" i="10"/>
  <c r="DD45" i="10"/>
  <c r="DD46" i="10" s="1"/>
  <c r="DC48" i="10"/>
  <c r="CW38" i="10" l="1"/>
  <c r="CW42" i="10" s="1"/>
  <c r="CX34" i="10"/>
  <c r="CX35" i="10" s="1"/>
  <c r="CW37" i="10"/>
  <c r="DD49" i="10"/>
  <c r="DD53" i="10" s="1"/>
  <c r="DH67" i="10"/>
  <c r="DH68" i="10" s="1"/>
  <c r="DG71" i="10"/>
  <c r="DG75" i="10" s="1"/>
  <c r="DG70" i="10"/>
  <c r="DD61" i="10"/>
  <c r="DE56" i="10"/>
  <c r="DE57" i="10" s="1"/>
  <c r="DE60" i="10" s="1"/>
  <c r="DE64" i="10" s="1"/>
  <c r="DD59" i="10"/>
  <c r="DJ58" i="10"/>
  <c r="DJ63" i="10" s="1"/>
  <c r="DD50" i="10"/>
  <c r="DE45" i="10"/>
  <c r="DE46" i="10" s="1"/>
  <c r="DD48" i="10"/>
  <c r="CX38" i="10" l="1"/>
  <c r="CX42" i="10" s="1"/>
  <c r="CX37" i="10"/>
  <c r="CY34" i="10"/>
  <c r="CY35" i="10" s="1"/>
  <c r="CX39" i="10"/>
  <c r="DE49" i="10"/>
  <c r="DE53" i="10" s="1"/>
  <c r="DI67" i="10"/>
  <c r="DI68" i="10" s="1"/>
  <c r="DH71" i="10"/>
  <c r="DH75" i="10" s="1"/>
  <c r="DH70" i="10"/>
  <c r="DE61" i="10"/>
  <c r="DF56" i="10"/>
  <c r="DF57" i="10" s="1"/>
  <c r="DF60" i="10" s="1"/>
  <c r="DF64" i="10" s="1"/>
  <c r="DE59" i="10"/>
  <c r="DK58" i="10"/>
  <c r="DK63" i="10" s="1"/>
  <c r="DE50" i="10"/>
  <c r="DF45" i="10"/>
  <c r="DF46" i="10" s="1"/>
  <c r="DE48" i="10"/>
  <c r="CY39" i="10" l="1"/>
  <c r="CZ34" i="10"/>
  <c r="CZ35" i="10" s="1"/>
  <c r="CY37" i="10"/>
  <c r="CY38" i="10"/>
  <c r="CY42" i="10" s="1"/>
  <c r="DF49" i="10"/>
  <c r="DF53" i="10" s="1"/>
  <c r="DJ67" i="10"/>
  <c r="DJ68" i="10" s="1"/>
  <c r="DI71" i="10"/>
  <c r="DI75" i="10" s="1"/>
  <c r="DI70" i="10"/>
  <c r="DG56" i="10"/>
  <c r="DG57" i="10" s="1"/>
  <c r="DG60" i="10" s="1"/>
  <c r="DG64" i="10" s="1"/>
  <c r="DF59" i="10"/>
  <c r="DF61" i="10"/>
  <c r="DL58" i="10"/>
  <c r="DL63" i="10" s="1"/>
  <c r="DF50" i="10"/>
  <c r="DG45" i="10"/>
  <c r="DG46" i="10" s="1"/>
  <c r="DF48" i="10"/>
  <c r="CZ39" i="10" l="1"/>
  <c r="CZ37" i="10"/>
  <c r="DA34" i="10"/>
  <c r="DA35" i="10" s="1"/>
  <c r="DA39" i="10" s="1"/>
  <c r="CZ38" i="10"/>
  <c r="CZ42" i="10" s="1"/>
  <c r="DG49" i="10"/>
  <c r="DG53" i="10" s="1"/>
  <c r="DK67" i="10"/>
  <c r="DK68" i="10" s="1"/>
  <c r="DJ71" i="10"/>
  <c r="DJ75" i="10" s="1"/>
  <c r="DJ70" i="10"/>
  <c r="DH56" i="10"/>
  <c r="DH57" i="10" s="1"/>
  <c r="DH60" i="10" s="1"/>
  <c r="DH64" i="10" s="1"/>
  <c r="DG59" i="10"/>
  <c r="DG61" i="10"/>
  <c r="DM58" i="10"/>
  <c r="DM63" i="10" s="1"/>
  <c r="DG50" i="10"/>
  <c r="DH45" i="10"/>
  <c r="DH46" i="10" s="1"/>
  <c r="DG48" i="10"/>
  <c r="DA37" i="10" l="1"/>
  <c r="DB34" i="10"/>
  <c r="DB35" i="10" s="1"/>
  <c r="DB39" i="10" s="1"/>
  <c r="DA38" i="10"/>
  <c r="DA42" i="10" s="1"/>
  <c r="DH49" i="10"/>
  <c r="DH53" i="10" s="1"/>
  <c r="DL67" i="10"/>
  <c r="DL68" i="10" s="1"/>
  <c r="DK71" i="10"/>
  <c r="DK75" i="10" s="1"/>
  <c r="DK70" i="10"/>
  <c r="DH61" i="10"/>
  <c r="DI56" i="10"/>
  <c r="DI57" i="10" s="1"/>
  <c r="DI60" i="10" s="1"/>
  <c r="DI64" i="10" s="1"/>
  <c r="DH59" i="10"/>
  <c r="DN58" i="10"/>
  <c r="DN63" i="10" s="1"/>
  <c r="DH50" i="10"/>
  <c r="DI45" i="10"/>
  <c r="DI46" i="10" s="1"/>
  <c r="DH48" i="10"/>
  <c r="DB38" i="10" l="1"/>
  <c r="DC34" i="10"/>
  <c r="DC35" i="10" s="1"/>
  <c r="DB37" i="10"/>
  <c r="DI49" i="10"/>
  <c r="DI53" i="10" s="1"/>
  <c r="DM67" i="10"/>
  <c r="DM68" i="10" s="1"/>
  <c r="DL70" i="10"/>
  <c r="DL71" i="10"/>
  <c r="DL75" i="10" s="1"/>
  <c r="DJ56" i="10"/>
  <c r="DJ57" i="10" s="1"/>
  <c r="DJ60" i="10" s="1"/>
  <c r="DJ64" i="10" s="1"/>
  <c r="DI59" i="10"/>
  <c r="DI61" i="10"/>
  <c r="DO58" i="10"/>
  <c r="DO63" i="10" s="1"/>
  <c r="DI50" i="10"/>
  <c r="DJ45" i="10"/>
  <c r="DJ46" i="10" s="1"/>
  <c r="DI48" i="10"/>
  <c r="DC38" i="10" l="1"/>
  <c r="DC37" i="10"/>
  <c r="DD34" i="10"/>
  <c r="DD35" i="10" s="1"/>
  <c r="DB42" i="10"/>
  <c r="DC39" i="10"/>
  <c r="DD39" i="10" s="1"/>
  <c r="DJ49" i="10"/>
  <c r="DJ53" i="10" s="1"/>
  <c r="DN67" i="10"/>
  <c r="DN68" i="10" s="1"/>
  <c r="DM70" i="10"/>
  <c r="DM71" i="10"/>
  <c r="DM75" i="10" s="1"/>
  <c r="DJ61" i="10"/>
  <c r="DK56" i="10"/>
  <c r="DK57" i="10" s="1"/>
  <c r="DK60" i="10" s="1"/>
  <c r="DK64" i="10" s="1"/>
  <c r="DJ59" i="10"/>
  <c r="DP58" i="10"/>
  <c r="DP63" i="10" s="1"/>
  <c r="DJ50" i="10"/>
  <c r="DK45" i="10"/>
  <c r="DK46" i="10" s="1"/>
  <c r="DJ48" i="10"/>
  <c r="DC42" i="10" l="1"/>
  <c r="DD38" i="10"/>
  <c r="DD42" i="10" s="1"/>
  <c r="DD37" i="10"/>
  <c r="DE34" i="10"/>
  <c r="DE35" i="10" s="1"/>
  <c r="DK49" i="10"/>
  <c r="DK53" i="10" s="1"/>
  <c r="DO67" i="10"/>
  <c r="DO68" i="10" s="1"/>
  <c r="DN71" i="10"/>
  <c r="DN75" i="10" s="1"/>
  <c r="DN70" i="10"/>
  <c r="DL56" i="10"/>
  <c r="DL57" i="10" s="1"/>
  <c r="DL60" i="10" s="1"/>
  <c r="DL64" i="10" s="1"/>
  <c r="DK59" i="10"/>
  <c r="DK61" i="10"/>
  <c r="DQ58" i="10"/>
  <c r="DQ63" i="10" s="1"/>
  <c r="DK50" i="10"/>
  <c r="DL45" i="10"/>
  <c r="DL46" i="10" s="1"/>
  <c r="DK48" i="10"/>
  <c r="DE38" i="10" l="1"/>
  <c r="DE42" i="10" s="1"/>
  <c r="DE37" i="10"/>
  <c r="DF34" i="10"/>
  <c r="DF35" i="10" s="1"/>
  <c r="DE39" i="10"/>
  <c r="DF39" i="10" s="1"/>
  <c r="DL49" i="10"/>
  <c r="DL53" i="10" s="1"/>
  <c r="DP67" i="10"/>
  <c r="DP68" i="10" s="1"/>
  <c r="DO71" i="10"/>
  <c r="DO75" i="10" s="1"/>
  <c r="DO70" i="10"/>
  <c r="DL61" i="10"/>
  <c r="DM56" i="10"/>
  <c r="DM57" i="10" s="1"/>
  <c r="DM60" i="10" s="1"/>
  <c r="DM64" i="10" s="1"/>
  <c r="DL59" i="10"/>
  <c r="DR58" i="10"/>
  <c r="DR63" i="10" s="1"/>
  <c r="DL50" i="10"/>
  <c r="DM45" i="10"/>
  <c r="DM46" i="10" s="1"/>
  <c r="DL48" i="10"/>
  <c r="DF37" i="10" l="1"/>
  <c r="DF38" i="10"/>
  <c r="DF42" i="10" s="1"/>
  <c r="DG34" i="10"/>
  <c r="DG35" i="10" s="1"/>
  <c r="DM49" i="10"/>
  <c r="DM53" i="10" s="1"/>
  <c r="DQ67" i="10"/>
  <c r="DQ68" i="10" s="1"/>
  <c r="DP71" i="10"/>
  <c r="DP75" i="10" s="1"/>
  <c r="DP70" i="10"/>
  <c r="DM61" i="10"/>
  <c r="DN56" i="10"/>
  <c r="DN57" i="10" s="1"/>
  <c r="DN60" i="10" s="1"/>
  <c r="DN64" i="10" s="1"/>
  <c r="DM59" i="10"/>
  <c r="DS58" i="10"/>
  <c r="DS63" i="10" s="1"/>
  <c r="DM50" i="10"/>
  <c r="DN45" i="10"/>
  <c r="DN46" i="10" s="1"/>
  <c r="DM48" i="10"/>
  <c r="DG37" i="10" l="1"/>
  <c r="DG38" i="10"/>
  <c r="DG42" i="10" s="1"/>
  <c r="DH34" i="10"/>
  <c r="DH35" i="10" s="1"/>
  <c r="DG39" i="10"/>
  <c r="DH39" i="10" s="1"/>
  <c r="DN49" i="10"/>
  <c r="DN53" i="10" s="1"/>
  <c r="DR67" i="10"/>
  <c r="DR68" i="10" s="1"/>
  <c r="DQ71" i="10"/>
  <c r="DQ75" i="10" s="1"/>
  <c r="DQ70" i="10"/>
  <c r="DO56" i="10"/>
  <c r="DO57" i="10" s="1"/>
  <c r="DO60" i="10" s="1"/>
  <c r="DO64" i="10" s="1"/>
  <c r="DN59" i="10"/>
  <c r="DN61" i="10"/>
  <c r="DT58" i="10"/>
  <c r="DT63" i="10" s="1"/>
  <c r="DN50" i="10"/>
  <c r="DO45" i="10"/>
  <c r="DO46" i="10" s="1"/>
  <c r="DN48" i="10"/>
  <c r="DH37" i="10" l="1"/>
  <c r="DH38" i="10"/>
  <c r="DH42" i="10" s="1"/>
  <c r="DI34" i="10"/>
  <c r="DI35" i="10" s="1"/>
  <c r="DO49" i="10"/>
  <c r="DO53" i="10" s="1"/>
  <c r="DS67" i="10"/>
  <c r="DS68" i="10" s="1"/>
  <c r="DR71" i="10"/>
  <c r="DR75" i="10" s="1"/>
  <c r="DR70" i="10"/>
  <c r="DO61" i="10"/>
  <c r="DP56" i="10"/>
  <c r="DP57" i="10" s="1"/>
  <c r="DP60" i="10" s="1"/>
  <c r="DP64" i="10" s="1"/>
  <c r="DO59" i="10"/>
  <c r="DU58" i="10"/>
  <c r="DU63" i="10" s="1"/>
  <c r="DO50" i="10"/>
  <c r="DP45" i="10"/>
  <c r="DP46" i="10" s="1"/>
  <c r="DO48" i="10"/>
  <c r="DJ34" i="10" l="1"/>
  <c r="DJ35" i="10" s="1"/>
  <c r="DI38" i="10"/>
  <c r="DI42" i="10" s="1"/>
  <c r="DI37" i="10"/>
  <c r="DI39" i="10"/>
  <c r="DJ39" i="10" s="1"/>
  <c r="DP49" i="10"/>
  <c r="DP53" i="10" s="1"/>
  <c r="DT67" i="10"/>
  <c r="DT68" i="10" s="1"/>
  <c r="DS71" i="10"/>
  <c r="DS75" i="10" s="1"/>
  <c r="DS70" i="10"/>
  <c r="DQ56" i="10"/>
  <c r="DQ57" i="10" s="1"/>
  <c r="DQ60" i="10" s="1"/>
  <c r="DQ64" i="10" s="1"/>
  <c r="DP59" i="10"/>
  <c r="DP61" i="10"/>
  <c r="DV58" i="10"/>
  <c r="DV63" i="10" s="1"/>
  <c r="DP50" i="10"/>
  <c r="DQ45" i="10"/>
  <c r="DQ46" i="10" s="1"/>
  <c r="DP48" i="10"/>
  <c r="DJ38" i="10" l="1"/>
  <c r="DJ42" i="10" s="1"/>
  <c r="DK34" i="10"/>
  <c r="DK35" i="10" s="1"/>
  <c r="DJ37" i="10"/>
  <c r="DQ49" i="10"/>
  <c r="DQ53" i="10" s="1"/>
  <c r="DU67" i="10"/>
  <c r="DU68" i="10" s="1"/>
  <c r="DT71" i="10"/>
  <c r="DT75" i="10" s="1"/>
  <c r="DT70" i="10"/>
  <c r="DQ61" i="10"/>
  <c r="DR56" i="10"/>
  <c r="DR57" i="10" s="1"/>
  <c r="DR60" i="10" s="1"/>
  <c r="DR64" i="10" s="1"/>
  <c r="DQ59" i="10"/>
  <c r="DW58" i="10"/>
  <c r="DW63" i="10" s="1"/>
  <c r="DQ50" i="10"/>
  <c r="DR45" i="10"/>
  <c r="DR46" i="10" s="1"/>
  <c r="DQ48" i="10"/>
  <c r="DK37" i="10" l="1"/>
  <c r="DK38" i="10"/>
  <c r="DK42" i="10" s="1"/>
  <c r="DL34" i="10"/>
  <c r="DL35" i="10" s="1"/>
  <c r="DK39" i="10"/>
  <c r="DL39" i="10" s="1"/>
  <c r="DR49" i="10"/>
  <c r="DR53" i="10" s="1"/>
  <c r="DV67" i="10"/>
  <c r="DV68" i="10" s="1"/>
  <c r="DU70" i="10"/>
  <c r="DU71" i="10"/>
  <c r="DU75" i="10" s="1"/>
  <c r="DS56" i="10"/>
  <c r="DS57" i="10" s="1"/>
  <c r="DS60" i="10" s="1"/>
  <c r="DS64" i="10" s="1"/>
  <c r="DR59" i="10"/>
  <c r="DR61" i="10"/>
  <c r="DX58" i="10"/>
  <c r="DX63" i="10" s="1"/>
  <c r="DR50" i="10"/>
  <c r="DS45" i="10"/>
  <c r="DS46" i="10" s="1"/>
  <c r="DR48" i="10"/>
  <c r="DL38" i="10" l="1"/>
  <c r="DL42" i="10" s="1"/>
  <c r="DM34" i="10"/>
  <c r="DM35" i="10" s="1"/>
  <c r="DL37" i="10"/>
  <c r="DS49" i="10"/>
  <c r="DS53" i="10" s="1"/>
  <c r="DW67" i="10"/>
  <c r="DW68" i="10" s="1"/>
  <c r="DV71" i="10"/>
  <c r="DV75" i="10" s="1"/>
  <c r="DV70" i="10"/>
  <c r="DS61" i="10"/>
  <c r="DT56" i="10"/>
  <c r="DT57" i="10" s="1"/>
  <c r="DT60" i="10" s="1"/>
  <c r="DT64" i="10" s="1"/>
  <c r="DS59" i="10"/>
  <c r="DY58" i="10"/>
  <c r="DY63" i="10" s="1"/>
  <c r="DS50" i="10"/>
  <c r="DT45" i="10"/>
  <c r="DT46" i="10" s="1"/>
  <c r="DS48" i="10"/>
  <c r="DN34" i="10" l="1"/>
  <c r="DN35" i="10" s="1"/>
  <c r="DM38" i="10"/>
  <c r="DM42" i="10" s="1"/>
  <c r="DM37" i="10"/>
  <c r="DM39" i="10"/>
  <c r="DN39" i="10" s="1"/>
  <c r="DT49" i="10"/>
  <c r="DT53" i="10" s="1"/>
  <c r="DX67" i="10"/>
  <c r="DX68" i="10" s="1"/>
  <c r="DW71" i="10"/>
  <c r="DW75" i="10" s="1"/>
  <c r="DW70" i="10"/>
  <c r="DT61" i="10"/>
  <c r="DU56" i="10"/>
  <c r="DU57" i="10" s="1"/>
  <c r="DU60" i="10" s="1"/>
  <c r="DU64" i="10" s="1"/>
  <c r="DT59" i="10"/>
  <c r="DZ58" i="10"/>
  <c r="DZ63" i="10" s="1"/>
  <c r="DT50" i="10"/>
  <c r="DU45" i="10"/>
  <c r="DU46" i="10" s="1"/>
  <c r="DT48" i="10"/>
  <c r="DN38" i="10" l="1"/>
  <c r="DN42" i="10" s="1"/>
  <c r="DO34" i="10"/>
  <c r="DO35" i="10" s="1"/>
  <c r="DN37" i="10"/>
  <c r="DU49" i="10"/>
  <c r="DU53" i="10" s="1"/>
  <c r="DY67" i="10"/>
  <c r="DY68" i="10" s="1"/>
  <c r="DX71" i="10"/>
  <c r="DX75" i="10" s="1"/>
  <c r="DX70" i="10"/>
  <c r="DU61" i="10"/>
  <c r="DV56" i="10"/>
  <c r="DV57" i="10" s="1"/>
  <c r="DV60" i="10" s="1"/>
  <c r="DV64" i="10" s="1"/>
  <c r="DU59" i="10"/>
  <c r="EA58" i="10"/>
  <c r="EA63" i="10" s="1"/>
  <c r="DU50" i="10"/>
  <c r="DV45" i="10"/>
  <c r="DV46" i="10" s="1"/>
  <c r="DU48" i="10"/>
  <c r="DO38" i="10" l="1"/>
  <c r="DO42" i="10" s="1"/>
  <c r="DO37" i="10"/>
  <c r="DP34" i="10"/>
  <c r="DP35" i="10" s="1"/>
  <c r="DO39" i="10"/>
  <c r="DV49" i="10"/>
  <c r="DV53" i="10" s="1"/>
  <c r="DZ67" i="10"/>
  <c r="DZ68" i="10" s="1"/>
  <c r="DY71" i="10"/>
  <c r="DY75" i="10" s="1"/>
  <c r="DY70" i="10"/>
  <c r="DV61" i="10"/>
  <c r="DW56" i="10"/>
  <c r="DW57" i="10" s="1"/>
  <c r="DW60" i="10" s="1"/>
  <c r="DW64" i="10" s="1"/>
  <c r="DV59" i="10"/>
  <c r="EB58" i="10"/>
  <c r="EB63" i="10" s="1"/>
  <c r="DV50" i="10"/>
  <c r="DW45" i="10"/>
  <c r="DW46" i="10" s="1"/>
  <c r="DV48" i="10"/>
  <c r="DP39" i="10" l="1"/>
  <c r="DP38" i="10"/>
  <c r="DP42" i="10" s="1"/>
  <c r="DQ34" i="10"/>
  <c r="DQ35" i="10" s="1"/>
  <c r="DP37" i="10"/>
  <c r="DW49" i="10"/>
  <c r="DW53" i="10" s="1"/>
  <c r="EA67" i="10"/>
  <c r="EA68" i="10" s="1"/>
  <c r="DZ71" i="10"/>
  <c r="DZ75" i="10" s="1"/>
  <c r="DZ70" i="10"/>
  <c r="DW61" i="10"/>
  <c r="DX56" i="10"/>
  <c r="DX57" i="10" s="1"/>
  <c r="DX60" i="10" s="1"/>
  <c r="DX64" i="10" s="1"/>
  <c r="DW59" i="10"/>
  <c r="EC58" i="10"/>
  <c r="EC63" i="10" s="1"/>
  <c r="DW50" i="10"/>
  <c r="DX45" i="10"/>
  <c r="DX46" i="10" s="1"/>
  <c r="DW48" i="10"/>
  <c r="DQ38" i="10" l="1"/>
  <c r="DQ42" i="10" s="1"/>
  <c r="DR34" i="10"/>
  <c r="DR35" i="10" s="1"/>
  <c r="DQ37" i="10"/>
  <c r="DQ39" i="10"/>
  <c r="DR39" i="10" s="1"/>
  <c r="DX49" i="10"/>
  <c r="DX53" i="10" s="1"/>
  <c r="EB67" i="10"/>
  <c r="EB68" i="10" s="1"/>
  <c r="EA71" i="10"/>
  <c r="EA75" i="10" s="1"/>
  <c r="EA70" i="10"/>
  <c r="DY56" i="10"/>
  <c r="DY57" i="10" s="1"/>
  <c r="DY60" i="10" s="1"/>
  <c r="DY64" i="10" s="1"/>
  <c r="DX59" i="10"/>
  <c r="DX61" i="10"/>
  <c r="ED58" i="10"/>
  <c r="ED63" i="10" s="1"/>
  <c r="DX50" i="10"/>
  <c r="DY45" i="10"/>
  <c r="DY46" i="10" s="1"/>
  <c r="DX48" i="10"/>
  <c r="DR38" i="10" l="1"/>
  <c r="DR42" i="10" s="1"/>
  <c r="DR37" i="10"/>
  <c r="DS34" i="10"/>
  <c r="DS35" i="10" s="1"/>
  <c r="DY49" i="10"/>
  <c r="DY53" i="10" s="1"/>
  <c r="EC67" i="10"/>
  <c r="EC68" i="10" s="1"/>
  <c r="EB70" i="10"/>
  <c r="EB71" i="10"/>
  <c r="EB75" i="10" s="1"/>
  <c r="DY61" i="10"/>
  <c r="DZ56" i="10"/>
  <c r="DZ57" i="10" s="1"/>
  <c r="DZ60" i="10" s="1"/>
  <c r="DZ64" i="10" s="1"/>
  <c r="DY59" i="10"/>
  <c r="EE58" i="10"/>
  <c r="EE63" i="10" s="1"/>
  <c r="DY50" i="10"/>
  <c r="DZ45" i="10"/>
  <c r="DZ46" i="10" s="1"/>
  <c r="DY48" i="10"/>
  <c r="DS38" i="10" l="1"/>
  <c r="DS42" i="10" s="1"/>
  <c r="DS37" i="10"/>
  <c r="DT34" i="10"/>
  <c r="DT35" i="10" s="1"/>
  <c r="DS39" i="10"/>
  <c r="DZ49" i="10"/>
  <c r="DZ53" i="10" s="1"/>
  <c r="ED67" i="10"/>
  <c r="ED68" i="10" s="1"/>
  <c r="EC70" i="10"/>
  <c r="EC71" i="10"/>
  <c r="EC75" i="10" s="1"/>
  <c r="DZ61" i="10"/>
  <c r="EA56" i="10"/>
  <c r="EA57" i="10" s="1"/>
  <c r="EA60" i="10" s="1"/>
  <c r="EA64" i="10" s="1"/>
  <c r="DZ59" i="10"/>
  <c r="EF58" i="10"/>
  <c r="EF63" i="10" s="1"/>
  <c r="DZ50" i="10"/>
  <c r="EA45" i="10"/>
  <c r="EA46" i="10" s="1"/>
  <c r="DZ48" i="10"/>
  <c r="DT39" i="10" l="1"/>
  <c r="DU34" i="10"/>
  <c r="DU35" i="10" s="1"/>
  <c r="DT38" i="10"/>
  <c r="DT42" i="10" s="1"/>
  <c r="DT37" i="10"/>
  <c r="EA49" i="10"/>
  <c r="EA53" i="10" s="1"/>
  <c r="EE67" i="10"/>
  <c r="EE68" i="10" s="1"/>
  <c r="ED71" i="10"/>
  <c r="ED75" i="10" s="1"/>
  <c r="ED70" i="10"/>
  <c r="EA61" i="10"/>
  <c r="EB56" i="10"/>
  <c r="EB57" i="10" s="1"/>
  <c r="EB60" i="10" s="1"/>
  <c r="EB64" i="10" s="1"/>
  <c r="EA59" i="10"/>
  <c r="EG58" i="10"/>
  <c r="EG63" i="10" s="1"/>
  <c r="EA50" i="10"/>
  <c r="EB45" i="10"/>
  <c r="EB46" i="10" s="1"/>
  <c r="EA48" i="10"/>
  <c r="DU38" i="10" l="1"/>
  <c r="DU42" i="10" s="1"/>
  <c r="DU37" i="10"/>
  <c r="DV34" i="10"/>
  <c r="DV35" i="10" s="1"/>
  <c r="DU39" i="10"/>
  <c r="DV39" i="10" s="1"/>
  <c r="EB49" i="10"/>
  <c r="EB53" i="10" s="1"/>
  <c r="EF67" i="10"/>
  <c r="EF68" i="10" s="1"/>
  <c r="EE71" i="10"/>
  <c r="EE75" i="10" s="1"/>
  <c r="EE70" i="10"/>
  <c r="EB61" i="10"/>
  <c r="EC56" i="10"/>
  <c r="EC57" i="10" s="1"/>
  <c r="EC60" i="10" s="1"/>
  <c r="EC64" i="10" s="1"/>
  <c r="EB59" i="10"/>
  <c r="EH58" i="10"/>
  <c r="EH63" i="10" s="1"/>
  <c r="EB50" i="10"/>
  <c r="EC45" i="10"/>
  <c r="EC46" i="10" s="1"/>
  <c r="EB48" i="10"/>
  <c r="DV38" i="10" l="1"/>
  <c r="DV42" i="10" s="1"/>
  <c r="DW34" i="10"/>
  <c r="DW35" i="10" s="1"/>
  <c r="DV37" i="10"/>
  <c r="EC49" i="10"/>
  <c r="EC53" i="10" s="1"/>
  <c r="EG67" i="10"/>
  <c r="EG68" i="10" s="1"/>
  <c r="EF71" i="10"/>
  <c r="EF75" i="10" s="1"/>
  <c r="EF70" i="10"/>
  <c r="EC61" i="10"/>
  <c r="ED56" i="10"/>
  <c r="ED57" i="10" s="1"/>
  <c r="ED60" i="10" s="1"/>
  <c r="ED64" i="10" s="1"/>
  <c r="EC59" i="10"/>
  <c r="EI58" i="10"/>
  <c r="EI63" i="10" s="1"/>
  <c r="EC50" i="10"/>
  <c r="ED45" i="10"/>
  <c r="ED46" i="10" s="1"/>
  <c r="EC48" i="10"/>
  <c r="DW38" i="10" l="1"/>
  <c r="DW37" i="10"/>
  <c r="DX34" i="10"/>
  <c r="DX35" i="10" s="1"/>
  <c r="DW39" i="10"/>
  <c r="DX39" i="10" s="1"/>
  <c r="ED49" i="10"/>
  <c r="ED53" i="10" s="1"/>
  <c r="EH67" i="10"/>
  <c r="EH68" i="10" s="1"/>
  <c r="EG71" i="10"/>
  <c r="EG75" i="10" s="1"/>
  <c r="EG70" i="10"/>
  <c r="ED61" i="10"/>
  <c r="EE56" i="10"/>
  <c r="EE57" i="10" s="1"/>
  <c r="EE60" i="10" s="1"/>
  <c r="EE64" i="10" s="1"/>
  <c r="ED59" i="10"/>
  <c r="EJ58" i="10"/>
  <c r="EJ63" i="10" s="1"/>
  <c r="ED50" i="10"/>
  <c r="EE45" i="10"/>
  <c r="EE46" i="10" s="1"/>
  <c r="ED48" i="10"/>
  <c r="DX37" i="10" l="1"/>
  <c r="DX38" i="10"/>
  <c r="DX42" i="10" s="1"/>
  <c r="DY34" i="10"/>
  <c r="DY35" i="10" s="1"/>
  <c r="DW42" i="10"/>
  <c r="EE49" i="10"/>
  <c r="EE53" i="10" s="1"/>
  <c r="EI67" i="10"/>
  <c r="EI68" i="10" s="1"/>
  <c r="EH71" i="10"/>
  <c r="EH75" i="10" s="1"/>
  <c r="EH70" i="10"/>
  <c r="EF56" i="10"/>
  <c r="EF57" i="10" s="1"/>
  <c r="EF60" i="10" s="1"/>
  <c r="EF64" i="10" s="1"/>
  <c r="EE59" i="10"/>
  <c r="EE61" i="10"/>
  <c r="EK58" i="10"/>
  <c r="EK63" i="10" s="1"/>
  <c r="EE50" i="10"/>
  <c r="EF45" i="10"/>
  <c r="EF46" i="10" s="1"/>
  <c r="EE48" i="10"/>
  <c r="DY38" i="10" l="1"/>
  <c r="DY42" i="10" s="1"/>
  <c r="DZ34" i="10"/>
  <c r="DZ35" i="10" s="1"/>
  <c r="DY37" i="10"/>
  <c r="DY39" i="10"/>
  <c r="DZ39" i="10" s="1"/>
  <c r="EF49" i="10"/>
  <c r="EF53" i="10" s="1"/>
  <c r="EJ67" i="10"/>
  <c r="EJ68" i="10" s="1"/>
  <c r="EI71" i="10"/>
  <c r="EI75" i="10" s="1"/>
  <c r="EI70" i="10"/>
  <c r="EF61" i="10"/>
  <c r="EG56" i="10"/>
  <c r="EG57" i="10" s="1"/>
  <c r="EG60" i="10" s="1"/>
  <c r="EG64" i="10" s="1"/>
  <c r="EF59" i="10"/>
  <c r="EL58" i="10"/>
  <c r="EL63" i="10" s="1"/>
  <c r="EF50" i="10"/>
  <c r="EG45" i="10"/>
  <c r="EG46" i="10" s="1"/>
  <c r="EF48" i="10"/>
  <c r="DZ38" i="10" l="1"/>
  <c r="DZ37" i="10"/>
  <c r="EA34" i="10"/>
  <c r="EA35" i="10" s="1"/>
  <c r="EG49" i="10"/>
  <c r="EG53" i="10" s="1"/>
  <c r="EK67" i="10"/>
  <c r="EK68" i="10" s="1"/>
  <c r="EJ71" i="10"/>
  <c r="EJ75" i="10" s="1"/>
  <c r="EJ70" i="10"/>
  <c r="EG61" i="10"/>
  <c r="EH56" i="10"/>
  <c r="EH57" i="10" s="1"/>
  <c r="EH60" i="10" s="1"/>
  <c r="EH64" i="10" s="1"/>
  <c r="EG59" i="10"/>
  <c r="EM58" i="10"/>
  <c r="EM63" i="10" s="1"/>
  <c r="EG50" i="10"/>
  <c r="EH45" i="10"/>
  <c r="EH46" i="10" s="1"/>
  <c r="EG48" i="10"/>
  <c r="EA38" i="10" l="1"/>
  <c r="EA37" i="10"/>
  <c r="EB34" i="10"/>
  <c r="EB35" i="10" s="1"/>
  <c r="DZ42" i="10"/>
  <c r="EA39" i="10"/>
  <c r="EB39" i="10" s="1"/>
  <c r="EH49" i="10"/>
  <c r="EH53" i="10" s="1"/>
  <c r="EL67" i="10"/>
  <c r="EL68" i="10" s="1"/>
  <c r="EK70" i="10"/>
  <c r="EK71" i="10"/>
  <c r="EK75" i="10" s="1"/>
  <c r="EH61" i="10"/>
  <c r="EI56" i="10"/>
  <c r="EI57" i="10" s="1"/>
  <c r="EI60" i="10" s="1"/>
  <c r="EI64" i="10" s="1"/>
  <c r="EH59" i="10"/>
  <c r="EN58" i="10"/>
  <c r="EN63" i="10" s="1"/>
  <c r="EH50" i="10"/>
  <c r="EI45" i="10"/>
  <c r="EI46" i="10" s="1"/>
  <c r="EH48" i="10"/>
  <c r="EA42" i="10" l="1"/>
  <c r="EB38" i="10"/>
  <c r="EC34" i="10"/>
  <c r="EC35" i="10" s="1"/>
  <c r="EB37" i="10"/>
  <c r="EI49" i="10"/>
  <c r="EI53" i="10" s="1"/>
  <c r="EM67" i="10"/>
  <c r="EM68" i="10" s="1"/>
  <c r="EL71" i="10"/>
  <c r="EL75" i="10" s="1"/>
  <c r="EL70" i="10"/>
  <c r="EJ56" i="10"/>
  <c r="EJ57" i="10" s="1"/>
  <c r="EJ60" i="10" s="1"/>
  <c r="EJ64" i="10" s="1"/>
  <c r="EI59" i="10"/>
  <c r="EI61" i="10"/>
  <c r="EO58" i="10"/>
  <c r="EO63" i="10" s="1"/>
  <c r="EI50" i="10"/>
  <c r="EJ45" i="10"/>
  <c r="EJ46" i="10" s="1"/>
  <c r="EI48" i="10"/>
  <c r="EC37" i="10" l="1"/>
  <c r="ED34" i="10"/>
  <c r="ED35" i="10" s="1"/>
  <c r="EC38" i="10"/>
  <c r="EB42" i="10"/>
  <c r="EC39" i="10"/>
  <c r="EJ49" i="10"/>
  <c r="EJ53" i="10" s="1"/>
  <c r="EN67" i="10"/>
  <c r="EN68" i="10" s="1"/>
  <c r="EM71" i="10"/>
  <c r="EM75" i="10" s="1"/>
  <c r="EM70" i="10"/>
  <c r="EJ61" i="10"/>
  <c r="EK56" i="10"/>
  <c r="EK57" i="10" s="1"/>
  <c r="EK60" i="10" s="1"/>
  <c r="EK64" i="10" s="1"/>
  <c r="EJ59" i="10"/>
  <c r="EP58" i="10"/>
  <c r="EP63" i="10" s="1"/>
  <c r="EJ50" i="10"/>
  <c r="EK45" i="10"/>
  <c r="EK46" i="10" s="1"/>
  <c r="EJ48" i="10"/>
  <c r="ED39" i="10" l="1"/>
  <c r="EC42" i="10"/>
  <c r="ED38" i="10"/>
  <c r="ED42" i="10" s="1"/>
  <c r="EE34" i="10"/>
  <c r="EE35" i="10" s="1"/>
  <c r="ED37" i="10"/>
  <c r="EK49" i="10"/>
  <c r="EK53" i="10" s="1"/>
  <c r="EO67" i="10"/>
  <c r="EO68" i="10" s="1"/>
  <c r="EN71" i="10"/>
  <c r="EN75" i="10" s="1"/>
  <c r="EN70" i="10"/>
  <c r="EK61" i="10"/>
  <c r="EL56" i="10"/>
  <c r="EL57" i="10" s="1"/>
  <c r="EL60" i="10" s="1"/>
  <c r="EL64" i="10" s="1"/>
  <c r="EK59" i="10"/>
  <c r="EQ58" i="10"/>
  <c r="EQ63" i="10" s="1"/>
  <c r="EK50" i="10"/>
  <c r="EL45" i="10"/>
  <c r="EL46" i="10" s="1"/>
  <c r="EK48" i="10"/>
  <c r="EE38" i="10" l="1"/>
  <c r="EE42" i="10" s="1"/>
  <c r="EF34" i="10"/>
  <c r="EF35" i="10" s="1"/>
  <c r="EE37" i="10"/>
  <c r="EE39" i="10"/>
  <c r="EF39" i="10" s="1"/>
  <c r="EL49" i="10"/>
  <c r="EL53" i="10" s="1"/>
  <c r="EP67" i="10"/>
  <c r="EP68" i="10" s="1"/>
  <c r="EO71" i="10"/>
  <c r="EO75" i="10" s="1"/>
  <c r="EO70" i="10"/>
  <c r="EL61" i="10"/>
  <c r="EM56" i="10"/>
  <c r="EM57" i="10" s="1"/>
  <c r="EM60" i="10" s="1"/>
  <c r="EM64" i="10" s="1"/>
  <c r="EL59" i="10"/>
  <c r="ER58" i="10"/>
  <c r="ER63" i="10" s="1"/>
  <c r="EL50" i="10"/>
  <c r="EM45" i="10"/>
  <c r="EM46" i="10" s="1"/>
  <c r="EL48" i="10"/>
  <c r="EF37" i="10" l="1"/>
  <c r="EF38" i="10"/>
  <c r="EF42" i="10" s="1"/>
  <c r="EG34" i="10"/>
  <c r="EG35" i="10" s="1"/>
  <c r="EG39" i="10" s="1"/>
  <c r="EM49" i="10"/>
  <c r="EM53" i="10" s="1"/>
  <c r="EQ67" i="10"/>
  <c r="EQ68" i="10" s="1"/>
  <c r="EP71" i="10"/>
  <c r="EP75" i="10" s="1"/>
  <c r="EP70" i="10"/>
  <c r="EM61" i="10"/>
  <c r="EN56" i="10"/>
  <c r="EN57" i="10" s="1"/>
  <c r="EN60" i="10" s="1"/>
  <c r="EN64" i="10" s="1"/>
  <c r="EM59" i="10"/>
  <c r="ES58" i="10"/>
  <c r="ES63" i="10" s="1"/>
  <c r="EM50" i="10"/>
  <c r="EN45" i="10"/>
  <c r="EN46" i="10" s="1"/>
  <c r="EM48" i="10"/>
  <c r="EG37" i="10" l="1"/>
  <c r="EG38" i="10"/>
  <c r="EG42" i="10" s="1"/>
  <c r="EH34" i="10"/>
  <c r="EH35" i="10" s="1"/>
  <c r="EH39" i="10" s="1"/>
  <c r="EN49" i="10"/>
  <c r="EN53" i="10" s="1"/>
  <c r="ER67" i="10"/>
  <c r="ER68" i="10" s="1"/>
  <c r="EQ71" i="10"/>
  <c r="EQ75" i="10" s="1"/>
  <c r="EQ70" i="10"/>
  <c r="EN61" i="10"/>
  <c r="EO56" i="10"/>
  <c r="EO57" i="10" s="1"/>
  <c r="EO60" i="10" s="1"/>
  <c r="EO64" i="10" s="1"/>
  <c r="EN59" i="10"/>
  <c r="ET58" i="10"/>
  <c r="ET63" i="10" s="1"/>
  <c r="EN50" i="10"/>
  <c r="EO45" i="10"/>
  <c r="EO46" i="10" s="1"/>
  <c r="EN48" i="10"/>
  <c r="EH37" i="10" l="1"/>
  <c r="EH38" i="10"/>
  <c r="EH42" i="10" s="1"/>
  <c r="EI34" i="10"/>
  <c r="EI35" i="10" s="1"/>
  <c r="EI39" i="10" s="1"/>
  <c r="EO49" i="10"/>
  <c r="EO53" i="10" s="1"/>
  <c r="ES67" i="10"/>
  <c r="ES68" i="10" s="1"/>
  <c r="ER70" i="10"/>
  <c r="ER71" i="10"/>
  <c r="ER75" i="10" s="1"/>
  <c r="EO61" i="10"/>
  <c r="EP56" i="10"/>
  <c r="EP57" i="10" s="1"/>
  <c r="EP60" i="10" s="1"/>
  <c r="EP64" i="10" s="1"/>
  <c r="EO59" i="10"/>
  <c r="EU58" i="10"/>
  <c r="EU63" i="10" s="1"/>
  <c r="EO50" i="10"/>
  <c r="EP45" i="10"/>
  <c r="EP46" i="10" s="1"/>
  <c r="EO48" i="10"/>
  <c r="EI37" i="10" l="1"/>
  <c r="EJ34" i="10"/>
  <c r="EJ35" i="10" s="1"/>
  <c r="EJ39" i="10" s="1"/>
  <c r="EI38" i="10"/>
  <c r="EI42" i="10" s="1"/>
  <c r="EP49" i="10"/>
  <c r="EP53" i="10" s="1"/>
  <c r="ET67" i="10"/>
  <c r="ET68" i="10" s="1"/>
  <c r="ES70" i="10"/>
  <c r="ES71" i="10"/>
  <c r="ES75" i="10" s="1"/>
  <c r="EP61" i="10"/>
  <c r="EQ56" i="10"/>
  <c r="EQ57" i="10" s="1"/>
  <c r="EQ60" i="10" s="1"/>
  <c r="EQ64" i="10" s="1"/>
  <c r="EP59" i="10"/>
  <c r="EV58" i="10"/>
  <c r="EV63" i="10" s="1"/>
  <c r="EP50" i="10"/>
  <c r="EQ45" i="10"/>
  <c r="EQ46" i="10" s="1"/>
  <c r="EP48" i="10"/>
  <c r="EJ38" i="10" l="1"/>
  <c r="EJ42" i="10" s="1"/>
  <c r="EK34" i="10"/>
  <c r="EK35" i="10" s="1"/>
  <c r="EK39" i="10" s="1"/>
  <c r="EJ37" i="10"/>
  <c r="EQ49" i="10"/>
  <c r="EQ53" i="10" s="1"/>
  <c r="EU67" i="10"/>
  <c r="EU68" i="10" s="1"/>
  <c r="ET71" i="10"/>
  <c r="ET75" i="10" s="1"/>
  <c r="ET70" i="10"/>
  <c r="ER56" i="10"/>
  <c r="ER57" i="10" s="1"/>
  <c r="ER60" i="10" s="1"/>
  <c r="ER64" i="10" s="1"/>
  <c r="EQ59" i="10"/>
  <c r="EQ61" i="10"/>
  <c r="EW58" i="10"/>
  <c r="EW63" i="10" s="1"/>
  <c r="EQ50" i="10"/>
  <c r="ER45" i="10"/>
  <c r="ER46" i="10" s="1"/>
  <c r="EQ48" i="10"/>
  <c r="EK38" i="10" l="1"/>
  <c r="EK42" i="10" s="1"/>
  <c r="EK37" i="10"/>
  <c r="EL34" i="10"/>
  <c r="EL35" i="10" s="1"/>
  <c r="EL39" i="10" s="1"/>
  <c r="ER49" i="10"/>
  <c r="ER53" i="10" s="1"/>
  <c r="EV67" i="10"/>
  <c r="EV68" i="10" s="1"/>
  <c r="EU71" i="10"/>
  <c r="EU75" i="10" s="1"/>
  <c r="EU70" i="10"/>
  <c r="ER61" i="10"/>
  <c r="ES56" i="10"/>
  <c r="ES57" i="10" s="1"/>
  <c r="ES60" i="10" s="1"/>
  <c r="ES64" i="10" s="1"/>
  <c r="ER59" i="10"/>
  <c r="EX58" i="10"/>
  <c r="EX63" i="10" s="1"/>
  <c r="ER50" i="10"/>
  <c r="ES45" i="10"/>
  <c r="ES46" i="10" s="1"/>
  <c r="ER48" i="10"/>
  <c r="EL38" i="10" l="1"/>
  <c r="EM34" i="10"/>
  <c r="EM35" i="10" s="1"/>
  <c r="EL37" i="10"/>
  <c r="ES49" i="10"/>
  <c r="ES53" i="10" s="1"/>
  <c r="EW67" i="10"/>
  <c r="EW68" i="10" s="1"/>
  <c r="EV71" i="10"/>
  <c r="EV75" i="10" s="1"/>
  <c r="EV70" i="10"/>
  <c r="ES61" i="10"/>
  <c r="ET56" i="10"/>
  <c r="ET57" i="10" s="1"/>
  <c r="ET60" i="10" s="1"/>
  <c r="ET64" i="10" s="1"/>
  <c r="ES59" i="10"/>
  <c r="EY58" i="10"/>
  <c r="EY63" i="10" s="1"/>
  <c r="ES50" i="10"/>
  <c r="ET45" i="10"/>
  <c r="ET46" i="10" s="1"/>
  <c r="ES48" i="10"/>
  <c r="EM38" i="10" l="1"/>
  <c r="EM37" i="10"/>
  <c r="EN34" i="10"/>
  <c r="EN35" i="10" s="1"/>
  <c r="EL42" i="10"/>
  <c r="EM39" i="10"/>
  <c r="ET49" i="10"/>
  <c r="ET53" i="10" s="1"/>
  <c r="EX67" i="10"/>
  <c r="EX68" i="10" s="1"/>
  <c r="EW71" i="10"/>
  <c r="EW75" i="10" s="1"/>
  <c r="EW70" i="10"/>
  <c r="ET61" i="10"/>
  <c r="EU56" i="10"/>
  <c r="EU57" i="10" s="1"/>
  <c r="EU60" i="10" s="1"/>
  <c r="EU64" i="10" s="1"/>
  <c r="ET59" i="10"/>
  <c r="EZ58" i="10"/>
  <c r="EZ63" i="10" s="1"/>
  <c r="ET50" i="10"/>
  <c r="EU45" i="10"/>
  <c r="EU46" i="10" s="1"/>
  <c r="ET48" i="10"/>
  <c r="EN39" i="10" l="1"/>
  <c r="EM42" i="10"/>
  <c r="EN37" i="10"/>
  <c r="EN38" i="10"/>
  <c r="EN42" i="10" s="1"/>
  <c r="EO34" i="10"/>
  <c r="EO35" i="10" s="1"/>
  <c r="EU49" i="10"/>
  <c r="EU53" i="10" s="1"/>
  <c r="EY67" i="10"/>
  <c r="EY68" i="10" s="1"/>
  <c r="EX71" i="10"/>
  <c r="EX75" i="10" s="1"/>
  <c r="EX70" i="10"/>
  <c r="EU61" i="10"/>
  <c r="EV56" i="10"/>
  <c r="EV57" i="10" s="1"/>
  <c r="EV60" i="10" s="1"/>
  <c r="EV64" i="10" s="1"/>
  <c r="EU59" i="10"/>
  <c r="FA58" i="10"/>
  <c r="FA63" i="10" s="1"/>
  <c r="EU50" i="10"/>
  <c r="EV45" i="10"/>
  <c r="EV46" i="10" s="1"/>
  <c r="EU48" i="10"/>
  <c r="EO38" i="10" l="1"/>
  <c r="EO42" i="10" s="1"/>
  <c r="EO37" i="10"/>
  <c r="EP34" i="10"/>
  <c r="EP35" i="10" s="1"/>
  <c r="EO39" i="10"/>
  <c r="EP39" i="10" s="1"/>
  <c r="EV49" i="10"/>
  <c r="EV53" i="10" s="1"/>
  <c r="EZ67" i="10"/>
  <c r="EZ68" i="10" s="1"/>
  <c r="EY71" i="10"/>
  <c r="EY75" i="10" s="1"/>
  <c r="EY70" i="10"/>
  <c r="EV61" i="10"/>
  <c r="EW56" i="10"/>
  <c r="EW57" i="10" s="1"/>
  <c r="EW60" i="10" s="1"/>
  <c r="EW64" i="10" s="1"/>
  <c r="EV59" i="10"/>
  <c r="FB58" i="10"/>
  <c r="FB63" i="10" s="1"/>
  <c r="EV50" i="10"/>
  <c r="EW45" i="10"/>
  <c r="EW46" i="10" s="1"/>
  <c r="EV48" i="10"/>
  <c r="EP38" i="10" l="1"/>
  <c r="EP42" i="10" s="1"/>
  <c r="EP37" i="10"/>
  <c r="EQ34" i="10"/>
  <c r="EQ35" i="10" s="1"/>
  <c r="EW49" i="10"/>
  <c r="EW53" i="10" s="1"/>
  <c r="FA67" i="10"/>
  <c r="FA68" i="10" s="1"/>
  <c r="EZ71" i="10"/>
  <c r="EZ75" i="10" s="1"/>
  <c r="EZ70" i="10"/>
  <c r="EW61" i="10"/>
  <c r="EX56" i="10"/>
  <c r="EX57" i="10" s="1"/>
  <c r="EX60" i="10" s="1"/>
  <c r="EX64" i="10" s="1"/>
  <c r="EW59" i="10"/>
  <c r="FC58" i="10"/>
  <c r="FC63" i="10" s="1"/>
  <c r="EW50" i="10"/>
  <c r="EX45" i="10"/>
  <c r="EX46" i="10" s="1"/>
  <c r="EW48" i="10"/>
  <c r="EQ38" i="10" l="1"/>
  <c r="ER34" i="10"/>
  <c r="ER35" i="10" s="1"/>
  <c r="EQ37" i="10"/>
  <c r="EQ39" i="10"/>
  <c r="ER39" i="10" s="1"/>
  <c r="EX49" i="10"/>
  <c r="EX53" i="10" s="1"/>
  <c r="FB67" i="10"/>
  <c r="FB68" i="10" s="1"/>
  <c r="FA70" i="10"/>
  <c r="FA71" i="10"/>
  <c r="FA75" i="10" s="1"/>
  <c r="EY56" i="10"/>
  <c r="EY57" i="10" s="1"/>
  <c r="EY60" i="10" s="1"/>
  <c r="EY64" i="10" s="1"/>
  <c r="EX59" i="10"/>
  <c r="EX61" i="10"/>
  <c r="FD58" i="10"/>
  <c r="FD63" i="10" s="1"/>
  <c r="EX50" i="10"/>
  <c r="EY45" i="10"/>
  <c r="EY46" i="10" s="1"/>
  <c r="EX48" i="10"/>
  <c r="ES34" i="10" l="1"/>
  <c r="ES35" i="10" s="1"/>
  <c r="ER38" i="10"/>
  <c r="ER37" i="10"/>
  <c r="EQ42" i="10"/>
  <c r="EY49" i="10"/>
  <c r="EY53" i="10" s="1"/>
  <c r="FC67" i="10"/>
  <c r="FC68" i="10" s="1"/>
  <c r="FB71" i="10"/>
  <c r="FB75" i="10" s="1"/>
  <c r="FB70" i="10"/>
  <c r="EY61" i="10"/>
  <c r="EZ56" i="10"/>
  <c r="EZ57" i="10" s="1"/>
  <c r="EZ60" i="10" s="1"/>
  <c r="EZ64" i="10" s="1"/>
  <c r="EY59" i="10"/>
  <c r="FE58" i="10"/>
  <c r="FE63" i="10" s="1"/>
  <c r="EY50" i="10"/>
  <c r="EZ45" i="10"/>
  <c r="EZ46" i="10" s="1"/>
  <c r="EY48" i="10"/>
  <c r="ER42" i="10" l="1"/>
  <c r="ES38" i="10"/>
  <c r="ES42" i="10" s="1"/>
  <c r="ES37" i="10"/>
  <c r="ET34" i="10"/>
  <c r="ET35" i="10" s="1"/>
  <c r="ES39" i="10"/>
  <c r="EZ49" i="10"/>
  <c r="EZ53" i="10" s="1"/>
  <c r="FD67" i="10"/>
  <c r="FD68" i="10" s="1"/>
  <c r="FC71" i="10"/>
  <c r="FC75" i="10" s="1"/>
  <c r="FC70" i="10"/>
  <c r="EZ61" i="10"/>
  <c r="FA56" i="10"/>
  <c r="FA57" i="10" s="1"/>
  <c r="FA60" i="10" s="1"/>
  <c r="FA64" i="10" s="1"/>
  <c r="EZ59" i="10"/>
  <c r="FF58" i="10"/>
  <c r="FF63" i="10" s="1"/>
  <c r="EZ50" i="10"/>
  <c r="FA45" i="10"/>
  <c r="FA46" i="10" s="1"/>
  <c r="EZ48" i="10"/>
  <c r="ET39" i="10" l="1"/>
  <c r="ET38" i="10"/>
  <c r="ET42" i="10" s="1"/>
  <c r="ET37" i="10"/>
  <c r="EU34" i="10"/>
  <c r="EU35" i="10" s="1"/>
  <c r="FA49" i="10"/>
  <c r="FA53" i="10" s="1"/>
  <c r="FE67" i="10"/>
  <c r="FE68" i="10" s="1"/>
  <c r="FD71" i="10"/>
  <c r="FD75" i="10" s="1"/>
  <c r="FD70" i="10"/>
  <c r="FA61" i="10"/>
  <c r="FB56" i="10"/>
  <c r="FB57" i="10" s="1"/>
  <c r="FB60" i="10" s="1"/>
  <c r="FB64" i="10" s="1"/>
  <c r="FA59" i="10"/>
  <c r="FG58" i="10"/>
  <c r="FG63" i="10" s="1"/>
  <c r="FA50" i="10"/>
  <c r="FB45" i="10"/>
  <c r="FB46" i="10" s="1"/>
  <c r="FA48" i="10"/>
  <c r="EU38" i="10" l="1"/>
  <c r="EU37" i="10"/>
  <c r="EV34" i="10"/>
  <c r="EV35" i="10" s="1"/>
  <c r="EU39" i="10"/>
  <c r="EV39" i="10" s="1"/>
  <c r="FB49" i="10"/>
  <c r="FB53" i="10" s="1"/>
  <c r="FF67" i="10"/>
  <c r="FF68" i="10" s="1"/>
  <c r="FE71" i="10"/>
  <c r="FE75" i="10" s="1"/>
  <c r="FE70" i="10"/>
  <c r="FB61" i="10"/>
  <c r="FC56" i="10"/>
  <c r="FC57" i="10" s="1"/>
  <c r="FC60" i="10" s="1"/>
  <c r="FC64" i="10" s="1"/>
  <c r="FB59" i="10"/>
  <c r="FH58" i="10"/>
  <c r="FH63" i="10" s="1"/>
  <c r="FB50" i="10"/>
  <c r="FC45" i="10"/>
  <c r="FC46" i="10" s="1"/>
  <c r="FB48" i="10"/>
  <c r="EV38" i="10" l="1"/>
  <c r="EW34" i="10"/>
  <c r="EW35" i="10" s="1"/>
  <c r="EV37" i="10"/>
  <c r="EU42" i="10"/>
  <c r="FC49" i="10"/>
  <c r="FC53" i="10" s="1"/>
  <c r="FG67" i="10"/>
  <c r="FG68" i="10" s="1"/>
  <c r="FF71" i="10"/>
  <c r="FF75" i="10" s="1"/>
  <c r="FF70" i="10"/>
  <c r="FC61" i="10"/>
  <c r="FD56" i="10"/>
  <c r="FD57" i="10" s="1"/>
  <c r="FD60" i="10" s="1"/>
  <c r="FD64" i="10" s="1"/>
  <c r="FC59" i="10"/>
  <c r="FI58" i="10"/>
  <c r="FI63" i="10" s="1"/>
  <c r="FC50" i="10"/>
  <c r="FD45" i="10"/>
  <c r="FD46" i="10" s="1"/>
  <c r="FC48" i="10"/>
  <c r="EV42" i="10" l="1"/>
  <c r="EW37" i="10"/>
  <c r="EX34" i="10"/>
  <c r="EX35" i="10" s="1"/>
  <c r="EW38" i="10"/>
  <c r="EW42" i="10" s="1"/>
  <c r="EW39" i="10"/>
  <c r="FD49" i="10"/>
  <c r="FD53" i="10" s="1"/>
  <c r="FH67" i="10"/>
  <c r="FH68" i="10" s="1"/>
  <c r="FG71" i="10"/>
  <c r="FG75" i="10" s="1"/>
  <c r="FG70" i="10"/>
  <c r="FE56" i="10"/>
  <c r="FE57" i="10" s="1"/>
  <c r="FE60" i="10" s="1"/>
  <c r="FE64" i="10" s="1"/>
  <c r="FD59" i="10"/>
  <c r="FD61" i="10"/>
  <c r="FJ58" i="10"/>
  <c r="FJ63" i="10" s="1"/>
  <c r="FD50" i="10"/>
  <c r="FE45" i="10"/>
  <c r="FE46" i="10" s="1"/>
  <c r="FD48" i="10"/>
  <c r="EX39" i="10" l="1"/>
  <c r="EY34" i="10"/>
  <c r="EY35" i="10" s="1"/>
  <c r="EX38" i="10"/>
  <c r="EX42" i="10" s="1"/>
  <c r="EX37" i="10"/>
  <c r="FE49" i="10"/>
  <c r="FE53" i="10" s="1"/>
  <c r="FI67" i="10"/>
  <c r="FI68" i="10" s="1"/>
  <c r="FH70" i="10"/>
  <c r="FH71" i="10"/>
  <c r="FH75" i="10" s="1"/>
  <c r="FE61" i="10"/>
  <c r="FF56" i="10"/>
  <c r="FF57" i="10" s="1"/>
  <c r="FF60" i="10" s="1"/>
  <c r="FF64" i="10" s="1"/>
  <c r="FE59" i="10"/>
  <c r="FK58" i="10"/>
  <c r="FK63" i="10" s="1"/>
  <c r="FE50" i="10"/>
  <c r="FF45" i="10"/>
  <c r="FF46" i="10" s="1"/>
  <c r="FE48" i="10"/>
  <c r="EY38" i="10" l="1"/>
  <c r="EY42" i="10" s="1"/>
  <c r="EY37" i="10"/>
  <c r="EZ34" i="10"/>
  <c r="EZ35" i="10" s="1"/>
  <c r="EY39" i="10"/>
  <c r="EZ39" i="10" s="1"/>
  <c r="FF49" i="10"/>
  <c r="FF53" i="10" s="1"/>
  <c r="FJ67" i="10"/>
  <c r="FJ68" i="10" s="1"/>
  <c r="FI70" i="10"/>
  <c r="FI71" i="10"/>
  <c r="FI75" i="10" s="1"/>
  <c r="FG56" i="10"/>
  <c r="FG57" i="10" s="1"/>
  <c r="FG60" i="10" s="1"/>
  <c r="FG64" i="10" s="1"/>
  <c r="FF59" i="10"/>
  <c r="FF61" i="10"/>
  <c r="FL58" i="10"/>
  <c r="FL63" i="10" s="1"/>
  <c r="FF50" i="10"/>
  <c r="FG45" i="10"/>
  <c r="FG46" i="10" s="1"/>
  <c r="FF48" i="10"/>
  <c r="EZ38" i="10" l="1"/>
  <c r="EZ42" i="10" s="1"/>
  <c r="EZ37" i="10"/>
  <c r="FA34" i="10"/>
  <c r="FA35" i="10" s="1"/>
  <c r="FG49" i="10"/>
  <c r="FG53" i="10" s="1"/>
  <c r="FK67" i="10"/>
  <c r="FK68" i="10" s="1"/>
  <c r="FJ71" i="10"/>
  <c r="FJ75" i="10" s="1"/>
  <c r="FJ70" i="10"/>
  <c r="FG61" i="10"/>
  <c r="FH56" i="10"/>
  <c r="FH57" i="10" s="1"/>
  <c r="FH60" i="10" s="1"/>
  <c r="FH64" i="10" s="1"/>
  <c r="FG59" i="10"/>
  <c r="FM58" i="10"/>
  <c r="FM63" i="10" s="1"/>
  <c r="FG50" i="10"/>
  <c r="FH45" i="10"/>
  <c r="FH46" i="10" s="1"/>
  <c r="FG48" i="10"/>
  <c r="FB34" i="10" l="1"/>
  <c r="FB35" i="10" s="1"/>
  <c r="FA37" i="10"/>
  <c r="FA38" i="10"/>
  <c r="FA39" i="10"/>
  <c r="FB39" i="10" s="1"/>
  <c r="FH49" i="10"/>
  <c r="FH53" i="10" s="1"/>
  <c r="FL67" i="10"/>
  <c r="FL68" i="10" s="1"/>
  <c r="FK71" i="10"/>
  <c r="FK75" i="10" s="1"/>
  <c r="FK70" i="10"/>
  <c r="FH61" i="10"/>
  <c r="FI56" i="10"/>
  <c r="FI57" i="10" s="1"/>
  <c r="FI60" i="10" s="1"/>
  <c r="FI64" i="10" s="1"/>
  <c r="FH59" i="10"/>
  <c r="FN58" i="10"/>
  <c r="FN63" i="10" s="1"/>
  <c r="FH50" i="10"/>
  <c r="FI45" i="10"/>
  <c r="FI46" i="10" s="1"/>
  <c r="FH48" i="10"/>
  <c r="FA42" i="10" l="1"/>
  <c r="FB38" i="10"/>
  <c r="FB42" i="10" s="1"/>
  <c r="FC34" i="10"/>
  <c r="FC35" i="10" s="1"/>
  <c r="FC39" i="10" s="1"/>
  <c r="FB37" i="10"/>
  <c r="FI49" i="10"/>
  <c r="FI53" i="10" s="1"/>
  <c r="FM67" i="10"/>
  <c r="FM68" i="10" s="1"/>
  <c r="FL71" i="10"/>
  <c r="FL75" i="10" s="1"/>
  <c r="FL70" i="10"/>
  <c r="FI61" i="10"/>
  <c r="FJ56" i="10"/>
  <c r="FJ57" i="10" s="1"/>
  <c r="FJ60" i="10" s="1"/>
  <c r="FJ64" i="10" s="1"/>
  <c r="FI59" i="10"/>
  <c r="FO58" i="10"/>
  <c r="FO63" i="10" s="1"/>
  <c r="FI50" i="10"/>
  <c r="FJ45" i="10"/>
  <c r="FJ46" i="10" s="1"/>
  <c r="FI48" i="10"/>
  <c r="FC38" i="10" l="1"/>
  <c r="FC37" i="10"/>
  <c r="FD34" i="10"/>
  <c r="FD35" i="10" s="1"/>
  <c r="FJ49" i="10"/>
  <c r="FJ53" i="10" s="1"/>
  <c r="FN67" i="10"/>
  <c r="FN68" i="10" s="1"/>
  <c r="FM71" i="10"/>
  <c r="FM75" i="10" s="1"/>
  <c r="FM70" i="10"/>
  <c r="FK56" i="10"/>
  <c r="FK57" i="10" s="1"/>
  <c r="FK60" i="10" s="1"/>
  <c r="FK64" i="10" s="1"/>
  <c r="FJ59" i="10"/>
  <c r="FJ61" i="10"/>
  <c r="FP58" i="10"/>
  <c r="FP63" i="10" s="1"/>
  <c r="FJ50" i="10"/>
  <c r="FK45" i="10"/>
  <c r="FK46" i="10" s="1"/>
  <c r="FJ48" i="10"/>
  <c r="FD38" i="10" l="1"/>
  <c r="FE34" i="10"/>
  <c r="FE35" i="10" s="1"/>
  <c r="FD37" i="10"/>
  <c r="FC42" i="10"/>
  <c r="FD39" i="10"/>
  <c r="FE39" i="10" s="1"/>
  <c r="FK49" i="10"/>
  <c r="FK53" i="10" s="1"/>
  <c r="FO67" i="10"/>
  <c r="FO68" i="10" s="1"/>
  <c r="FN71" i="10"/>
  <c r="FN75" i="10" s="1"/>
  <c r="FN70" i="10"/>
  <c r="FK61" i="10"/>
  <c r="FL56" i="10"/>
  <c r="FL57" i="10" s="1"/>
  <c r="FL60" i="10" s="1"/>
  <c r="FL64" i="10" s="1"/>
  <c r="FK59" i="10"/>
  <c r="FQ58" i="10"/>
  <c r="FQ63" i="10" s="1"/>
  <c r="FK50" i="10"/>
  <c r="FL45" i="10"/>
  <c r="FL46" i="10" s="1"/>
  <c r="FK48" i="10"/>
  <c r="FD42" i="10" l="1"/>
  <c r="FE38" i="10"/>
  <c r="FF34" i="10"/>
  <c r="FF35" i="10" s="1"/>
  <c r="FE37" i="10"/>
  <c r="FL49" i="10"/>
  <c r="FL53" i="10" s="1"/>
  <c r="FP67" i="10"/>
  <c r="FP68" i="10" s="1"/>
  <c r="FO71" i="10"/>
  <c r="FO75" i="10" s="1"/>
  <c r="FO70" i="10"/>
  <c r="FL61" i="10"/>
  <c r="FM56" i="10"/>
  <c r="FM57" i="10" s="1"/>
  <c r="FM60" i="10" s="1"/>
  <c r="FM64" i="10" s="1"/>
  <c r="FL59" i="10"/>
  <c r="FR58" i="10"/>
  <c r="FR63" i="10" s="1"/>
  <c r="FL50" i="10"/>
  <c r="FM45" i="10"/>
  <c r="FM46" i="10" s="1"/>
  <c r="FL48" i="10"/>
  <c r="FF38" i="10" l="1"/>
  <c r="FG34" i="10"/>
  <c r="FG35" i="10" s="1"/>
  <c r="FF37" i="10"/>
  <c r="FE42" i="10"/>
  <c r="FF42" i="10" s="1"/>
  <c r="FF39" i="10"/>
  <c r="FG39" i="10" s="1"/>
  <c r="FM49" i="10"/>
  <c r="FM53" i="10" s="1"/>
  <c r="FQ67" i="10"/>
  <c r="FQ68" i="10" s="1"/>
  <c r="FP71" i="10"/>
  <c r="FP75" i="10" s="1"/>
  <c r="FP70" i="10"/>
  <c r="FM61" i="10"/>
  <c r="FN56" i="10"/>
  <c r="FN57" i="10" s="1"/>
  <c r="FN60" i="10" s="1"/>
  <c r="FN64" i="10" s="1"/>
  <c r="FM59" i="10"/>
  <c r="FS58" i="10"/>
  <c r="FS63" i="10" s="1"/>
  <c r="FM50" i="10"/>
  <c r="FN45" i="10"/>
  <c r="FN46" i="10" s="1"/>
  <c r="FM48" i="10"/>
  <c r="FH34" i="10" l="1"/>
  <c r="FH35" i="10" s="1"/>
  <c r="FG38" i="10"/>
  <c r="FG37" i="10"/>
  <c r="FN49" i="10"/>
  <c r="FN53" i="10" s="1"/>
  <c r="FR67" i="10"/>
  <c r="FR68" i="10" s="1"/>
  <c r="FQ70" i="10"/>
  <c r="FQ71" i="10"/>
  <c r="FQ75" i="10" s="1"/>
  <c r="FN61" i="10"/>
  <c r="FO56" i="10"/>
  <c r="FO57" i="10" s="1"/>
  <c r="FO60" i="10" s="1"/>
  <c r="FO64" i="10" s="1"/>
  <c r="FN59" i="10"/>
  <c r="FT58" i="10"/>
  <c r="FT63" i="10" s="1"/>
  <c r="FN50" i="10"/>
  <c r="FO45" i="10"/>
  <c r="FO46" i="10" s="1"/>
  <c r="FN48" i="10"/>
  <c r="FH38" i="10" l="1"/>
  <c r="FI34" i="10"/>
  <c r="FI35" i="10" s="1"/>
  <c r="FH37" i="10"/>
  <c r="FH39" i="10"/>
  <c r="FG42" i="10"/>
  <c r="FO49" i="10"/>
  <c r="FO53" i="10" s="1"/>
  <c r="FS67" i="10"/>
  <c r="FS68" i="10" s="1"/>
  <c r="FR71" i="10"/>
  <c r="FR75" i="10" s="1"/>
  <c r="FR70" i="10"/>
  <c r="FO61" i="10"/>
  <c r="FP56" i="10"/>
  <c r="FP57" i="10" s="1"/>
  <c r="FP60" i="10" s="1"/>
  <c r="FP64" i="10" s="1"/>
  <c r="FO59" i="10"/>
  <c r="FU58" i="10"/>
  <c r="FU63" i="10" s="1"/>
  <c r="FO50" i="10"/>
  <c r="FP45" i="10"/>
  <c r="FP46" i="10" s="1"/>
  <c r="FO48" i="10"/>
  <c r="FH42" i="10" l="1"/>
  <c r="FJ34" i="10"/>
  <c r="FJ35" i="10" s="1"/>
  <c r="FI37" i="10"/>
  <c r="FI38" i="10"/>
  <c r="FI39" i="10"/>
  <c r="FP49" i="10"/>
  <c r="FP53" i="10" s="1"/>
  <c r="FT67" i="10"/>
  <c r="FT68" i="10" s="1"/>
  <c r="FS71" i="10"/>
  <c r="FS75" i="10" s="1"/>
  <c r="FS70" i="10"/>
  <c r="FP61" i="10"/>
  <c r="FQ56" i="10"/>
  <c r="FQ57" i="10" s="1"/>
  <c r="FQ60" i="10" s="1"/>
  <c r="FQ64" i="10" s="1"/>
  <c r="FP59" i="10"/>
  <c r="FV58" i="10"/>
  <c r="FV63" i="10" s="1"/>
  <c r="FP50" i="10"/>
  <c r="FQ45" i="10"/>
  <c r="FQ46" i="10" s="1"/>
  <c r="FP48" i="10"/>
  <c r="FJ38" i="10" l="1"/>
  <c r="FK34" i="10"/>
  <c r="FK35" i="10" s="1"/>
  <c r="FJ37" i="10"/>
  <c r="FJ39" i="10"/>
  <c r="FI42" i="10"/>
  <c r="FQ49" i="10"/>
  <c r="FQ53" i="10" s="1"/>
  <c r="FU67" i="10"/>
  <c r="FU68" i="10" s="1"/>
  <c r="FT71" i="10"/>
  <c r="FT75" i="10" s="1"/>
  <c r="FT70" i="10"/>
  <c r="FQ61" i="10"/>
  <c r="FR56" i="10"/>
  <c r="FR57" i="10" s="1"/>
  <c r="FR60" i="10" s="1"/>
  <c r="FR64" i="10" s="1"/>
  <c r="FQ59" i="10"/>
  <c r="FW58" i="10"/>
  <c r="FW63" i="10" s="1"/>
  <c r="FQ50" i="10"/>
  <c r="FR45" i="10"/>
  <c r="FR46" i="10" s="1"/>
  <c r="FQ48" i="10"/>
  <c r="FJ42" i="10" l="1"/>
  <c r="FK39" i="10"/>
  <c r="FK37" i="10"/>
  <c r="FK38" i="10"/>
  <c r="FK42" i="10" s="1"/>
  <c r="FL34" i="10"/>
  <c r="FL35" i="10" s="1"/>
  <c r="FR49" i="10"/>
  <c r="FR53" i="10" s="1"/>
  <c r="FV67" i="10"/>
  <c r="FV68" i="10" s="1"/>
  <c r="FU71" i="10"/>
  <c r="FU75" i="10" s="1"/>
  <c r="FU70" i="10"/>
  <c r="FS56" i="10"/>
  <c r="FS57" i="10" s="1"/>
  <c r="FS60" i="10" s="1"/>
  <c r="FS64" i="10" s="1"/>
  <c r="FR59" i="10"/>
  <c r="FR61" i="10"/>
  <c r="FX58" i="10"/>
  <c r="FX63" i="10" s="1"/>
  <c r="FR50" i="10"/>
  <c r="FS45" i="10"/>
  <c r="FS46" i="10" s="1"/>
  <c r="FR48" i="10"/>
  <c r="FL38" i="10" l="1"/>
  <c r="FL42" i="10" s="1"/>
  <c r="FL37" i="10"/>
  <c r="FM34" i="10"/>
  <c r="FM35" i="10" s="1"/>
  <c r="FL39" i="10"/>
  <c r="FM39" i="10" s="1"/>
  <c r="FS49" i="10"/>
  <c r="FS53" i="10" s="1"/>
  <c r="FW67" i="10"/>
  <c r="FW68" i="10" s="1"/>
  <c r="FV71" i="10"/>
  <c r="FV75" i="10" s="1"/>
  <c r="FV70" i="10"/>
  <c r="FS61" i="10"/>
  <c r="FT56" i="10"/>
  <c r="FT57" i="10" s="1"/>
  <c r="FT60" i="10" s="1"/>
  <c r="FT64" i="10" s="1"/>
  <c r="FS59" i="10"/>
  <c r="FY58" i="10"/>
  <c r="FY63" i="10" s="1"/>
  <c r="FS50" i="10"/>
  <c r="FT45" i="10"/>
  <c r="FT46" i="10" s="1"/>
  <c r="FS48" i="10"/>
  <c r="FM37" i="10" l="1"/>
  <c r="FN34" i="10"/>
  <c r="FN35" i="10" s="1"/>
  <c r="FM38" i="10"/>
  <c r="FM42" i="10" s="1"/>
  <c r="FT49" i="10"/>
  <c r="FT53" i="10" s="1"/>
  <c r="FX67" i="10"/>
  <c r="FX68" i="10" s="1"/>
  <c r="FW71" i="10"/>
  <c r="FW75" i="10" s="1"/>
  <c r="FW70" i="10"/>
  <c r="FT61" i="10"/>
  <c r="FU56" i="10"/>
  <c r="FU57" i="10" s="1"/>
  <c r="FU60" i="10" s="1"/>
  <c r="FU64" i="10" s="1"/>
  <c r="FT59" i="10"/>
  <c r="FZ58" i="10"/>
  <c r="FZ63" i="10" s="1"/>
  <c r="FT50" i="10"/>
  <c r="FU45" i="10"/>
  <c r="FU46" i="10" s="1"/>
  <c r="FT48" i="10"/>
  <c r="FN37" i="10" l="1"/>
  <c r="FN38" i="10"/>
  <c r="FO34" i="10"/>
  <c r="FO35" i="10" s="1"/>
  <c r="FN39" i="10"/>
  <c r="FO39" i="10" s="1"/>
  <c r="FU49" i="10"/>
  <c r="FU53" i="10" s="1"/>
  <c r="FY67" i="10"/>
  <c r="FY68" i="10" s="1"/>
  <c r="FX71" i="10"/>
  <c r="FX75" i="10" s="1"/>
  <c r="FX70" i="10"/>
  <c r="FU61" i="10"/>
  <c r="FV56" i="10"/>
  <c r="FV57" i="10" s="1"/>
  <c r="FV60" i="10" s="1"/>
  <c r="FV64" i="10" s="1"/>
  <c r="FU59" i="10"/>
  <c r="GA58" i="10"/>
  <c r="GA63" i="10" s="1"/>
  <c r="FU50" i="10"/>
  <c r="FV45" i="10"/>
  <c r="FV46" i="10" s="1"/>
  <c r="FU48" i="10"/>
  <c r="FP34" i="10" l="1"/>
  <c r="FP35" i="10" s="1"/>
  <c r="FP39" i="10" s="1"/>
  <c r="FO37" i="10"/>
  <c r="FO38" i="10"/>
  <c r="FO42" i="10" s="1"/>
  <c r="FN42" i="10"/>
  <c r="FV49" i="10"/>
  <c r="FV53" i="10" s="1"/>
  <c r="FZ67" i="10"/>
  <c r="FZ68" i="10" s="1"/>
  <c r="FY70" i="10"/>
  <c r="FY71" i="10"/>
  <c r="FY75" i="10" s="1"/>
  <c r="FV61" i="10"/>
  <c r="FW56" i="10"/>
  <c r="FW57" i="10" s="1"/>
  <c r="FW60" i="10" s="1"/>
  <c r="FW64" i="10" s="1"/>
  <c r="FV59" i="10"/>
  <c r="GB58" i="10"/>
  <c r="GB63" i="10" s="1"/>
  <c r="FV50" i="10"/>
  <c r="FW45" i="10"/>
  <c r="FW46" i="10" s="1"/>
  <c r="FV48" i="10"/>
  <c r="FP38" i="10" l="1"/>
  <c r="FP42" i="10" s="1"/>
  <c r="FQ34" i="10"/>
  <c r="FQ35" i="10" s="1"/>
  <c r="FP37" i="10"/>
  <c r="FW49" i="10"/>
  <c r="FW53" i="10" s="1"/>
  <c r="GA67" i="10"/>
  <c r="GA68" i="10" s="1"/>
  <c r="FZ71" i="10"/>
  <c r="FZ75" i="10" s="1"/>
  <c r="FZ70" i="10"/>
  <c r="FX56" i="10"/>
  <c r="FX57" i="10" s="1"/>
  <c r="FX60" i="10" s="1"/>
  <c r="FX64" i="10" s="1"/>
  <c r="FW59" i="10"/>
  <c r="FW61" i="10"/>
  <c r="GC58" i="10"/>
  <c r="GC63" i="10" s="1"/>
  <c r="FW50" i="10"/>
  <c r="FX45" i="10"/>
  <c r="FX46" i="10" s="1"/>
  <c r="FW48" i="10"/>
  <c r="FQ38" i="10" l="1"/>
  <c r="FQ42" i="10" s="1"/>
  <c r="FQ37" i="10"/>
  <c r="FR34" i="10"/>
  <c r="FR35" i="10" s="1"/>
  <c r="FQ39" i="10"/>
  <c r="FR39" i="10" s="1"/>
  <c r="FX49" i="10"/>
  <c r="FX53" i="10" s="1"/>
  <c r="GB67" i="10"/>
  <c r="GB68" i="10" s="1"/>
  <c r="GA71" i="10"/>
  <c r="GA75" i="10" s="1"/>
  <c r="GA70" i="10"/>
  <c r="FX61" i="10"/>
  <c r="FY56" i="10"/>
  <c r="FY57" i="10" s="1"/>
  <c r="FY60" i="10" s="1"/>
  <c r="FY64" i="10" s="1"/>
  <c r="FX59" i="10"/>
  <c r="GD58" i="10"/>
  <c r="GD63" i="10" s="1"/>
  <c r="FX50" i="10"/>
  <c r="FY45" i="10"/>
  <c r="FY46" i="10" s="1"/>
  <c r="FX48" i="10"/>
  <c r="FS34" i="10" l="1"/>
  <c r="FS35" i="10" s="1"/>
  <c r="FR38" i="10"/>
  <c r="FR37" i="10"/>
  <c r="FY49" i="10"/>
  <c r="FY53" i="10" s="1"/>
  <c r="GC67" i="10"/>
  <c r="GC68" i="10" s="1"/>
  <c r="GB71" i="10"/>
  <c r="GB75" i="10" s="1"/>
  <c r="GB70" i="10"/>
  <c r="FY61" i="10"/>
  <c r="FZ56" i="10"/>
  <c r="FZ57" i="10" s="1"/>
  <c r="FZ60" i="10" s="1"/>
  <c r="FZ64" i="10" s="1"/>
  <c r="FY59" i="10"/>
  <c r="GE58" i="10"/>
  <c r="GE63" i="10" s="1"/>
  <c r="FY50" i="10"/>
  <c r="FZ45" i="10"/>
  <c r="FZ46" i="10" s="1"/>
  <c r="FY48" i="10"/>
  <c r="FR42" i="10" l="1"/>
  <c r="FS38" i="10"/>
  <c r="FS42" i="10" s="1"/>
  <c r="FT34" i="10"/>
  <c r="FT35" i="10" s="1"/>
  <c r="FS37" i="10"/>
  <c r="FS39" i="10"/>
  <c r="FZ49" i="10"/>
  <c r="FZ53" i="10" s="1"/>
  <c r="GD67" i="10"/>
  <c r="GD68" i="10" s="1"/>
  <c r="GC71" i="10"/>
  <c r="GC75" i="10" s="1"/>
  <c r="GC70" i="10"/>
  <c r="GA56" i="10"/>
  <c r="GA57" i="10" s="1"/>
  <c r="GA60" i="10" s="1"/>
  <c r="GA64" i="10" s="1"/>
  <c r="FZ59" i="10"/>
  <c r="FZ61" i="10"/>
  <c r="GF58" i="10"/>
  <c r="GF63" i="10" s="1"/>
  <c r="FZ50" i="10"/>
  <c r="GA45" i="10"/>
  <c r="GA46" i="10" s="1"/>
  <c r="FZ48" i="10"/>
  <c r="FT39" i="10" l="1"/>
  <c r="FU39" i="10"/>
  <c r="FT38" i="10"/>
  <c r="FT37" i="10"/>
  <c r="FU34" i="10"/>
  <c r="FU35" i="10" s="1"/>
  <c r="GA49" i="10"/>
  <c r="GA53" i="10" s="1"/>
  <c r="GE67" i="10"/>
  <c r="GE68" i="10" s="1"/>
  <c r="GD71" i="10"/>
  <c r="GD75" i="10" s="1"/>
  <c r="GD70" i="10"/>
  <c r="GA61" i="10"/>
  <c r="GB56" i="10"/>
  <c r="GB57" i="10" s="1"/>
  <c r="GB60" i="10" s="1"/>
  <c r="GB64" i="10" s="1"/>
  <c r="GA59" i="10"/>
  <c r="GG58" i="10"/>
  <c r="GG63" i="10" s="1"/>
  <c r="GA50" i="10"/>
  <c r="GB45" i="10"/>
  <c r="GB46" i="10" s="1"/>
  <c r="GA48" i="10"/>
  <c r="FV34" i="10" l="1"/>
  <c r="FV35" i="10" s="1"/>
  <c r="FU38" i="10"/>
  <c r="FU37" i="10"/>
  <c r="FT42" i="10"/>
  <c r="GB49" i="10"/>
  <c r="GB53" i="10" s="1"/>
  <c r="GF67" i="10"/>
  <c r="GF68" i="10" s="1"/>
  <c r="GE71" i="10"/>
  <c r="GE75" i="10" s="1"/>
  <c r="GE70" i="10"/>
  <c r="GB61" i="10"/>
  <c r="GC56" i="10"/>
  <c r="GC57" i="10" s="1"/>
  <c r="GC60" i="10" s="1"/>
  <c r="GC64" i="10" s="1"/>
  <c r="GB59" i="10"/>
  <c r="GH58" i="10"/>
  <c r="GH63" i="10" s="1"/>
  <c r="GB50" i="10"/>
  <c r="GC45" i="10"/>
  <c r="GC46" i="10" s="1"/>
  <c r="GB48" i="10"/>
  <c r="FU42" i="10" l="1"/>
  <c r="FV38" i="10"/>
  <c r="FV42" i="10" s="1"/>
  <c r="FW34" i="10"/>
  <c r="FW35" i="10" s="1"/>
  <c r="FV37" i="10"/>
  <c r="FV39" i="10"/>
  <c r="GC49" i="10"/>
  <c r="GC53" i="10" s="1"/>
  <c r="GG67" i="10"/>
  <c r="GG68" i="10" s="1"/>
  <c r="GF71" i="10"/>
  <c r="GF75" i="10" s="1"/>
  <c r="GF70" i="10"/>
  <c r="GC61" i="10"/>
  <c r="GD56" i="10"/>
  <c r="GD57" i="10" s="1"/>
  <c r="GD60" i="10" s="1"/>
  <c r="GD64" i="10" s="1"/>
  <c r="GC59" i="10"/>
  <c r="GI58" i="10"/>
  <c r="GI63" i="10" s="1"/>
  <c r="GC50" i="10"/>
  <c r="GD45" i="10"/>
  <c r="GD46" i="10" s="1"/>
  <c r="GC48" i="10"/>
  <c r="FW39" i="10" l="1"/>
  <c r="FX39" i="10" s="1"/>
  <c r="FW38" i="10"/>
  <c r="FW42" i="10" s="1"/>
  <c r="FX34" i="10"/>
  <c r="FX35" i="10" s="1"/>
  <c r="FW37" i="10"/>
  <c r="GD49" i="10"/>
  <c r="GD53" i="10" s="1"/>
  <c r="GH67" i="10"/>
  <c r="GH68" i="10" s="1"/>
  <c r="GG70" i="10"/>
  <c r="GG71" i="10"/>
  <c r="GG75" i="10" s="1"/>
  <c r="GD61" i="10"/>
  <c r="GE56" i="10"/>
  <c r="GE57" i="10" s="1"/>
  <c r="GE60" i="10" s="1"/>
  <c r="GE64" i="10" s="1"/>
  <c r="GD59" i="10"/>
  <c r="GJ58" i="10"/>
  <c r="GJ63" i="10" s="1"/>
  <c r="GD50" i="10"/>
  <c r="GE45" i="10"/>
  <c r="GE46" i="10" s="1"/>
  <c r="GD48" i="10"/>
  <c r="FX37" i="10" l="1"/>
  <c r="FX38" i="10"/>
  <c r="FX42" i="10" s="1"/>
  <c r="FY34" i="10"/>
  <c r="FY35" i="10" s="1"/>
  <c r="GE49" i="10"/>
  <c r="GE53" i="10" s="1"/>
  <c r="GI67" i="10"/>
  <c r="GI68" i="10" s="1"/>
  <c r="GH71" i="10"/>
  <c r="GH75" i="10" s="1"/>
  <c r="GH70" i="10"/>
  <c r="GF56" i="10"/>
  <c r="GF57" i="10" s="1"/>
  <c r="GF60" i="10" s="1"/>
  <c r="GF64" i="10" s="1"/>
  <c r="GE59" i="10"/>
  <c r="GE61" i="10"/>
  <c r="GK58" i="10"/>
  <c r="GK63" i="10" s="1"/>
  <c r="GE50" i="10"/>
  <c r="GF45" i="10"/>
  <c r="GF46" i="10" s="1"/>
  <c r="GE48" i="10"/>
  <c r="FY38" i="10" l="1"/>
  <c r="FZ34" i="10"/>
  <c r="FZ35" i="10" s="1"/>
  <c r="FY37" i="10"/>
  <c r="FY39" i="10"/>
  <c r="FZ39" i="10" s="1"/>
  <c r="GF49" i="10"/>
  <c r="GF53" i="10" s="1"/>
  <c r="GJ67" i="10"/>
  <c r="GJ68" i="10" s="1"/>
  <c r="GI71" i="10"/>
  <c r="GI75" i="10" s="1"/>
  <c r="GI70" i="10"/>
  <c r="GF61" i="10"/>
  <c r="GG56" i="10"/>
  <c r="GG57" i="10" s="1"/>
  <c r="GG60" i="10" s="1"/>
  <c r="GG64" i="10" s="1"/>
  <c r="GF59" i="10"/>
  <c r="GL58" i="10"/>
  <c r="GL63" i="10" s="1"/>
  <c r="GF50" i="10"/>
  <c r="GG45" i="10"/>
  <c r="GG46" i="10" s="1"/>
  <c r="GF48" i="10"/>
  <c r="FZ37" i="10" l="1"/>
  <c r="FZ38" i="10"/>
  <c r="GA34" i="10"/>
  <c r="GA35" i="10" s="1"/>
  <c r="FY42" i="10"/>
  <c r="GG49" i="10"/>
  <c r="GG53" i="10" s="1"/>
  <c r="GK67" i="10"/>
  <c r="GK68" i="10" s="1"/>
  <c r="GJ71" i="10"/>
  <c r="GJ75" i="10" s="1"/>
  <c r="GJ70" i="10"/>
  <c r="GG61" i="10"/>
  <c r="GH56" i="10"/>
  <c r="GH57" i="10" s="1"/>
  <c r="GH60" i="10" s="1"/>
  <c r="GH64" i="10" s="1"/>
  <c r="GG59" i="10"/>
  <c r="GM58" i="10"/>
  <c r="GM63" i="10" s="1"/>
  <c r="GG50" i="10"/>
  <c r="GH45" i="10"/>
  <c r="GH46" i="10" s="1"/>
  <c r="GG48" i="10"/>
  <c r="FZ42" i="10" l="1"/>
  <c r="GA37" i="10"/>
  <c r="GA38" i="10"/>
  <c r="GA42" i="10" s="1"/>
  <c r="GB34" i="10"/>
  <c r="GB35" i="10" s="1"/>
  <c r="GA39" i="10"/>
  <c r="GH49" i="10"/>
  <c r="GH53" i="10" s="1"/>
  <c r="GL67" i="10"/>
  <c r="GL68" i="10" s="1"/>
  <c r="GK71" i="10"/>
  <c r="GK75" i="10" s="1"/>
  <c r="GK70" i="10"/>
  <c r="GH61" i="10"/>
  <c r="GI56" i="10"/>
  <c r="GI57" i="10" s="1"/>
  <c r="GI60" i="10" s="1"/>
  <c r="GI64" i="10" s="1"/>
  <c r="GH59" i="10"/>
  <c r="GN58" i="10"/>
  <c r="GN63" i="10" s="1"/>
  <c r="GH50" i="10"/>
  <c r="GI45" i="10"/>
  <c r="GI46" i="10" s="1"/>
  <c r="GH48" i="10"/>
  <c r="GB39" i="10" l="1"/>
  <c r="GB38" i="10"/>
  <c r="GB37" i="10"/>
  <c r="GC34" i="10"/>
  <c r="GC35" i="10" s="1"/>
  <c r="GI49" i="10"/>
  <c r="GI53" i="10" s="1"/>
  <c r="GM67" i="10"/>
  <c r="GM68" i="10" s="1"/>
  <c r="GL71" i="10"/>
  <c r="GL75" i="10" s="1"/>
  <c r="GL70" i="10"/>
  <c r="GI61" i="10"/>
  <c r="GJ56" i="10"/>
  <c r="GJ57" i="10" s="1"/>
  <c r="GJ60" i="10" s="1"/>
  <c r="GJ64" i="10" s="1"/>
  <c r="GI59" i="10"/>
  <c r="GO58" i="10"/>
  <c r="GO63" i="10" s="1"/>
  <c r="GI50" i="10"/>
  <c r="GJ45" i="10"/>
  <c r="GJ46" i="10" s="1"/>
  <c r="GI48" i="10"/>
  <c r="GC38" i="10" l="1"/>
  <c r="GC37" i="10"/>
  <c r="GD34" i="10"/>
  <c r="GD35" i="10" s="1"/>
  <c r="GB42" i="10"/>
  <c r="GC39" i="10"/>
  <c r="GJ49" i="10"/>
  <c r="GJ53" i="10" s="1"/>
  <c r="GN67" i="10"/>
  <c r="GN68" i="10" s="1"/>
  <c r="GM71" i="10"/>
  <c r="GM75" i="10" s="1"/>
  <c r="GM70" i="10"/>
  <c r="GJ61" i="10"/>
  <c r="GK56" i="10"/>
  <c r="GK57" i="10" s="1"/>
  <c r="GK60" i="10" s="1"/>
  <c r="GK64" i="10" s="1"/>
  <c r="GJ59" i="10"/>
  <c r="GP58" i="10"/>
  <c r="GP63" i="10" s="1"/>
  <c r="GJ50" i="10"/>
  <c r="GK45" i="10"/>
  <c r="GK46" i="10" s="1"/>
  <c r="GJ48" i="10"/>
  <c r="GD39" i="10" l="1"/>
  <c r="GC42" i="10"/>
  <c r="GD38" i="10"/>
  <c r="GD42" i="10" s="1"/>
  <c r="GE34" i="10"/>
  <c r="GE35" i="10" s="1"/>
  <c r="GD37" i="10"/>
  <c r="GK49" i="10"/>
  <c r="GK53" i="10" s="1"/>
  <c r="GO67" i="10"/>
  <c r="GO68" i="10" s="1"/>
  <c r="GN71" i="10"/>
  <c r="GN75" i="10" s="1"/>
  <c r="GN70" i="10"/>
  <c r="GK61" i="10"/>
  <c r="GL56" i="10"/>
  <c r="GL57" i="10" s="1"/>
  <c r="GL60" i="10" s="1"/>
  <c r="GL64" i="10" s="1"/>
  <c r="GK59" i="10"/>
  <c r="GQ58" i="10"/>
  <c r="GQ63" i="10" s="1"/>
  <c r="GK50" i="10"/>
  <c r="GL45" i="10"/>
  <c r="GL46" i="10" s="1"/>
  <c r="GK48" i="10"/>
  <c r="GF34" i="10" l="1"/>
  <c r="GF35" i="10" s="1"/>
  <c r="GE37" i="10"/>
  <c r="GE38" i="10"/>
  <c r="GE42" i="10" s="1"/>
  <c r="GE39" i="10"/>
  <c r="GF39" i="10" s="1"/>
  <c r="GL49" i="10"/>
  <c r="GL53" i="10" s="1"/>
  <c r="GP67" i="10"/>
  <c r="GP68" i="10" s="1"/>
  <c r="GO70" i="10"/>
  <c r="GO71" i="10"/>
  <c r="GO75" i="10" s="1"/>
  <c r="GL61" i="10"/>
  <c r="GM56" i="10"/>
  <c r="GM57" i="10" s="1"/>
  <c r="GM60" i="10" s="1"/>
  <c r="GM64" i="10" s="1"/>
  <c r="GL59" i="10"/>
  <c r="GR58" i="10"/>
  <c r="GR63" i="10" s="1"/>
  <c r="GL50" i="10"/>
  <c r="GM45" i="10"/>
  <c r="GM46" i="10" s="1"/>
  <c r="GL48" i="10"/>
  <c r="GF38" i="10" l="1"/>
  <c r="GF42" i="10" s="1"/>
  <c r="GG34" i="10"/>
  <c r="GG35" i="10" s="1"/>
  <c r="GG39" i="10" s="1"/>
  <c r="GF37" i="10"/>
  <c r="GM49" i="10"/>
  <c r="GM53" i="10" s="1"/>
  <c r="GQ67" i="10"/>
  <c r="GQ68" i="10" s="1"/>
  <c r="GP71" i="10"/>
  <c r="GP75" i="10" s="1"/>
  <c r="GP70" i="10"/>
  <c r="GM61" i="10"/>
  <c r="GN56" i="10"/>
  <c r="GN57" i="10" s="1"/>
  <c r="GN60" i="10" s="1"/>
  <c r="GN64" i="10" s="1"/>
  <c r="GM59" i="10"/>
  <c r="GS58" i="10"/>
  <c r="GS63" i="10" s="1"/>
  <c r="GM50" i="10"/>
  <c r="GN45" i="10"/>
  <c r="GN46" i="10" s="1"/>
  <c r="GM48" i="10"/>
  <c r="GG37" i="10" l="1"/>
  <c r="GG38" i="10"/>
  <c r="GG42" i="10" s="1"/>
  <c r="GH34" i="10"/>
  <c r="GH35" i="10" s="1"/>
  <c r="GN49" i="10"/>
  <c r="GN53" i="10" s="1"/>
  <c r="GR67" i="10"/>
  <c r="GR68" i="10" s="1"/>
  <c r="GQ71" i="10"/>
  <c r="GQ75" i="10" s="1"/>
  <c r="GQ70" i="10"/>
  <c r="GN61" i="10"/>
  <c r="GO56" i="10"/>
  <c r="GO57" i="10" s="1"/>
  <c r="GO60" i="10" s="1"/>
  <c r="GO64" i="10" s="1"/>
  <c r="GN59" i="10"/>
  <c r="GT58" i="10"/>
  <c r="GT63" i="10" s="1"/>
  <c r="GN50" i="10"/>
  <c r="GO45" i="10"/>
  <c r="GO46" i="10" s="1"/>
  <c r="GN48" i="10"/>
  <c r="GH37" i="10" l="1"/>
  <c r="GI34" i="10"/>
  <c r="GI35" i="10" s="1"/>
  <c r="GH38" i="10"/>
  <c r="GH42" i="10" s="1"/>
  <c r="GH39" i="10"/>
  <c r="GI39" i="10" s="1"/>
  <c r="GO49" i="10"/>
  <c r="GO53" i="10" s="1"/>
  <c r="GS67" i="10"/>
  <c r="GS68" i="10" s="1"/>
  <c r="GR71" i="10"/>
  <c r="GR75" i="10" s="1"/>
  <c r="GR70" i="10"/>
  <c r="GO61" i="10"/>
  <c r="GP56" i="10"/>
  <c r="GP57" i="10" s="1"/>
  <c r="GP60" i="10" s="1"/>
  <c r="GP64" i="10" s="1"/>
  <c r="GO59" i="10"/>
  <c r="GU58" i="10"/>
  <c r="GU63" i="10" s="1"/>
  <c r="GO50" i="10"/>
  <c r="GP45" i="10"/>
  <c r="GP46" i="10" s="1"/>
  <c r="GO48" i="10"/>
  <c r="GI38" i="10" l="1"/>
  <c r="GI42" i="10" s="1"/>
  <c r="GI37" i="10"/>
  <c r="GJ34" i="10"/>
  <c r="GJ35" i="10" s="1"/>
  <c r="GJ39" i="10" s="1"/>
  <c r="GP49" i="10"/>
  <c r="GP53" i="10" s="1"/>
  <c r="GT67" i="10"/>
  <c r="GT68" i="10" s="1"/>
  <c r="GS71" i="10"/>
  <c r="GS75" i="10" s="1"/>
  <c r="GS70" i="10"/>
  <c r="GQ56" i="10"/>
  <c r="GQ57" i="10" s="1"/>
  <c r="GQ60" i="10" s="1"/>
  <c r="GQ64" i="10" s="1"/>
  <c r="GP59" i="10"/>
  <c r="GP61" i="10"/>
  <c r="GV58" i="10"/>
  <c r="GV63" i="10" s="1"/>
  <c r="GP50" i="10"/>
  <c r="GQ45" i="10"/>
  <c r="GQ46" i="10" s="1"/>
  <c r="GP48" i="10"/>
  <c r="GJ38" i="10" l="1"/>
  <c r="GJ42" i="10" s="1"/>
  <c r="GK34" i="10"/>
  <c r="GK35" i="10" s="1"/>
  <c r="GJ37" i="10"/>
  <c r="GQ49" i="10"/>
  <c r="GQ53" i="10" s="1"/>
  <c r="GU67" i="10"/>
  <c r="GU68" i="10" s="1"/>
  <c r="GT71" i="10"/>
  <c r="GT75" i="10" s="1"/>
  <c r="GT70" i="10"/>
  <c r="GQ61" i="10"/>
  <c r="GR56" i="10"/>
  <c r="GR57" i="10" s="1"/>
  <c r="GR60" i="10" s="1"/>
  <c r="GR64" i="10" s="1"/>
  <c r="GQ59" i="10"/>
  <c r="GW58" i="10"/>
  <c r="GW63" i="10" s="1"/>
  <c r="GQ50" i="10"/>
  <c r="GR45" i="10"/>
  <c r="GR46" i="10" s="1"/>
  <c r="GQ48" i="10"/>
  <c r="GK38" i="10" l="1"/>
  <c r="GK42" i="10" s="1"/>
  <c r="GK37" i="10"/>
  <c r="GL34" i="10"/>
  <c r="GL35" i="10" s="1"/>
  <c r="GK39" i="10"/>
  <c r="GL39" i="10" s="1"/>
  <c r="GR49" i="10"/>
  <c r="GR53" i="10" s="1"/>
  <c r="GV67" i="10"/>
  <c r="GV68" i="10" s="1"/>
  <c r="GU71" i="10"/>
  <c r="GU75" i="10" s="1"/>
  <c r="GU70" i="10"/>
  <c r="GR61" i="10"/>
  <c r="GS56" i="10"/>
  <c r="GS57" i="10" s="1"/>
  <c r="GS60" i="10" s="1"/>
  <c r="GS64" i="10" s="1"/>
  <c r="GR59" i="10"/>
  <c r="GX58" i="10"/>
  <c r="GX63" i="10" s="1"/>
  <c r="GR50" i="10"/>
  <c r="GS45" i="10"/>
  <c r="GS46" i="10" s="1"/>
  <c r="GR48" i="10"/>
  <c r="GL38" i="10" l="1"/>
  <c r="GL42" i="10" s="1"/>
  <c r="GM34" i="10"/>
  <c r="GM35" i="10" s="1"/>
  <c r="GM39" i="10" s="1"/>
  <c r="GL37" i="10"/>
  <c r="GS49" i="10"/>
  <c r="GS53" i="10" s="1"/>
  <c r="GW67" i="10"/>
  <c r="GW68" i="10" s="1"/>
  <c r="GV71" i="10"/>
  <c r="GV75" i="10" s="1"/>
  <c r="GV70" i="10"/>
  <c r="GS61" i="10"/>
  <c r="GT56" i="10"/>
  <c r="GT57" i="10" s="1"/>
  <c r="GT60" i="10" s="1"/>
  <c r="GT64" i="10" s="1"/>
  <c r="GS59" i="10"/>
  <c r="GY58" i="10"/>
  <c r="GY63" i="10" s="1"/>
  <c r="GS50" i="10"/>
  <c r="GT45" i="10"/>
  <c r="GT46" i="10" s="1"/>
  <c r="GS48" i="10"/>
  <c r="GM38" i="10" l="1"/>
  <c r="GM42" i="10" s="1"/>
  <c r="GM37" i="10"/>
  <c r="GN34" i="10"/>
  <c r="GN35" i="10" s="1"/>
  <c r="GT49" i="10"/>
  <c r="GT53" i="10" s="1"/>
  <c r="GX67" i="10"/>
  <c r="GX68" i="10" s="1"/>
  <c r="GW70" i="10"/>
  <c r="GW71" i="10"/>
  <c r="GW75" i="10" s="1"/>
  <c r="GT61" i="10"/>
  <c r="GU56" i="10"/>
  <c r="GU57" i="10" s="1"/>
  <c r="GU60" i="10" s="1"/>
  <c r="GU64" i="10" s="1"/>
  <c r="GT59" i="10"/>
  <c r="GZ58" i="10"/>
  <c r="GZ63" i="10" s="1"/>
  <c r="GT50" i="10"/>
  <c r="GU45" i="10"/>
  <c r="GU46" i="10" s="1"/>
  <c r="GT48" i="10"/>
  <c r="GN38" i="10" l="1"/>
  <c r="GN42" i="10" s="1"/>
  <c r="GO34" i="10"/>
  <c r="GO35" i="10" s="1"/>
  <c r="GN37" i="10"/>
  <c r="GN39" i="10"/>
  <c r="GO39" i="10" s="1"/>
  <c r="GU49" i="10"/>
  <c r="GU53" i="10" s="1"/>
  <c r="GY67" i="10"/>
  <c r="GY68" i="10" s="1"/>
  <c r="GX71" i="10"/>
  <c r="GX75" i="10" s="1"/>
  <c r="GX70" i="10"/>
  <c r="GV56" i="10"/>
  <c r="GV57" i="10" s="1"/>
  <c r="GV60" i="10" s="1"/>
  <c r="GV64" i="10" s="1"/>
  <c r="GU59" i="10"/>
  <c r="GU61" i="10"/>
  <c r="HA58" i="10"/>
  <c r="HA63" i="10" s="1"/>
  <c r="GU50" i="10"/>
  <c r="GV45" i="10"/>
  <c r="GV46" i="10" s="1"/>
  <c r="GU48" i="10"/>
  <c r="GO38" i="10" l="1"/>
  <c r="GO42" i="10" s="1"/>
  <c r="GO37" i="10"/>
  <c r="GP34" i="10"/>
  <c r="GP35" i="10" s="1"/>
  <c r="GV49" i="10"/>
  <c r="GV53" i="10" s="1"/>
  <c r="GZ67" i="10"/>
  <c r="GZ68" i="10" s="1"/>
  <c r="GY71" i="10"/>
  <c r="GY75" i="10" s="1"/>
  <c r="GY70" i="10"/>
  <c r="GV61" i="10"/>
  <c r="GW56" i="10"/>
  <c r="GW57" i="10" s="1"/>
  <c r="GW60" i="10" s="1"/>
  <c r="GW64" i="10" s="1"/>
  <c r="GV59" i="10"/>
  <c r="HB58" i="10"/>
  <c r="HB63" i="10" s="1"/>
  <c r="GV50" i="10"/>
  <c r="GW45" i="10"/>
  <c r="GW46" i="10" s="1"/>
  <c r="GV48" i="10"/>
  <c r="GQ34" i="10" l="1"/>
  <c r="GQ35" i="10" s="1"/>
  <c r="GP38" i="10"/>
  <c r="GP42" i="10" s="1"/>
  <c r="GP37" i="10"/>
  <c r="GP39" i="10"/>
  <c r="GQ39" i="10" s="1"/>
  <c r="GW49" i="10"/>
  <c r="GW53" i="10" s="1"/>
  <c r="HA67" i="10"/>
  <c r="HA68" i="10" s="1"/>
  <c r="GZ71" i="10"/>
  <c r="GZ75" i="10" s="1"/>
  <c r="GZ70" i="10"/>
  <c r="GW61" i="10"/>
  <c r="GX56" i="10"/>
  <c r="GX57" i="10" s="1"/>
  <c r="GX60" i="10" s="1"/>
  <c r="GX64" i="10" s="1"/>
  <c r="GW59" i="10"/>
  <c r="HC58" i="10"/>
  <c r="HC63" i="10" s="1"/>
  <c r="GW50" i="10"/>
  <c r="GX45" i="10"/>
  <c r="GX46" i="10" s="1"/>
  <c r="GW48" i="10"/>
  <c r="GQ37" i="10" l="1"/>
  <c r="GQ38" i="10"/>
  <c r="GQ42" i="10" s="1"/>
  <c r="GR34" i="10"/>
  <c r="GR35" i="10" s="1"/>
  <c r="GR39" i="10" s="1"/>
  <c r="GX49" i="10"/>
  <c r="GX53" i="10" s="1"/>
  <c r="HB67" i="10"/>
  <c r="HB68" i="10" s="1"/>
  <c r="HA71" i="10"/>
  <c r="HA75" i="10" s="1"/>
  <c r="HA70" i="10"/>
  <c r="GX61" i="10"/>
  <c r="GY56" i="10"/>
  <c r="GY57" i="10" s="1"/>
  <c r="GY60" i="10" s="1"/>
  <c r="GY64" i="10" s="1"/>
  <c r="GX59" i="10"/>
  <c r="HD58" i="10"/>
  <c r="HD63" i="10" s="1"/>
  <c r="GX50" i="10"/>
  <c r="GY45" i="10"/>
  <c r="GY46" i="10" s="1"/>
  <c r="GX48" i="10"/>
  <c r="GR37" i="10" l="1"/>
  <c r="GR38" i="10"/>
  <c r="GR42" i="10" s="1"/>
  <c r="GS34" i="10"/>
  <c r="GS35" i="10" s="1"/>
  <c r="GY49" i="10"/>
  <c r="GY53" i="10" s="1"/>
  <c r="HC67" i="10"/>
  <c r="HC68" i="10" s="1"/>
  <c r="HB71" i="10"/>
  <c r="HB75" i="10" s="1"/>
  <c r="HB70" i="10"/>
  <c r="GY61" i="10"/>
  <c r="GZ56" i="10"/>
  <c r="GZ57" i="10" s="1"/>
  <c r="GZ60" i="10" s="1"/>
  <c r="GZ64" i="10" s="1"/>
  <c r="GY59" i="10"/>
  <c r="HE58" i="10"/>
  <c r="HE63" i="10" s="1"/>
  <c r="GY50" i="10"/>
  <c r="GZ45" i="10"/>
  <c r="GZ46" i="10" s="1"/>
  <c r="GY48" i="10"/>
  <c r="GS38" i="10" l="1"/>
  <c r="GS42" i="10" s="1"/>
  <c r="GT34" i="10"/>
  <c r="GT35" i="10" s="1"/>
  <c r="GS37" i="10"/>
  <c r="GS39" i="10"/>
  <c r="GT39" i="10" s="1"/>
  <c r="GZ49" i="10"/>
  <c r="GZ53" i="10" s="1"/>
  <c r="HD67" i="10"/>
  <c r="HD68" i="10" s="1"/>
  <c r="HC71" i="10"/>
  <c r="HC75" i="10" s="1"/>
  <c r="HC70" i="10"/>
  <c r="GZ61" i="10"/>
  <c r="HA56" i="10"/>
  <c r="HA57" i="10" s="1"/>
  <c r="HA60" i="10" s="1"/>
  <c r="HA64" i="10" s="1"/>
  <c r="GZ59" i="10"/>
  <c r="HF58" i="10"/>
  <c r="HF63" i="10" s="1"/>
  <c r="GZ50" i="10"/>
  <c r="HA45" i="10"/>
  <c r="HA46" i="10" s="1"/>
  <c r="GZ48" i="10"/>
  <c r="GT38" i="10" l="1"/>
  <c r="GT42" i="10" s="1"/>
  <c r="GU34" i="10"/>
  <c r="GU35" i="10" s="1"/>
  <c r="GT37" i="10"/>
  <c r="HA49" i="10"/>
  <c r="HA53" i="10" s="1"/>
  <c r="HE67" i="10"/>
  <c r="HE68" i="10" s="1"/>
  <c r="HD71" i="10"/>
  <c r="HD75" i="10" s="1"/>
  <c r="HD70" i="10"/>
  <c r="HA61" i="10"/>
  <c r="HB56" i="10"/>
  <c r="HB57" i="10" s="1"/>
  <c r="HB60" i="10" s="1"/>
  <c r="HB64" i="10" s="1"/>
  <c r="HA59" i="10"/>
  <c r="HG58" i="10"/>
  <c r="HG63" i="10" s="1"/>
  <c r="HA50" i="10"/>
  <c r="HB45" i="10"/>
  <c r="HB46" i="10" s="1"/>
  <c r="HA48" i="10"/>
  <c r="GU38" i="10" l="1"/>
  <c r="GU42" i="10" s="1"/>
  <c r="GV34" i="10"/>
  <c r="GV35" i="10" s="1"/>
  <c r="GU37" i="10"/>
  <c r="GU39" i="10"/>
  <c r="GV39" i="10" s="1"/>
  <c r="HB49" i="10"/>
  <c r="HB53" i="10" s="1"/>
  <c r="HF67" i="10"/>
  <c r="HF68" i="10" s="1"/>
  <c r="HE70" i="10"/>
  <c r="HE71" i="10"/>
  <c r="HE75" i="10" s="1"/>
  <c r="HB61" i="10"/>
  <c r="HC56" i="10"/>
  <c r="HC57" i="10" s="1"/>
  <c r="HC60" i="10" s="1"/>
  <c r="HC64" i="10" s="1"/>
  <c r="HB59" i="10"/>
  <c r="HH58" i="10"/>
  <c r="HH63" i="10" s="1"/>
  <c r="HB50" i="10"/>
  <c r="HC45" i="10"/>
  <c r="HC46" i="10" s="1"/>
  <c r="HB48" i="10"/>
  <c r="GV38" i="10" l="1"/>
  <c r="GV42" i="10" s="1"/>
  <c r="GW34" i="10"/>
  <c r="GW35" i="10" s="1"/>
  <c r="GV37" i="10"/>
  <c r="HC49" i="10"/>
  <c r="HC53" i="10" s="1"/>
  <c r="HG67" i="10"/>
  <c r="HG68" i="10" s="1"/>
  <c r="HF71" i="10"/>
  <c r="HF75" i="10" s="1"/>
  <c r="HF70" i="10"/>
  <c r="HC61" i="10"/>
  <c r="HD56" i="10"/>
  <c r="HD57" i="10" s="1"/>
  <c r="HD60" i="10" s="1"/>
  <c r="HD64" i="10" s="1"/>
  <c r="HC59" i="10"/>
  <c r="HI58" i="10"/>
  <c r="HI63" i="10" s="1"/>
  <c r="HC50" i="10"/>
  <c r="HD45" i="10"/>
  <c r="HD46" i="10" s="1"/>
  <c r="HC48" i="10"/>
  <c r="GW37" i="10" l="1"/>
  <c r="GW38" i="10"/>
  <c r="GX34" i="10"/>
  <c r="GX35" i="10" s="1"/>
  <c r="GW39" i="10"/>
  <c r="HD49" i="10"/>
  <c r="HD53" i="10" s="1"/>
  <c r="HH67" i="10"/>
  <c r="HH68" i="10" s="1"/>
  <c r="HG71" i="10"/>
  <c r="HG75" i="10" s="1"/>
  <c r="HG70" i="10"/>
  <c r="HD61" i="10"/>
  <c r="HE56" i="10"/>
  <c r="HE57" i="10" s="1"/>
  <c r="HE60" i="10" s="1"/>
  <c r="HE64" i="10" s="1"/>
  <c r="HD59" i="10"/>
  <c r="HJ58" i="10"/>
  <c r="HJ63" i="10" s="1"/>
  <c r="HD50" i="10"/>
  <c r="HE45" i="10"/>
  <c r="HE46" i="10" s="1"/>
  <c r="HD48" i="10"/>
  <c r="GX39" i="10" l="1"/>
  <c r="GX38" i="10"/>
  <c r="GY34" i="10"/>
  <c r="GY35" i="10" s="1"/>
  <c r="GX37" i="10"/>
  <c r="GW42" i="10"/>
  <c r="GX42" i="10"/>
  <c r="HE49" i="10"/>
  <c r="HE53" i="10" s="1"/>
  <c r="HI67" i="10"/>
  <c r="HI68" i="10" s="1"/>
  <c r="HH71" i="10"/>
  <c r="HH75" i="10" s="1"/>
  <c r="HH70" i="10"/>
  <c r="HE61" i="10"/>
  <c r="HF56" i="10"/>
  <c r="HF57" i="10" s="1"/>
  <c r="HF60" i="10" s="1"/>
  <c r="HF64" i="10" s="1"/>
  <c r="HE59" i="10"/>
  <c r="HK58" i="10"/>
  <c r="HK63" i="10" s="1"/>
  <c r="HE50" i="10"/>
  <c r="HF45" i="10"/>
  <c r="HF46" i="10" s="1"/>
  <c r="HE48" i="10"/>
  <c r="GY38" i="10" l="1"/>
  <c r="GY42" i="10" s="1"/>
  <c r="GY37" i="10"/>
  <c r="GZ34" i="10"/>
  <c r="GZ35" i="10" s="1"/>
  <c r="GY39" i="10"/>
  <c r="GZ39" i="10" s="1"/>
  <c r="HF49" i="10"/>
  <c r="HF53" i="10" s="1"/>
  <c r="HJ67" i="10"/>
  <c r="HJ68" i="10" s="1"/>
  <c r="HI71" i="10"/>
  <c r="HI75" i="10" s="1"/>
  <c r="HI70" i="10"/>
  <c r="HG56" i="10"/>
  <c r="HG57" i="10" s="1"/>
  <c r="HG60" i="10" s="1"/>
  <c r="HG64" i="10" s="1"/>
  <c r="HF59" i="10"/>
  <c r="HF61" i="10"/>
  <c r="HL58" i="10"/>
  <c r="HL63" i="10" s="1"/>
  <c r="HF50" i="10"/>
  <c r="HG45" i="10"/>
  <c r="HG46" i="10" s="1"/>
  <c r="HF48" i="10"/>
  <c r="GZ37" i="10" l="1"/>
  <c r="GZ38" i="10"/>
  <c r="GZ42" i="10" s="1"/>
  <c r="HA34" i="10"/>
  <c r="HA35" i="10" s="1"/>
  <c r="HG49" i="10"/>
  <c r="HG53" i="10" s="1"/>
  <c r="HK67" i="10"/>
  <c r="HK68" i="10" s="1"/>
  <c r="HJ71" i="10"/>
  <c r="HJ75" i="10" s="1"/>
  <c r="HJ70" i="10"/>
  <c r="HG61" i="10"/>
  <c r="HH56" i="10"/>
  <c r="HH57" i="10" s="1"/>
  <c r="HH60" i="10" s="1"/>
  <c r="HH64" i="10" s="1"/>
  <c r="HG59" i="10"/>
  <c r="HM58" i="10"/>
  <c r="HM63" i="10" s="1"/>
  <c r="HG50" i="10"/>
  <c r="HH45" i="10"/>
  <c r="HH46" i="10" s="1"/>
  <c r="HG48" i="10"/>
  <c r="HA38" i="10" l="1"/>
  <c r="HA42" i="10" s="1"/>
  <c r="HB34" i="10"/>
  <c r="HB35" i="10" s="1"/>
  <c r="HA37" i="10"/>
  <c r="HA39" i="10"/>
  <c r="HB39" i="10" s="1"/>
  <c r="HH49" i="10"/>
  <c r="HH53" i="10" s="1"/>
  <c r="HL67" i="10"/>
  <c r="HL68" i="10" s="1"/>
  <c r="HK71" i="10"/>
  <c r="HK75" i="10" s="1"/>
  <c r="HK70" i="10"/>
  <c r="HI56" i="10"/>
  <c r="HI57" i="10" s="1"/>
  <c r="HI60" i="10" s="1"/>
  <c r="HI64" i="10" s="1"/>
  <c r="HH59" i="10"/>
  <c r="HH61" i="10"/>
  <c r="HN58" i="10"/>
  <c r="HN63" i="10" s="1"/>
  <c r="HH50" i="10"/>
  <c r="HI45" i="10"/>
  <c r="HI46" i="10" s="1"/>
  <c r="HH48" i="10"/>
  <c r="HB37" i="10" l="1"/>
  <c r="HB38" i="10"/>
  <c r="HB42" i="10" s="1"/>
  <c r="HC34" i="10"/>
  <c r="HC35" i="10" s="1"/>
  <c r="HI49" i="10"/>
  <c r="HI53" i="10" s="1"/>
  <c r="HM67" i="10"/>
  <c r="HM68" i="10" s="1"/>
  <c r="HL71" i="10"/>
  <c r="HL75" i="10" s="1"/>
  <c r="HL70" i="10"/>
  <c r="HI61" i="10"/>
  <c r="HJ56" i="10"/>
  <c r="HJ57" i="10" s="1"/>
  <c r="HJ60" i="10" s="1"/>
  <c r="HJ64" i="10" s="1"/>
  <c r="HI59" i="10"/>
  <c r="HO58" i="10"/>
  <c r="HO63" i="10" s="1"/>
  <c r="HI50" i="10"/>
  <c r="HJ45" i="10"/>
  <c r="HJ46" i="10" s="1"/>
  <c r="HI48" i="10"/>
  <c r="HD34" i="10" l="1"/>
  <c r="HD35" i="10" s="1"/>
  <c r="HC37" i="10"/>
  <c r="HC38" i="10"/>
  <c r="HC39" i="10"/>
  <c r="HD39" i="10" s="1"/>
  <c r="HJ49" i="10"/>
  <c r="HJ53" i="10" s="1"/>
  <c r="HN67" i="10"/>
  <c r="HN68" i="10" s="1"/>
  <c r="HM70" i="10"/>
  <c r="HM71" i="10"/>
  <c r="HM75" i="10" s="1"/>
  <c r="HJ61" i="10"/>
  <c r="HK56" i="10"/>
  <c r="HK57" i="10" s="1"/>
  <c r="HK60" i="10" s="1"/>
  <c r="HK64" i="10" s="1"/>
  <c r="HJ59" i="10"/>
  <c r="HP58" i="10"/>
  <c r="HP63" i="10" s="1"/>
  <c r="HJ50" i="10"/>
  <c r="HK45" i="10"/>
  <c r="HK46" i="10" s="1"/>
  <c r="HJ48" i="10"/>
  <c r="HC42" i="10" l="1"/>
  <c r="HD38" i="10"/>
  <c r="HD42" i="10" s="1"/>
  <c r="HE34" i="10"/>
  <c r="HE35" i="10" s="1"/>
  <c r="HD37" i="10"/>
  <c r="HK49" i="10"/>
  <c r="HK53" i="10" s="1"/>
  <c r="HO67" i="10"/>
  <c r="HO68" i="10" s="1"/>
  <c r="HN71" i="10"/>
  <c r="HN75" i="10" s="1"/>
  <c r="HN70" i="10"/>
  <c r="HL56" i="10"/>
  <c r="HL57" i="10" s="1"/>
  <c r="HL60" i="10" s="1"/>
  <c r="HL64" i="10" s="1"/>
  <c r="HK59" i="10"/>
  <c r="HK61" i="10"/>
  <c r="HQ58" i="10"/>
  <c r="HQ63" i="10" s="1"/>
  <c r="HK50" i="10"/>
  <c r="HL45" i="10"/>
  <c r="HL46" i="10" s="1"/>
  <c r="HK48" i="10"/>
  <c r="HE38" i="10" l="1"/>
  <c r="HE42" i="10" s="1"/>
  <c r="HE37" i="10"/>
  <c r="HF34" i="10"/>
  <c r="HF35" i="10" s="1"/>
  <c r="HE39" i="10"/>
  <c r="HF39" i="10" s="1"/>
  <c r="HL49" i="10"/>
  <c r="HL53" i="10" s="1"/>
  <c r="HP67" i="10"/>
  <c r="HP68" i="10" s="1"/>
  <c r="HO71" i="10"/>
  <c r="HO75" i="10" s="1"/>
  <c r="HO70" i="10"/>
  <c r="HL61" i="10"/>
  <c r="HM56" i="10"/>
  <c r="HM57" i="10" s="1"/>
  <c r="HM60" i="10" s="1"/>
  <c r="HM64" i="10" s="1"/>
  <c r="HL59" i="10"/>
  <c r="HR58" i="10"/>
  <c r="HR63" i="10" s="1"/>
  <c r="HL50" i="10"/>
  <c r="HM45" i="10"/>
  <c r="HM46" i="10" s="1"/>
  <c r="HL48" i="10"/>
  <c r="HF37" i="10" l="1"/>
  <c r="HF38" i="10"/>
  <c r="HF42" i="10" s="1"/>
  <c r="HG34" i="10"/>
  <c r="HG35" i="10" s="1"/>
  <c r="HM49" i="10"/>
  <c r="HM53" i="10" s="1"/>
  <c r="HQ67" i="10"/>
  <c r="HQ68" i="10" s="1"/>
  <c r="HP71" i="10"/>
  <c r="HP75" i="10" s="1"/>
  <c r="HP70" i="10"/>
  <c r="HM61" i="10"/>
  <c r="HN56" i="10"/>
  <c r="HN57" i="10" s="1"/>
  <c r="HN60" i="10" s="1"/>
  <c r="HN64" i="10" s="1"/>
  <c r="HM59" i="10"/>
  <c r="HS58" i="10"/>
  <c r="HS63" i="10" s="1"/>
  <c r="HM50" i="10"/>
  <c r="HN45" i="10"/>
  <c r="HN46" i="10" s="1"/>
  <c r="HM48" i="10"/>
  <c r="HG38" i="10" l="1"/>
  <c r="HG42" i="10" s="1"/>
  <c r="HG37" i="10"/>
  <c r="HH34" i="10"/>
  <c r="HH35" i="10" s="1"/>
  <c r="HG39" i="10"/>
  <c r="HH39" i="10" s="1"/>
  <c r="HN49" i="10"/>
  <c r="HN53" i="10" s="1"/>
  <c r="HR67" i="10"/>
  <c r="HR68" i="10" s="1"/>
  <c r="HQ71" i="10"/>
  <c r="HQ75" i="10" s="1"/>
  <c r="HQ70" i="10"/>
  <c r="HN61" i="10"/>
  <c r="HO56" i="10"/>
  <c r="HO57" i="10" s="1"/>
  <c r="HN59" i="10"/>
  <c r="HT58" i="10"/>
  <c r="HT63" i="10" s="1"/>
  <c r="HN50" i="10"/>
  <c r="HO45" i="10"/>
  <c r="HO46" i="10" s="1"/>
  <c r="HN48" i="10"/>
  <c r="HH38" i="10" l="1"/>
  <c r="HH42" i="10" s="1"/>
  <c r="HI34" i="10"/>
  <c r="HI35" i="10" s="1"/>
  <c r="HI39" i="10" s="1"/>
  <c r="HH37" i="10"/>
  <c r="N74" i="10"/>
  <c r="O74" i="10"/>
  <c r="P74" i="10"/>
  <c r="Q74" i="10"/>
  <c r="R74" i="10"/>
  <c r="S74" i="10"/>
  <c r="T74" i="10"/>
  <c r="U74" i="10"/>
  <c r="V74" i="10"/>
  <c r="W74" i="10"/>
  <c r="X74" i="10"/>
  <c r="N73" i="10"/>
  <c r="O73" i="10"/>
  <c r="P73" i="10"/>
  <c r="Q73" i="10"/>
  <c r="R73" i="10"/>
  <c r="HO74" i="10"/>
  <c r="HK74" i="10"/>
  <c r="HG74" i="10"/>
  <c r="HC74" i="10"/>
  <c r="GY74" i="10"/>
  <c r="GU74" i="10"/>
  <c r="GQ74" i="10"/>
  <c r="GM74" i="10"/>
  <c r="GI74" i="10"/>
  <c r="GE74" i="10"/>
  <c r="GA74" i="10"/>
  <c r="FW74" i="10"/>
  <c r="FS74" i="10"/>
  <c r="FO74" i="10"/>
  <c r="FK74" i="10"/>
  <c r="FG74" i="10"/>
  <c r="FC74" i="10"/>
  <c r="EY74" i="10"/>
  <c r="EU74" i="10"/>
  <c r="EQ74" i="10"/>
  <c r="EM74" i="10"/>
  <c r="EI74" i="10"/>
  <c r="EE74" i="10"/>
  <c r="EA74" i="10"/>
  <c r="DW74" i="10"/>
  <c r="DS74" i="10"/>
  <c r="DO74" i="10"/>
  <c r="DK74" i="10"/>
  <c r="DG74" i="10"/>
  <c r="DC74" i="10"/>
  <c r="CY74" i="10"/>
  <c r="CU74" i="10"/>
  <c r="CQ74" i="10"/>
  <c r="CM74" i="10"/>
  <c r="HN74" i="10"/>
  <c r="HI74" i="10"/>
  <c r="HD74" i="10"/>
  <c r="GX74" i="10"/>
  <c r="GS74" i="10"/>
  <c r="GN74" i="10"/>
  <c r="GH74" i="10"/>
  <c r="GC74" i="10"/>
  <c r="FX74" i="10"/>
  <c r="FR74" i="10"/>
  <c r="FM74" i="10"/>
  <c r="FH74" i="10"/>
  <c r="FB74" i="10"/>
  <c r="EW74" i="10"/>
  <c r="ER74" i="10"/>
  <c r="EL74" i="10"/>
  <c r="EG74" i="10"/>
  <c r="EB74" i="10"/>
  <c r="DV74" i="10"/>
  <c r="DQ74" i="10"/>
  <c r="DL74" i="10"/>
  <c r="DF74" i="10"/>
  <c r="DA74" i="10"/>
  <c r="CV74" i="10"/>
  <c r="CP74" i="10"/>
  <c r="CK74" i="10"/>
  <c r="CG74" i="10"/>
  <c r="CC74" i="10"/>
  <c r="BY74" i="10"/>
  <c r="BU74" i="10"/>
  <c r="BQ74" i="10"/>
  <c r="BM74" i="10"/>
  <c r="BI74" i="10"/>
  <c r="BE74" i="10"/>
  <c r="BA74" i="10"/>
  <c r="AW74" i="10"/>
  <c r="AS74" i="10"/>
  <c r="AO74" i="10"/>
  <c r="AK74" i="10"/>
  <c r="AG74" i="10"/>
  <c r="AC74" i="10"/>
  <c r="Y74" i="10"/>
  <c r="HR74" i="10"/>
  <c r="HM74" i="10"/>
  <c r="HH74" i="10"/>
  <c r="HB74" i="10"/>
  <c r="GW74" i="10"/>
  <c r="GR74" i="10"/>
  <c r="GL74" i="10"/>
  <c r="GG74" i="10"/>
  <c r="GB74" i="10"/>
  <c r="FV74" i="10"/>
  <c r="FQ74" i="10"/>
  <c r="FL74" i="10"/>
  <c r="FF74" i="10"/>
  <c r="FA74" i="10"/>
  <c r="EV74" i="10"/>
  <c r="EP74" i="10"/>
  <c r="EK74" i="10"/>
  <c r="EF74" i="10"/>
  <c r="DZ74" i="10"/>
  <c r="DU74" i="10"/>
  <c r="DP74" i="10"/>
  <c r="DJ74" i="10"/>
  <c r="DE74" i="10"/>
  <c r="CZ74" i="10"/>
  <c r="CT74" i="10"/>
  <c r="CO74" i="10"/>
  <c r="CJ74" i="10"/>
  <c r="CF74" i="10"/>
  <c r="CB74" i="10"/>
  <c r="BX74" i="10"/>
  <c r="BT74" i="10"/>
  <c r="BP74" i="10"/>
  <c r="BL74" i="10"/>
  <c r="BH74" i="10"/>
  <c r="BD74" i="10"/>
  <c r="AZ74" i="10"/>
  <c r="AV74" i="10"/>
  <c r="AR74" i="10"/>
  <c r="AN74" i="10"/>
  <c r="AJ74" i="10"/>
  <c r="AF74" i="10"/>
  <c r="AB74" i="10"/>
  <c r="HJ74" i="10"/>
  <c r="GZ74" i="10"/>
  <c r="GO74" i="10"/>
  <c r="GD74" i="10"/>
  <c r="FT74" i="10"/>
  <c r="FI74" i="10"/>
  <c r="EX74" i="10"/>
  <c r="EN74" i="10"/>
  <c r="EC74" i="10"/>
  <c r="DR74" i="10"/>
  <c r="DH74" i="10"/>
  <c r="CW74" i="10"/>
  <c r="CL74" i="10"/>
  <c r="CD74" i="10"/>
  <c r="BV74" i="10"/>
  <c r="BN74" i="10"/>
  <c r="BF74" i="10"/>
  <c r="AX74" i="10"/>
  <c r="AP74" i="10"/>
  <c r="AH74" i="10"/>
  <c r="Z74" i="10"/>
  <c r="HQ74" i="10"/>
  <c r="HF74" i="10"/>
  <c r="GV74" i="10"/>
  <c r="GK74" i="10"/>
  <c r="FZ74" i="10"/>
  <c r="FP74" i="10"/>
  <c r="FE74" i="10"/>
  <c r="ET74" i="10"/>
  <c r="EJ74" i="10"/>
  <c r="DY74" i="10"/>
  <c r="DN74" i="10"/>
  <c r="DD74" i="10"/>
  <c r="CS74" i="10"/>
  <c r="CI74" i="10"/>
  <c r="CA74" i="10"/>
  <c r="BS74" i="10"/>
  <c r="BK74" i="10"/>
  <c r="BC74" i="10"/>
  <c r="AU74" i="10"/>
  <c r="AM74" i="10"/>
  <c r="AE74" i="10"/>
  <c r="HP74" i="10"/>
  <c r="HE74" i="10"/>
  <c r="GT74" i="10"/>
  <c r="GJ74" i="10"/>
  <c r="FY74" i="10"/>
  <c r="FN74" i="10"/>
  <c r="FD74" i="10"/>
  <c r="ES74" i="10"/>
  <c r="EH74" i="10"/>
  <c r="DX74" i="10"/>
  <c r="DM74" i="10"/>
  <c r="DB74" i="10"/>
  <c r="CR74" i="10"/>
  <c r="CH74" i="10"/>
  <c r="BZ74" i="10"/>
  <c r="BR74" i="10"/>
  <c r="BJ74" i="10"/>
  <c r="BB74" i="10"/>
  <c r="AT74" i="10"/>
  <c r="AL74" i="10"/>
  <c r="AD74" i="10"/>
  <c r="HL74" i="10"/>
  <c r="HA74" i="10"/>
  <c r="GP74" i="10"/>
  <c r="GF74" i="10"/>
  <c r="FU74" i="10"/>
  <c r="FJ74" i="10"/>
  <c r="EZ74" i="10"/>
  <c r="EO74" i="10"/>
  <c r="ED74" i="10"/>
  <c r="DT74" i="10"/>
  <c r="DI74" i="10"/>
  <c r="CX74" i="10"/>
  <c r="CN74" i="10"/>
  <c r="CE74" i="10"/>
  <c r="BW74" i="10"/>
  <c r="BO74" i="10"/>
  <c r="BG74" i="10"/>
  <c r="AY74" i="10"/>
  <c r="AQ74" i="10"/>
  <c r="AI74" i="10"/>
  <c r="AA74" i="10"/>
  <c r="V73" i="10"/>
  <c r="HO73" i="10"/>
  <c r="HK73" i="10"/>
  <c r="HG73" i="10"/>
  <c r="HC73" i="10"/>
  <c r="GY73" i="10"/>
  <c r="GU73" i="10"/>
  <c r="GQ73" i="10"/>
  <c r="GM73" i="10"/>
  <c r="GI73" i="10"/>
  <c r="GE73" i="10"/>
  <c r="GA73" i="10"/>
  <c r="FW73" i="10"/>
  <c r="FS73" i="10"/>
  <c r="FO73" i="10"/>
  <c r="FK73" i="10"/>
  <c r="FG73" i="10"/>
  <c r="FC73" i="10"/>
  <c r="EY73" i="10"/>
  <c r="EU73" i="10"/>
  <c r="EQ73" i="10"/>
  <c r="EM73" i="10"/>
  <c r="EI73" i="10"/>
  <c r="EE73" i="10"/>
  <c r="EA73" i="10"/>
  <c r="DW73" i="10"/>
  <c r="DS73" i="10"/>
  <c r="DO73" i="10"/>
  <c r="DK73" i="10"/>
  <c r="DG73" i="10"/>
  <c r="DC73" i="10"/>
  <c r="CY73" i="10"/>
  <c r="U73" i="10"/>
  <c r="HP73" i="10"/>
  <c r="HJ73" i="10"/>
  <c r="HE73" i="10"/>
  <c r="GZ73" i="10"/>
  <c r="GT73" i="10"/>
  <c r="GO73" i="10"/>
  <c r="GJ73" i="10"/>
  <c r="GD73" i="10"/>
  <c r="FY73" i="10"/>
  <c r="FT73" i="10"/>
  <c r="FN73" i="10"/>
  <c r="FI73" i="10"/>
  <c r="FD73" i="10"/>
  <c r="EX73" i="10"/>
  <c r="ES73" i="10"/>
  <c r="EN73" i="10"/>
  <c r="EH73" i="10"/>
  <c r="EC73" i="10"/>
  <c r="DX73" i="10"/>
  <c r="DR73" i="10"/>
  <c r="DM73" i="10"/>
  <c r="DH73" i="10"/>
  <c r="DB73" i="10"/>
  <c r="CW73" i="10"/>
  <c r="CS73" i="10"/>
  <c r="CO73" i="10"/>
  <c r="CK73" i="10"/>
  <c r="CG73" i="10"/>
  <c r="CC73" i="10"/>
  <c r="BY73" i="10"/>
  <c r="BU73" i="10"/>
  <c r="BQ73" i="10"/>
  <c r="BM73" i="10"/>
  <c r="BI73" i="10"/>
  <c r="BE73" i="10"/>
  <c r="BA73" i="10"/>
  <c r="AW73" i="10"/>
  <c r="AS73" i="10"/>
  <c r="AO73" i="10"/>
  <c r="AK73" i="10"/>
  <c r="AG73" i="10"/>
  <c r="AC73" i="10"/>
  <c r="T73" i="10"/>
  <c r="HN73" i="10"/>
  <c r="HI73" i="10"/>
  <c r="HD73" i="10"/>
  <c r="GX73" i="10"/>
  <c r="GS73" i="10"/>
  <c r="GN73" i="10"/>
  <c r="GH73" i="10"/>
  <c r="GC73" i="10"/>
  <c r="FX73" i="10"/>
  <c r="FR73" i="10"/>
  <c r="FM73" i="10"/>
  <c r="FH73" i="10"/>
  <c r="FB73" i="10"/>
  <c r="EW73" i="10"/>
  <c r="ER73" i="10"/>
  <c r="EL73" i="10"/>
  <c r="EG73" i="10"/>
  <c r="EB73" i="10"/>
  <c r="DV73" i="10"/>
  <c r="DQ73" i="10"/>
  <c r="DL73" i="10"/>
  <c r="DF73" i="10"/>
  <c r="DA73" i="10"/>
  <c r="CV73" i="10"/>
  <c r="CR73" i="10"/>
  <c r="CN73" i="10"/>
  <c r="CJ73" i="10"/>
  <c r="CF73" i="10"/>
  <c r="CB73" i="10"/>
  <c r="BX73" i="10"/>
  <c r="BT73" i="10"/>
  <c r="BP73" i="10"/>
  <c r="BL73" i="10"/>
  <c r="BH73" i="10"/>
  <c r="BD73" i="10"/>
  <c r="AZ73" i="10"/>
  <c r="AV73" i="10"/>
  <c r="AR73" i="10"/>
  <c r="AN73" i="10"/>
  <c r="AJ73" i="10"/>
  <c r="AF73" i="10"/>
  <c r="AB73" i="10"/>
  <c r="W73" i="10"/>
  <c r="HL73" i="10"/>
  <c r="HA73" i="10"/>
  <c r="GP73" i="10"/>
  <c r="GF73" i="10"/>
  <c r="FU73" i="10"/>
  <c r="FJ73" i="10"/>
  <c r="EZ73" i="10"/>
  <c r="EO73" i="10"/>
  <c r="ED73" i="10"/>
  <c r="DT73" i="10"/>
  <c r="DI73" i="10"/>
  <c r="CX73" i="10"/>
  <c r="CP73" i="10"/>
  <c r="CH73" i="10"/>
  <c r="BZ73" i="10"/>
  <c r="BR73" i="10"/>
  <c r="BJ73" i="10"/>
  <c r="BB73" i="10"/>
  <c r="AT73" i="10"/>
  <c r="AL73" i="10"/>
  <c r="AD73" i="10"/>
  <c r="S73" i="10"/>
  <c r="HR73" i="10"/>
  <c r="HH73" i="10"/>
  <c r="GW73" i="10"/>
  <c r="GL73" i="10"/>
  <c r="GB73" i="10"/>
  <c r="FQ73" i="10"/>
  <c r="FF73" i="10"/>
  <c r="EV73" i="10"/>
  <c r="EK73" i="10"/>
  <c r="DZ73" i="10"/>
  <c r="DP73" i="10"/>
  <c r="DE73" i="10"/>
  <c r="CU73" i="10"/>
  <c r="CM73" i="10"/>
  <c r="CE73" i="10"/>
  <c r="BW73" i="10"/>
  <c r="BO73" i="10"/>
  <c r="BG73" i="10"/>
  <c r="AY73" i="10"/>
  <c r="AQ73" i="10"/>
  <c r="AI73" i="10"/>
  <c r="AA73" i="10"/>
  <c r="HQ73" i="10"/>
  <c r="HF73" i="10"/>
  <c r="GV73" i="10"/>
  <c r="GK73" i="10"/>
  <c r="FZ73" i="10"/>
  <c r="FP73" i="10"/>
  <c r="FE73" i="10"/>
  <c r="ET73" i="10"/>
  <c r="EJ73" i="10"/>
  <c r="DY73" i="10"/>
  <c r="DN73" i="10"/>
  <c r="DD73" i="10"/>
  <c r="CT73" i="10"/>
  <c r="CL73" i="10"/>
  <c r="CD73" i="10"/>
  <c r="BV73" i="10"/>
  <c r="BN73" i="10"/>
  <c r="BF73" i="10"/>
  <c r="AX73" i="10"/>
  <c r="AP73" i="10"/>
  <c r="AH73" i="10"/>
  <c r="Z73" i="10"/>
  <c r="X73" i="10"/>
  <c r="Y73" i="10"/>
  <c r="HM73" i="10"/>
  <c r="HB73" i="10"/>
  <c r="GR73" i="10"/>
  <c r="GG73" i="10"/>
  <c r="FV73" i="10"/>
  <c r="FL73" i="10"/>
  <c r="FA73" i="10"/>
  <c r="EP73" i="10"/>
  <c r="EF73" i="10"/>
  <c r="DU73" i="10"/>
  <c r="DJ73" i="10"/>
  <c r="CZ73" i="10"/>
  <c r="CQ73" i="10"/>
  <c r="CI73" i="10"/>
  <c r="CA73" i="10"/>
  <c r="BS73" i="10"/>
  <c r="BK73" i="10"/>
  <c r="BC73" i="10"/>
  <c r="AU73" i="10"/>
  <c r="AM73" i="10"/>
  <c r="AE73" i="10"/>
  <c r="HO49" i="10"/>
  <c r="HO53" i="10" s="1"/>
  <c r="HS67" i="10"/>
  <c r="HS68" i="10" s="1"/>
  <c r="HS73" i="10" s="1"/>
  <c r="HR71" i="10"/>
  <c r="HR75" i="10" s="1"/>
  <c r="HR70" i="10"/>
  <c r="HO60" i="10"/>
  <c r="HO64" i="10" s="1"/>
  <c r="HO61" i="10"/>
  <c r="HP56" i="10"/>
  <c r="HP57" i="10" s="1"/>
  <c r="HP60" i="10" s="1"/>
  <c r="HO59" i="10"/>
  <c r="HU58" i="10"/>
  <c r="HU63" i="10" s="1"/>
  <c r="HO50" i="10"/>
  <c r="HP45" i="10"/>
  <c r="HP46" i="10" s="1"/>
  <c r="HO48" i="10"/>
  <c r="HJ34" i="10" l="1"/>
  <c r="HJ35" i="10" s="1"/>
  <c r="HI37" i="10"/>
  <c r="HI38" i="10"/>
  <c r="HI42" i="10" s="1"/>
  <c r="HJ39" i="10"/>
  <c r="HS74" i="10"/>
  <c r="HP49" i="10"/>
  <c r="HP53" i="10" s="1"/>
  <c r="HT67" i="10"/>
  <c r="HT68" i="10" s="1"/>
  <c r="HS71" i="10"/>
  <c r="HS75" i="10" s="1"/>
  <c r="HS70" i="10"/>
  <c r="HP64" i="10"/>
  <c r="HQ56" i="10"/>
  <c r="HQ57" i="10" s="1"/>
  <c r="HP59" i="10"/>
  <c r="HP61" i="10"/>
  <c r="HV58" i="10"/>
  <c r="HV63" i="10" s="1"/>
  <c r="HP50" i="10"/>
  <c r="HQ45" i="10"/>
  <c r="HQ46" i="10" s="1"/>
  <c r="HP48" i="10"/>
  <c r="HJ38" i="10" l="1"/>
  <c r="HJ42" i="10" s="1"/>
  <c r="HJ37" i="10"/>
  <c r="HK34" i="10"/>
  <c r="HK35" i="10" s="1"/>
  <c r="HT73" i="10"/>
  <c r="HT74" i="10"/>
  <c r="HQ60" i="10"/>
  <c r="HQ64" i="10" s="1"/>
  <c r="HQ49" i="10"/>
  <c r="HQ53" i="10" s="1"/>
  <c r="HU67" i="10"/>
  <c r="HU68" i="10" s="1"/>
  <c r="HT71" i="10"/>
  <c r="HT75" i="10" s="1"/>
  <c r="HT70" i="10"/>
  <c r="HQ61" i="10"/>
  <c r="HR56" i="10"/>
  <c r="HR57" i="10" s="1"/>
  <c r="HQ59" i="10"/>
  <c r="HW58" i="10"/>
  <c r="HW63" i="10" s="1"/>
  <c r="HQ50" i="10"/>
  <c r="HR45" i="10"/>
  <c r="HR46" i="10" s="1"/>
  <c r="HQ48" i="10"/>
  <c r="HK38" i="10" l="1"/>
  <c r="HK42" i="10" s="1"/>
  <c r="HL34" i="10"/>
  <c r="HL35" i="10" s="1"/>
  <c r="HK37" i="10"/>
  <c r="HK39" i="10"/>
  <c r="HL39" i="10" s="1"/>
  <c r="HU73" i="10"/>
  <c r="HU74" i="10"/>
  <c r="HR60" i="10"/>
  <c r="HR64" i="10" s="1"/>
  <c r="HR49" i="10"/>
  <c r="HR53" i="10" s="1"/>
  <c r="HV67" i="10"/>
  <c r="HV68" i="10" s="1"/>
  <c r="HU70" i="10"/>
  <c r="HU71" i="10"/>
  <c r="HU75" i="10" s="1"/>
  <c r="HS56" i="10"/>
  <c r="HS57" i="10" s="1"/>
  <c r="HS60" i="10" s="1"/>
  <c r="HR59" i="10"/>
  <c r="HR61" i="10"/>
  <c r="HX58" i="10"/>
  <c r="HX63" i="10" s="1"/>
  <c r="HR50" i="10"/>
  <c r="HS45" i="10"/>
  <c r="HS46" i="10" s="1"/>
  <c r="HR48" i="10"/>
  <c r="HL38" i="10" l="1"/>
  <c r="HL42" i="10" s="1"/>
  <c r="HL37" i="10"/>
  <c r="HM34" i="10"/>
  <c r="HM35" i="10" s="1"/>
  <c r="HV73" i="10"/>
  <c r="HV74" i="10"/>
  <c r="HS49" i="10"/>
  <c r="HS53" i="10" s="1"/>
  <c r="HW67" i="10"/>
  <c r="HW68" i="10" s="1"/>
  <c r="HV71" i="10"/>
  <c r="HV75" i="10" s="1"/>
  <c r="HV70" i="10"/>
  <c r="HS64" i="10"/>
  <c r="HS61" i="10"/>
  <c r="HT56" i="10"/>
  <c r="HT57" i="10" s="1"/>
  <c r="HS59" i="10"/>
  <c r="HY58" i="10"/>
  <c r="HY63" i="10" s="1"/>
  <c r="HS50" i="10"/>
  <c r="HT45" i="10"/>
  <c r="HT46" i="10" s="1"/>
  <c r="HS48" i="10"/>
  <c r="HM38" i="10" l="1"/>
  <c r="HN34" i="10"/>
  <c r="HN35" i="10" s="1"/>
  <c r="HM37" i="10"/>
  <c r="HM39" i="10"/>
  <c r="HN39" i="10" s="1"/>
  <c r="HW73" i="10"/>
  <c r="HW74" i="10"/>
  <c r="HT60" i="10"/>
  <c r="HT64" i="10" s="1"/>
  <c r="HT49" i="10"/>
  <c r="HT53" i="10" s="1"/>
  <c r="HX67" i="10"/>
  <c r="HX68" i="10" s="1"/>
  <c r="HW71" i="10"/>
  <c r="HW75" i="10" s="1"/>
  <c r="HW70" i="10"/>
  <c r="HT61" i="10"/>
  <c r="HU56" i="10"/>
  <c r="HU57" i="10" s="1"/>
  <c r="HT59" i="10"/>
  <c r="HZ58" i="10"/>
  <c r="HZ63" i="10" s="1"/>
  <c r="HT50" i="10"/>
  <c r="HU45" i="10"/>
  <c r="HU46" i="10" s="1"/>
  <c r="HT48" i="10"/>
  <c r="HN38" i="10" l="1"/>
  <c r="HO34" i="10"/>
  <c r="HO35" i="10" s="1"/>
  <c r="HN37" i="10"/>
  <c r="HM42" i="10"/>
  <c r="HN42" i="10" s="1"/>
  <c r="HX73" i="10"/>
  <c r="HX74" i="10"/>
  <c r="HU60" i="10"/>
  <c r="HU64" i="10" s="1"/>
  <c r="HU49" i="10"/>
  <c r="HU53" i="10" s="1"/>
  <c r="HY67" i="10"/>
  <c r="HY68" i="10" s="1"/>
  <c r="HX71" i="10"/>
  <c r="HX75" i="10" s="1"/>
  <c r="HX70" i="10"/>
  <c r="HU61" i="10"/>
  <c r="HV56" i="10"/>
  <c r="HV57" i="10" s="1"/>
  <c r="HV60" i="10" s="1"/>
  <c r="HU59" i="10"/>
  <c r="IA58" i="10"/>
  <c r="IA63" i="10" s="1"/>
  <c r="HU50" i="10"/>
  <c r="HV45" i="10"/>
  <c r="HV46" i="10" s="1"/>
  <c r="HU48" i="10"/>
  <c r="HO38" i="10" l="1"/>
  <c r="HO37" i="10"/>
  <c r="HP34" i="10"/>
  <c r="HP35" i="10" s="1"/>
  <c r="HO39" i="10"/>
  <c r="HP39" i="10" s="1"/>
  <c r="HY73" i="10"/>
  <c r="HY74" i="10"/>
  <c r="HV49" i="10"/>
  <c r="HV53" i="10" s="1"/>
  <c r="HZ67" i="10"/>
  <c r="HZ68" i="10" s="1"/>
  <c r="HY71" i="10"/>
  <c r="HY75" i="10" s="1"/>
  <c r="HY70" i="10"/>
  <c r="HV64" i="10"/>
  <c r="HW56" i="10"/>
  <c r="HW57" i="10" s="1"/>
  <c r="HV59" i="10"/>
  <c r="HV61" i="10"/>
  <c r="IB58" i="10"/>
  <c r="IB63" i="10" s="1"/>
  <c r="HV50" i="10"/>
  <c r="HW45" i="10"/>
  <c r="HW46" i="10" s="1"/>
  <c r="HV48" i="10"/>
  <c r="HP38" i="10" l="1"/>
  <c r="HQ34" i="10"/>
  <c r="HQ35" i="10" s="1"/>
  <c r="HP37" i="10"/>
  <c r="HO42" i="10"/>
  <c r="HZ73" i="10"/>
  <c r="HZ74" i="10"/>
  <c r="HW60" i="10"/>
  <c r="HW64" i="10" s="1"/>
  <c r="HW49" i="10"/>
  <c r="HW53" i="10" s="1"/>
  <c r="IA67" i="10"/>
  <c r="IA68" i="10" s="1"/>
  <c r="HZ71" i="10"/>
  <c r="HZ75" i="10" s="1"/>
  <c r="HZ70" i="10"/>
  <c r="HW61" i="10"/>
  <c r="HX56" i="10"/>
  <c r="HX57" i="10" s="1"/>
  <c r="HW59" i="10"/>
  <c r="IC58" i="10"/>
  <c r="IC63" i="10" s="1"/>
  <c r="HW50" i="10"/>
  <c r="HX45" i="10"/>
  <c r="HX46" i="10" s="1"/>
  <c r="HW48" i="10"/>
  <c r="HP42" i="10" l="1"/>
  <c r="HQ38" i="10"/>
  <c r="HQ42" i="10" s="1"/>
  <c r="HQ37" i="10"/>
  <c r="HR34" i="10"/>
  <c r="HR35" i="10" s="1"/>
  <c r="HQ39" i="10"/>
  <c r="IA73" i="10"/>
  <c r="IA74" i="10"/>
  <c r="HX60" i="10"/>
  <c r="HX64" i="10" s="1"/>
  <c r="HX49" i="10"/>
  <c r="HX53" i="10" s="1"/>
  <c r="IB67" i="10"/>
  <c r="IB68" i="10" s="1"/>
  <c r="IA71" i="10"/>
  <c r="IA75" i="10" s="1"/>
  <c r="IA70" i="10"/>
  <c r="HX61" i="10"/>
  <c r="HY56" i="10"/>
  <c r="HY57" i="10" s="1"/>
  <c r="HX59" i="10"/>
  <c r="ID58" i="10"/>
  <c r="ID63" i="10" s="1"/>
  <c r="HX50" i="10"/>
  <c r="HY45" i="10"/>
  <c r="HY46" i="10" s="1"/>
  <c r="HX48" i="10"/>
  <c r="HR39" i="10" l="1"/>
  <c r="HR37" i="10"/>
  <c r="HR38" i="10"/>
  <c r="HR42" i="10" s="1"/>
  <c r="HS34" i="10"/>
  <c r="HS35" i="10" s="1"/>
  <c r="IB73" i="10"/>
  <c r="IB74" i="10"/>
  <c r="HY60" i="10"/>
  <c r="HY64" i="10" s="1"/>
  <c r="HY49" i="10"/>
  <c r="HY53" i="10" s="1"/>
  <c r="IC67" i="10"/>
  <c r="IC68" i="10" s="1"/>
  <c r="IB71" i="10"/>
  <c r="IB75" i="10" s="1"/>
  <c r="IB70" i="10"/>
  <c r="HY61" i="10"/>
  <c r="HZ56" i="10"/>
  <c r="HZ57" i="10" s="1"/>
  <c r="HY59" i="10"/>
  <c r="IE58" i="10"/>
  <c r="IE63" i="10" s="1"/>
  <c r="HY50" i="10"/>
  <c r="HZ45" i="10"/>
  <c r="HZ46" i="10" s="1"/>
  <c r="HY48" i="10"/>
  <c r="HT34" i="10" l="1"/>
  <c r="HT35" i="10" s="1"/>
  <c r="HS37" i="10"/>
  <c r="HS38" i="10"/>
  <c r="HS42" i="10" s="1"/>
  <c r="HS39" i="10"/>
  <c r="HT39" i="10" s="1"/>
  <c r="IC73" i="10"/>
  <c r="IC74" i="10"/>
  <c r="HZ60" i="10"/>
  <c r="HZ64" i="10" s="1"/>
  <c r="HZ49" i="10"/>
  <c r="HZ53" i="10" s="1"/>
  <c r="ID67" i="10"/>
  <c r="ID68" i="10" s="1"/>
  <c r="IC70" i="10"/>
  <c r="IC71" i="10"/>
  <c r="IC75" i="10" s="1"/>
  <c r="HZ61" i="10"/>
  <c r="IA56" i="10"/>
  <c r="IA57" i="10" s="1"/>
  <c r="HZ59" i="10"/>
  <c r="IF58" i="10"/>
  <c r="IF63" i="10" s="1"/>
  <c r="HZ50" i="10"/>
  <c r="IA45" i="10"/>
  <c r="IA46" i="10" s="1"/>
  <c r="HZ48" i="10"/>
  <c r="HT38" i="10" l="1"/>
  <c r="HT42" i="10" s="1"/>
  <c r="HT37" i="10"/>
  <c r="HU34" i="10"/>
  <c r="HU35" i="10" s="1"/>
  <c r="ID73" i="10"/>
  <c r="ID74" i="10"/>
  <c r="IA60" i="10"/>
  <c r="IA64" i="10" s="1"/>
  <c r="IA49" i="10"/>
  <c r="IA53" i="10" s="1"/>
  <c r="IE67" i="10"/>
  <c r="IE68" i="10" s="1"/>
  <c r="ID71" i="10"/>
  <c r="ID75" i="10" s="1"/>
  <c r="ID70" i="10"/>
  <c r="IB56" i="10"/>
  <c r="IB57" i="10" s="1"/>
  <c r="IA59" i="10"/>
  <c r="IA61" i="10"/>
  <c r="IG58" i="10"/>
  <c r="IG63" i="10" s="1"/>
  <c r="IA50" i="10"/>
  <c r="IB45" i="10"/>
  <c r="IB46" i="10" s="1"/>
  <c r="IA48" i="10"/>
  <c r="HV34" i="10" l="1"/>
  <c r="HV35" i="10" s="1"/>
  <c r="HU37" i="10"/>
  <c r="HU38" i="10"/>
  <c r="HU42" i="10" s="1"/>
  <c r="HU39" i="10"/>
  <c r="HV39" i="10" s="1"/>
  <c r="IE73" i="10"/>
  <c r="IE74" i="10"/>
  <c r="IB60" i="10"/>
  <c r="IB64" i="10" s="1"/>
  <c r="IB49" i="10"/>
  <c r="IB53" i="10" s="1"/>
  <c r="IF67" i="10"/>
  <c r="IF68" i="10" s="1"/>
  <c r="IE71" i="10"/>
  <c r="IE75" i="10" s="1"/>
  <c r="IE70" i="10"/>
  <c r="IB61" i="10"/>
  <c r="IC56" i="10"/>
  <c r="IC57" i="10" s="1"/>
  <c r="IC60" i="10" s="1"/>
  <c r="IB59" i="10"/>
  <c r="IH58" i="10"/>
  <c r="IH63" i="10" s="1"/>
  <c r="IB50" i="10"/>
  <c r="IC45" i="10"/>
  <c r="IC46" i="10" s="1"/>
  <c r="IB48" i="10"/>
  <c r="HV38" i="10" l="1"/>
  <c r="HV42" i="10" s="1"/>
  <c r="HW34" i="10"/>
  <c r="HW35" i="10" s="1"/>
  <c r="HV37" i="10"/>
  <c r="IF73" i="10"/>
  <c r="IF74" i="10"/>
  <c r="IC49" i="10"/>
  <c r="IC53" i="10" s="1"/>
  <c r="IG67" i="10"/>
  <c r="IG68" i="10" s="1"/>
  <c r="IF71" i="10"/>
  <c r="IF75" i="10" s="1"/>
  <c r="IF70" i="10"/>
  <c r="IC64" i="10"/>
  <c r="IC61" i="10"/>
  <c r="ID56" i="10"/>
  <c r="ID57" i="10" s="1"/>
  <c r="IC59" i="10"/>
  <c r="II58" i="10"/>
  <c r="II63" i="10" s="1"/>
  <c r="IC50" i="10"/>
  <c r="ID45" i="10"/>
  <c r="ID46" i="10" s="1"/>
  <c r="IC48" i="10"/>
  <c r="HW37" i="10" l="1"/>
  <c r="HW38" i="10"/>
  <c r="HW42" i="10" s="1"/>
  <c r="HX34" i="10"/>
  <c r="HX35" i="10" s="1"/>
  <c r="HW39" i="10"/>
  <c r="IG73" i="10"/>
  <c r="IG74" i="10"/>
  <c r="ID60" i="10"/>
  <c r="ID64" i="10" s="1"/>
  <c r="ID49" i="10"/>
  <c r="ID53" i="10" s="1"/>
  <c r="IH67" i="10"/>
  <c r="IH68" i="10" s="1"/>
  <c r="IG71" i="10"/>
  <c r="IG75" i="10" s="1"/>
  <c r="IG70" i="10"/>
  <c r="ID61" i="10"/>
  <c r="IE56" i="10"/>
  <c r="IE57" i="10" s="1"/>
  <c r="ID59" i="10"/>
  <c r="IJ58" i="10"/>
  <c r="IJ63" i="10" s="1"/>
  <c r="ID50" i="10"/>
  <c r="IE45" i="10"/>
  <c r="IE46" i="10" s="1"/>
  <c r="ID48" i="10"/>
  <c r="HX39" i="10" l="1"/>
  <c r="HX38" i="10"/>
  <c r="HX37" i="10"/>
  <c r="HY34" i="10"/>
  <c r="HY35" i="10" s="1"/>
  <c r="IH73" i="10"/>
  <c r="IH74" i="10"/>
  <c r="IE60" i="10"/>
  <c r="IE64" i="10" s="1"/>
  <c r="IE49" i="10"/>
  <c r="IE53" i="10" s="1"/>
  <c r="II67" i="10"/>
  <c r="II68" i="10" s="1"/>
  <c r="IH71" i="10"/>
  <c r="IH75" i="10" s="1"/>
  <c r="IH70" i="10"/>
  <c r="IE61" i="10"/>
  <c r="IF56" i="10"/>
  <c r="IF57" i="10" s="1"/>
  <c r="IE59" i="10"/>
  <c r="IK58" i="10"/>
  <c r="IK63" i="10" s="1"/>
  <c r="IE50" i="10"/>
  <c r="IF45" i="10"/>
  <c r="IF46" i="10" s="1"/>
  <c r="IE48" i="10"/>
  <c r="HY39" i="10" l="1"/>
  <c r="HX42" i="10"/>
  <c r="HZ34" i="10"/>
  <c r="HZ35" i="10" s="1"/>
  <c r="HY38" i="10"/>
  <c r="HY42" i="10" s="1"/>
  <c r="HY37" i="10"/>
  <c r="II73" i="10"/>
  <c r="II74" i="10"/>
  <c r="IF60" i="10"/>
  <c r="IF64" i="10" s="1"/>
  <c r="IF49" i="10"/>
  <c r="IF53" i="10" s="1"/>
  <c r="IJ67" i="10"/>
  <c r="IJ68" i="10" s="1"/>
  <c r="II71" i="10"/>
  <c r="II75" i="10" s="1"/>
  <c r="II70" i="10"/>
  <c r="IG56" i="10"/>
  <c r="IG57" i="10" s="1"/>
  <c r="IG60" i="10" s="1"/>
  <c r="IF59" i="10"/>
  <c r="IF61" i="10"/>
  <c r="IL58" i="10"/>
  <c r="IL63" i="10" s="1"/>
  <c r="IF50" i="10"/>
  <c r="IG45" i="10"/>
  <c r="IG46" i="10" s="1"/>
  <c r="IF48" i="10"/>
  <c r="HZ38" i="10" l="1"/>
  <c r="HZ42" i="10" s="1"/>
  <c r="IA34" i="10"/>
  <c r="IA35" i="10" s="1"/>
  <c r="HZ37" i="10"/>
  <c r="HZ39" i="10"/>
  <c r="IA39" i="10" s="1"/>
  <c r="IJ73" i="10"/>
  <c r="IJ74" i="10"/>
  <c r="IG64" i="10"/>
  <c r="IG49" i="10"/>
  <c r="IG53" i="10" s="1"/>
  <c r="IK67" i="10"/>
  <c r="IK68" i="10" s="1"/>
  <c r="IJ71" i="10"/>
  <c r="IJ75" i="10" s="1"/>
  <c r="IJ70" i="10"/>
  <c r="IG61" i="10"/>
  <c r="IH56" i="10"/>
  <c r="IH57" i="10" s="1"/>
  <c r="IG59" i="10"/>
  <c r="IM58" i="10"/>
  <c r="IM63" i="10" s="1"/>
  <c r="IG50" i="10"/>
  <c r="IH45" i="10"/>
  <c r="IH46" i="10" s="1"/>
  <c r="IG48" i="10"/>
  <c r="IA38" i="10" l="1"/>
  <c r="IA42" i="10" s="1"/>
  <c r="IB34" i="10"/>
  <c r="IB35" i="10" s="1"/>
  <c r="IA37" i="10"/>
  <c r="IK73" i="10"/>
  <c r="IK74" i="10"/>
  <c r="IH60" i="10"/>
  <c r="IH64" i="10" s="1"/>
  <c r="IH49" i="10"/>
  <c r="IH53" i="10" s="1"/>
  <c r="IL67" i="10"/>
  <c r="IL68" i="10" s="1"/>
  <c r="IK70" i="10"/>
  <c r="IK71" i="10"/>
  <c r="IK75" i="10" s="1"/>
  <c r="IH61" i="10"/>
  <c r="II56" i="10"/>
  <c r="II57" i="10" s="1"/>
  <c r="IH59" i="10"/>
  <c r="IN58" i="10"/>
  <c r="IN63" i="10" s="1"/>
  <c r="IH50" i="10"/>
  <c r="II45" i="10"/>
  <c r="II46" i="10" s="1"/>
  <c r="IH48" i="10"/>
  <c r="IB38" i="10" l="1"/>
  <c r="IB42" i="10" s="1"/>
  <c r="IC34" i="10"/>
  <c r="IC35" i="10" s="1"/>
  <c r="IB37" i="10"/>
  <c r="IB39" i="10"/>
  <c r="IC39" i="10" s="1"/>
  <c r="IL73" i="10"/>
  <c r="IL74" i="10"/>
  <c r="II60" i="10"/>
  <c r="II64" i="10" s="1"/>
  <c r="II49" i="10"/>
  <c r="II53" i="10" s="1"/>
  <c r="IM67" i="10"/>
  <c r="IM68" i="10" s="1"/>
  <c r="IL71" i="10"/>
  <c r="IL75" i="10" s="1"/>
  <c r="IL70" i="10"/>
  <c r="IJ56" i="10"/>
  <c r="IJ57" i="10" s="1"/>
  <c r="IJ60" i="10" s="1"/>
  <c r="II59" i="10"/>
  <c r="II61" i="10"/>
  <c r="IO58" i="10"/>
  <c r="IO63" i="10" s="1"/>
  <c r="II50" i="10"/>
  <c r="IJ45" i="10"/>
  <c r="IJ46" i="10" s="1"/>
  <c r="II48" i="10"/>
  <c r="IC38" i="10" l="1"/>
  <c r="IC42" i="10" s="1"/>
  <c r="IC37" i="10"/>
  <c r="ID34" i="10"/>
  <c r="ID35" i="10" s="1"/>
  <c r="IM73" i="10"/>
  <c r="IM74" i="10"/>
  <c r="IJ64" i="10"/>
  <c r="IJ49" i="10"/>
  <c r="IJ53" i="10" s="1"/>
  <c r="IN67" i="10"/>
  <c r="IN68" i="10" s="1"/>
  <c r="IM71" i="10"/>
  <c r="IM75" i="10" s="1"/>
  <c r="IM70" i="10"/>
  <c r="IJ61" i="10"/>
  <c r="IK56" i="10"/>
  <c r="IK57" i="10" s="1"/>
  <c r="IJ59" i="10"/>
  <c r="IP58" i="10"/>
  <c r="IP63" i="10" s="1"/>
  <c r="IJ50" i="10"/>
  <c r="IK45" i="10"/>
  <c r="IK46" i="10" s="1"/>
  <c r="IJ48" i="10"/>
  <c r="IE34" i="10" l="1"/>
  <c r="IE35" i="10" s="1"/>
  <c r="ID37" i="10"/>
  <c r="ID38" i="10"/>
  <c r="ID42" i="10" s="1"/>
  <c r="ID39" i="10"/>
  <c r="IE39" i="10" s="1"/>
  <c r="IN73" i="10"/>
  <c r="IN74" i="10"/>
  <c r="IK60" i="10"/>
  <c r="IK64" i="10" s="1"/>
  <c r="IK49" i="10"/>
  <c r="IK53" i="10" s="1"/>
  <c r="IO67" i="10"/>
  <c r="IO68" i="10" s="1"/>
  <c r="IN71" i="10"/>
  <c r="IN75" i="10" s="1"/>
  <c r="IN70" i="10"/>
  <c r="IK61" i="10"/>
  <c r="IL56" i="10"/>
  <c r="IL57" i="10" s="1"/>
  <c r="IK59" i="10"/>
  <c r="IQ58" i="10"/>
  <c r="IQ63" i="10" s="1"/>
  <c r="IK50" i="10"/>
  <c r="IL45" i="10"/>
  <c r="IL46" i="10" s="1"/>
  <c r="IK48" i="10"/>
  <c r="IE38" i="10" l="1"/>
  <c r="IE42" i="10" s="1"/>
  <c r="IF34" i="10"/>
  <c r="IF35" i="10" s="1"/>
  <c r="IE37" i="10"/>
  <c r="IO73" i="10"/>
  <c r="IO74" i="10"/>
  <c r="IL60" i="10"/>
  <c r="IL64" i="10" s="1"/>
  <c r="IL49" i="10"/>
  <c r="IL53" i="10" s="1"/>
  <c r="IP67" i="10"/>
  <c r="IP68" i="10" s="1"/>
  <c r="IO71" i="10"/>
  <c r="IO75" i="10" s="1"/>
  <c r="IO70" i="10"/>
  <c r="IM56" i="10"/>
  <c r="IM57" i="10" s="1"/>
  <c r="IM60" i="10" s="1"/>
  <c r="IL59" i="10"/>
  <c r="IL61" i="10"/>
  <c r="IR58" i="10"/>
  <c r="IR63" i="10" s="1"/>
  <c r="IL50" i="10"/>
  <c r="IM45" i="10"/>
  <c r="IM46" i="10" s="1"/>
  <c r="IL48" i="10"/>
  <c r="IF38" i="10" l="1"/>
  <c r="IF42" i="10" s="1"/>
  <c r="IG34" i="10"/>
  <c r="IG35" i="10" s="1"/>
  <c r="IF37" i="10"/>
  <c r="IF39" i="10"/>
  <c r="IG39" i="10" s="1"/>
  <c r="IP73" i="10"/>
  <c r="IP74" i="10"/>
  <c r="IM64" i="10"/>
  <c r="IM49" i="10"/>
  <c r="IM53" i="10" s="1"/>
  <c r="IQ67" i="10"/>
  <c r="IQ68" i="10" s="1"/>
  <c r="IP71" i="10"/>
  <c r="IP75" i="10" s="1"/>
  <c r="IP70" i="10"/>
  <c r="IM61" i="10"/>
  <c r="IN56" i="10"/>
  <c r="IN57" i="10" s="1"/>
  <c r="IM59" i="10"/>
  <c r="IS58" i="10"/>
  <c r="IS63" i="10" s="1"/>
  <c r="IM50" i="10"/>
  <c r="IN45" i="10"/>
  <c r="IN46" i="10" s="1"/>
  <c r="IM48" i="10"/>
  <c r="IG38" i="10" l="1"/>
  <c r="IG42" i="10" s="1"/>
  <c r="IH34" i="10"/>
  <c r="IH35" i="10" s="1"/>
  <c r="IG37" i="10"/>
  <c r="IQ73" i="10"/>
  <c r="IQ74" i="10"/>
  <c r="IN60" i="10"/>
  <c r="IN64" i="10" s="1"/>
  <c r="IN49" i="10"/>
  <c r="IN53" i="10" s="1"/>
  <c r="IR67" i="10"/>
  <c r="IR68" i="10" s="1"/>
  <c r="IQ71" i="10"/>
  <c r="IQ75" i="10" s="1"/>
  <c r="IQ70" i="10"/>
  <c r="IN61" i="10"/>
  <c r="IO56" i="10"/>
  <c r="IO57" i="10" s="1"/>
  <c r="IO60" i="10" s="1"/>
  <c r="IN59" i="10"/>
  <c r="IT58" i="10"/>
  <c r="IT63" i="10" s="1"/>
  <c r="IN50" i="10"/>
  <c r="IO45" i="10"/>
  <c r="IO46" i="10" s="1"/>
  <c r="IN48" i="10"/>
  <c r="IH38" i="10" l="1"/>
  <c r="IH42" i="10" s="1"/>
  <c r="IH37" i="10"/>
  <c r="II34" i="10"/>
  <c r="II35" i="10" s="1"/>
  <c r="IH39" i="10"/>
  <c r="II39" i="10" s="1"/>
  <c r="IR73" i="10"/>
  <c r="IR74" i="10"/>
  <c r="IO64" i="10"/>
  <c r="IO49" i="10"/>
  <c r="IO53" i="10" s="1"/>
  <c r="IS67" i="10"/>
  <c r="IS68" i="10" s="1"/>
  <c r="IR71" i="10"/>
  <c r="IR75" i="10" s="1"/>
  <c r="IR70" i="10"/>
  <c r="IO61" i="10"/>
  <c r="IP56" i="10"/>
  <c r="IP57" i="10" s="1"/>
  <c r="IO59" i="10"/>
  <c r="IU58" i="10"/>
  <c r="IU63" i="10" s="1"/>
  <c r="IO50" i="10"/>
  <c r="IP45" i="10"/>
  <c r="IP46" i="10" s="1"/>
  <c r="IO48" i="10"/>
  <c r="II38" i="10" l="1"/>
  <c r="II42" i="10" s="1"/>
  <c r="II37" i="10"/>
  <c r="IJ34" i="10"/>
  <c r="IJ35" i="10" s="1"/>
  <c r="IS73" i="10"/>
  <c r="IS74" i="10"/>
  <c r="IP60" i="10"/>
  <c r="IP64" i="10" s="1"/>
  <c r="IP49" i="10"/>
  <c r="IP53" i="10" s="1"/>
  <c r="IT67" i="10"/>
  <c r="IT68" i="10" s="1"/>
  <c r="IS70" i="10"/>
  <c r="IS71" i="10"/>
  <c r="IS75" i="10" s="1"/>
  <c r="IP61" i="10"/>
  <c r="IQ56" i="10"/>
  <c r="IQ57" i="10" s="1"/>
  <c r="IQ60" i="10" s="1"/>
  <c r="IP59" i="10"/>
  <c r="IV58" i="10"/>
  <c r="IV63" i="10" s="1"/>
  <c r="IP50" i="10"/>
  <c r="IQ45" i="10"/>
  <c r="IQ46" i="10" s="1"/>
  <c r="IP48" i="10"/>
  <c r="IJ38" i="10" l="1"/>
  <c r="IJ42" i="10" s="1"/>
  <c r="IK34" i="10"/>
  <c r="IK35" i="10" s="1"/>
  <c r="IJ37" i="10"/>
  <c r="IJ39" i="10"/>
  <c r="IK39" i="10" s="1"/>
  <c r="IT73" i="10"/>
  <c r="IT74" i="10"/>
  <c r="IQ64" i="10"/>
  <c r="IQ49" i="10"/>
  <c r="IQ53" i="10" s="1"/>
  <c r="IU67" i="10"/>
  <c r="IU68" i="10" s="1"/>
  <c r="IT71" i="10"/>
  <c r="IT75" i="10" s="1"/>
  <c r="IT70" i="10"/>
  <c r="IR56" i="10"/>
  <c r="IR57" i="10" s="1"/>
  <c r="IQ59" i="10"/>
  <c r="IQ61" i="10"/>
  <c r="IW58" i="10"/>
  <c r="IW63" i="10" s="1"/>
  <c r="IQ50" i="10"/>
  <c r="IR45" i="10"/>
  <c r="IR46" i="10" s="1"/>
  <c r="IQ48" i="10"/>
  <c r="IK38" i="10" l="1"/>
  <c r="IK42" i="10" s="1"/>
  <c r="IL34" i="10"/>
  <c r="IL35" i="10" s="1"/>
  <c r="IK37" i="10"/>
  <c r="IU73" i="10"/>
  <c r="IU74" i="10"/>
  <c r="IR60" i="10"/>
  <c r="IR64" i="10" s="1"/>
  <c r="IR49" i="10"/>
  <c r="IR53" i="10" s="1"/>
  <c r="IV67" i="10"/>
  <c r="IV68" i="10" s="1"/>
  <c r="IU71" i="10"/>
  <c r="IU75" i="10" s="1"/>
  <c r="IU70" i="10"/>
  <c r="IR61" i="10"/>
  <c r="IS56" i="10"/>
  <c r="IS57" i="10" s="1"/>
  <c r="IR59" i="10"/>
  <c r="IX58" i="10"/>
  <c r="IX63" i="10" s="1"/>
  <c r="IR50" i="10"/>
  <c r="IS45" i="10"/>
  <c r="IS46" i="10" s="1"/>
  <c r="IR48" i="10"/>
  <c r="IL38" i="10" l="1"/>
  <c r="IL42" i="10" s="1"/>
  <c r="IM34" i="10"/>
  <c r="IM35" i="10" s="1"/>
  <c r="IL37" i="10"/>
  <c r="IL39" i="10"/>
  <c r="IM39" i="10" s="1"/>
  <c r="IV73" i="10"/>
  <c r="IV74" i="10"/>
  <c r="IS60" i="10"/>
  <c r="IS64" i="10" s="1"/>
  <c r="IS49" i="10"/>
  <c r="IS53" i="10" s="1"/>
  <c r="IW67" i="10"/>
  <c r="IW68" i="10" s="1"/>
  <c r="IV71" i="10"/>
  <c r="IV75" i="10" s="1"/>
  <c r="IV70" i="10"/>
  <c r="IS61" i="10"/>
  <c r="IT56" i="10"/>
  <c r="IT57" i="10" s="1"/>
  <c r="IT60" i="10" s="1"/>
  <c r="IS59" i="10"/>
  <c r="IY58" i="10"/>
  <c r="IY63" i="10" s="1"/>
  <c r="IS50" i="10"/>
  <c r="IT45" i="10"/>
  <c r="IT46" i="10" s="1"/>
  <c r="IS48" i="10"/>
  <c r="IN34" i="10" l="1"/>
  <c r="IN35" i="10" s="1"/>
  <c r="IM38" i="10"/>
  <c r="IM42" i="10" s="1"/>
  <c r="IM37" i="10"/>
  <c r="IW73" i="10"/>
  <c r="IW74" i="10"/>
  <c r="IT64" i="10"/>
  <c r="IT49" i="10"/>
  <c r="IT53" i="10" s="1"/>
  <c r="IX67" i="10"/>
  <c r="IX68" i="10" s="1"/>
  <c r="IW71" i="10"/>
  <c r="IW75" i="10" s="1"/>
  <c r="IW70" i="10"/>
  <c r="IT61" i="10"/>
  <c r="IU56" i="10"/>
  <c r="IU57" i="10" s="1"/>
  <c r="IT59" i="10"/>
  <c r="IZ58" i="10"/>
  <c r="IZ63" i="10" s="1"/>
  <c r="IT50" i="10"/>
  <c r="IU45" i="10"/>
  <c r="IU46" i="10" s="1"/>
  <c r="IT48" i="10"/>
  <c r="IN38" i="10" l="1"/>
  <c r="IN42" i="10" s="1"/>
  <c r="IO34" i="10"/>
  <c r="IO35" i="10" s="1"/>
  <c r="IN37" i="10"/>
  <c r="IN39" i="10"/>
  <c r="IO39" i="10" s="1"/>
  <c r="IX73" i="10"/>
  <c r="IX74" i="10"/>
  <c r="IU60" i="10"/>
  <c r="IU64" i="10" s="1"/>
  <c r="IU49" i="10"/>
  <c r="IU53" i="10" s="1"/>
  <c r="IY67" i="10"/>
  <c r="IY68" i="10" s="1"/>
  <c r="IX71" i="10"/>
  <c r="IX75" i="10" s="1"/>
  <c r="IX70" i="10"/>
  <c r="IV56" i="10"/>
  <c r="IV57" i="10" s="1"/>
  <c r="IU59" i="10"/>
  <c r="IU61" i="10"/>
  <c r="JA58" i="10"/>
  <c r="JA63" i="10" s="1"/>
  <c r="IU50" i="10"/>
  <c r="IV45" i="10"/>
  <c r="IV46" i="10" s="1"/>
  <c r="IU48" i="10"/>
  <c r="IO38" i="10" l="1"/>
  <c r="IO42" i="10" s="1"/>
  <c r="IO37" i="10"/>
  <c r="IP34" i="10"/>
  <c r="IP35" i="10" s="1"/>
  <c r="IY73" i="10"/>
  <c r="IY74" i="10"/>
  <c r="IV60" i="10"/>
  <c r="IV64" i="10" s="1"/>
  <c r="IV49" i="10"/>
  <c r="IV53" i="10" s="1"/>
  <c r="IZ67" i="10"/>
  <c r="IZ68" i="10" s="1"/>
  <c r="IY71" i="10"/>
  <c r="IY75" i="10" s="1"/>
  <c r="IY70" i="10"/>
  <c r="IV61" i="10"/>
  <c r="IW56" i="10"/>
  <c r="IW57" i="10" s="1"/>
  <c r="IW60" i="10" s="1"/>
  <c r="IV59" i="10"/>
  <c r="JB58" i="10"/>
  <c r="JB63" i="10" s="1"/>
  <c r="IV50" i="10"/>
  <c r="IW45" i="10"/>
  <c r="IW46" i="10" s="1"/>
  <c r="IV48" i="10"/>
  <c r="IP38" i="10" l="1"/>
  <c r="IP42" i="10" s="1"/>
  <c r="IQ34" i="10"/>
  <c r="IQ35" i="10" s="1"/>
  <c r="IP37" i="10"/>
  <c r="IP39" i="10"/>
  <c r="IZ73" i="10"/>
  <c r="IZ74" i="10"/>
  <c r="IW64" i="10"/>
  <c r="IW49" i="10"/>
  <c r="IW53" i="10" s="1"/>
  <c r="JA67" i="10"/>
  <c r="JA68" i="10" s="1"/>
  <c r="IZ71" i="10"/>
  <c r="IZ75" i="10" s="1"/>
  <c r="IZ70" i="10"/>
  <c r="IW61" i="10"/>
  <c r="IX56" i="10"/>
  <c r="IX57" i="10" s="1"/>
  <c r="IX60" i="10" s="1"/>
  <c r="IW59" i="10"/>
  <c r="JC58" i="10"/>
  <c r="JC63" i="10" s="1"/>
  <c r="IW50" i="10"/>
  <c r="IX45" i="10"/>
  <c r="IX46" i="10" s="1"/>
  <c r="IW48" i="10"/>
  <c r="IQ39" i="10" l="1"/>
  <c r="IQ38" i="10"/>
  <c r="IQ42" i="10" s="1"/>
  <c r="IR34" i="10"/>
  <c r="IR35" i="10" s="1"/>
  <c r="IQ37" i="10"/>
  <c r="JA73" i="10"/>
  <c r="JA74" i="10"/>
  <c r="IX64" i="10"/>
  <c r="IX49" i="10"/>
  <c r="IX53" i="10" s="1"/>
  <c r="JB67" i="10"/>
  <c r="JB68" i="10" s="1"/>
  <c r="JA70" i="10"/>
  <c r="JA71" i="10"/>
  <c r="JA75" i="10" s="1"/>
  <c r="IX61" i="10"/>
  <c r="IY56" i="10"/>
  <c r="IY57" i="10" s="1"/>
  <c r="IY60" i="10" s="1"/>
  <c r="IX59" i="10"/>
  <c r="JD58" i="10"/>
  <c r="JD63" i="10" s="1"/>
  <c r="IX50" i="10"/>
  <c r="IY45" i="10"/>
  <c r="IY46" i="10" s="1"/>
  <c r="IX48" i="10"/>
  <c r="IR38" i="10" l="1"/>
  <c r="IR42" i="10" s="1"/>
  <c r="IR37" i="10"/>
  <c r="IS34" i="10"/>
  <c r="IS35" i="10" s="1"/>
  <c r="IR39" i="10"/>
  <c r="JB73" i="10"/>
  <c r="JB74" i="10"/>
  <c r="IY64" i="10"/>
  <c r="IY49" i="10"/>
  <c r="IY53" i="10" s="1"/>
  <c r="JC67" i="10"/>
  <c r="JC68" i="10" s="1"/>
  <c r="JB71" i="10"/>
  <c r="JB75" i="10" s="1"/>
  <c r="JB70" i="10"/>
  <c r="IY61" i="10"/>
  <c r="IZ56" i="10"/>
  <c r="IZ57" i="10" s="1"/>
  <c r="IZ60" i="10" s="1"/>
  <c r="IY59" i="10"/>
  <c r="JE58" i="10"/>
  <c r="JE63" i="10" s="1"/>
  <c r="IY50" i="10"/>
  <c r="IZ45" i="10"/>
  <c r="IZ46" i="10" s="1"/>
  <c r="IY48" i="10"/>
  <c r="IS39" i="10" l="1"/>
  <c r="IS38" i="10"/>
  <c r="IS42" i="10" s="1"/>
  <c r="IT34" i="10"/>
  <c r="IT35" i="10" s="1"/>
  <c r="IS37" i="10"/>
  <c r="JC73" i="10"/>
  <c r="JC74" i="10"/>
  <c r="IZ64" i="10"/>
  <c r="IZ49" i="10"/>
  <c r="IZ53" i="10" s="1"/>
  <c r="JD67" i="10"/>
  <c r="JD68" i="10" s="1"/>
  <c r="JC71" i="10"/>
  <c r="JC75" i="10" s="1"/>
  <c r="JC70" i="10"/>
  <c r="JA56" i="10"/>
  <c r="JA57" i="10" s="1"/>
  <c r="JA60" i="10" s="1"/>
  <c r="IZ59" i="10"/>
  <c r="IZ61" i="10"/>
  <c r="JF58" i="10"/>
  <c r="JF63" i="10" s="1"/>
  <c r="IZ50" i="10"/>
  <c r="JA45" i="10"/>
  <c r="JA46" i="10" s="1"/>
  <c r="IZ48" i="10"/>
  <c r="IT38" i="10" l="1"/>
  <c r="IT42" i="10" s="1"/>
  <c r="IU34" i="10"/>
  <c r="IU35" i="10" s="1"/>
  <c r="IT37" i="10"/>
  <c r="IT39" i="10"/>
  <c r="IU39" i="10" s="1"/>
  <c r="JA64" i="10"/>
  <c r="JD73" i="10"/>
  <c r="JD74" i="10"/>
  <c r="JA49" i="10"/>
  <c r="JA53" i="10" s="1"/>
  <c r="JE67" i="10"/>
  <c r="JE68" i="10" s="1"/>
  <c r="JD71" i="10"/>
  <c r="JD75" i="10" s="1"/>
  <c r="JD70" i="10"/>
  <c r="JA61" i="10"/>
  <c r="JB56" i="10"/>
  <c r="JB57" i="10" s="1"/>
  <c r="JA59" i="10"/>
  <c r="JG58" i="10"/>
  <c r="JG63" i="10" s="1"/>
  <c r="JA50" i="10"/>
  <c r="JB45" i="10"/>
  <c r="JB46" i="10" s="1"/>
  <c r="JA48" i="10"/>
  <c r="IU38" i="10" l="1"/>
  <c r="IU42" i="10" s="1"/>
  <c r="IU37" i="10"/>
  <c r="IV34" i="10"/>
  <c r="IV35" i="10" s="1"/>
  <c r="JE73" i="10"/>
  <c r="JE74" i="10"/>
  <c r="JB60" i="10"/>
  <c r="JB64" i="10" s="1"/>
  <c r="JB49" i="10"/>
  <c r="JB53" i="10" s="1"/>
  <c r="JF67" i="10"/>
  <c r="JF68" i="10" s="1"/>
  <c r="JE71" i="10"/>
  <c r="JE75" i="10" s="1"/>
  <c r="JE70" i="10"/>
  <c r="JB61" i="10"/>
  <c r="JC56" i="10"/>
  <c r="JC57" i="10" s="1"/>
  <c r="JC60" i="10" s="1"/>
  <c r="JB59" i="10"/>
  <c r="JH58" i="10"/>
  <c r="JH63" i="10" s="1"/>
  <c r="JB50" i="10"/>
  <c r="JC45" i="10"/>
  <c r="JC46" i="10" s="1"/>
  <c r="JB48" i="10"/>
  <c r="IW34" i="10" l="1"/>
  <c r="IW35" i="10" s="1"/>
  <c r="IV38" i="10"/>
  <c r="IV42" i="10" s="1"/>
  <c r="IV37" i="10"/>
  <c r="IV39" i="10"/>
  <c r="IW39" i="10" s="1"/>
  <c r="JF73" i="10"/>
  <c r="JF74" i="10"/>
  <c r="JC64" i="10"/>
  <c r="JC49" i="10"/>
  <c r="JC53" i="10" s="1"/>
  <c r="JG67" i="10"/>
  <c r="JG68" i="10" s="1"/>
  <c r="JF71" i="10"/>
  <c r="JF75" i="10" s="1"/>
  <c r="JF70" i="10"/>
  <c r="JC61" i="10"/>
  <c r="JD56" i="10"/>
  <c r="JD57" i="10" s="1"/>
  <c r="JD60" i="10" s="1"/>
  <c r="JC59" i="10"/>
  <c r="JI58" i="10"/>
  <c r="JI63" i="10" s="1"/>
  <c r="JC50" i="10"/>
  <c r="JD45" i="10"/>
  <c r="JD46" i="10" s="1"/>
  <c r="JC48" i="10"/>
  <c r="IW38" i="10" l="1"/>
  <c r="IW42" i="10" s="1"/>
  <c r="IW37" i="10"/>
  <c r="IX34" i="10"/>
  <c r="IX35" i="10" s="1"/>
  <c r="JG73" i="10"/>
  <c r="JG74" i="10"/>
  <c r="JD64" i="10"/>
  <c r="JD49" i="10"/>
  <c r="JD53" i="10" s="1"/>
  <c r="JH67" i="10"/>
  <c r="JH68" i="10" s="1"/>
  <c r="JG71" i="10"/>
  <c r="JG75" i="10" s="1"/>
  <c r="JG70" i="10"/>
  <c r="JE56" i="10"/>
  <c r="JE57" i="10" s="1"/>
  <c r="JE60" i="10" s="1"/>
  <c r="JD59" i="10"/>
  <c r="JD61" i="10"/>
  <c r="JJ58" i="10"/>
  <c r="JJ63" i="10" s="1"/>
  <c r="JD50" i="10"/>
  <c r="JE45" i="10"/>
  <c r="JE46" i="10" s="1"/>
  <c r="JD48" i="10"/>
  <c r="IY34" i="10" l="1"/>
  <c r="IY35" i="10" s="1"/>
  <c r="IX38" i="10"/>
  <c r="IX42" i="10" s="1"/>
  <c r="IX37" i="10"/>
  <c r="IX39" i="10"/>
  <c r="IY39" i="10" s="1"/>
  <c r="JE64" i="10"/>
  <c r="JH73" i="10"/>
  <c r="JH74" i="10"/>
  <c r="JE49" i="10"/>
  <c r="JE53" i="10" s="1"/>
  <c r="JI67" i="10"/>
  <c r="JI68" i="10" s="1"/>
  <c r="JH71" i="10"/>
  <c r="JH75" i="10" s="1"/>
  <c r="JH70" i="10"/>
  <c r="JE61" i="10"/>
  <c r="JF56" i="10"/>
  <c r="JF57" i="10" s="1"/>
  <c r="JE59" i="10"/>
  <c r="JK58" i="10"/>
  <c r="JK63" i="10" s="1"/>
  <c r="JE50" i="10"/>
  <c r="JF45" i="10"/>
  <c r="JF46" i="10" s="1"/>
  <c r="JE48" i="10"/>
  <c r="IY38" i="10" l="1"/>
  <c r="IY42" i="10" s="1"/>
  <c r="IZ34" i="10"/>
  <c r="IZ35" i="10" s="1"/>
  <c r="IY37" i="10"/>
  <c r="JI73" i="10"/>
  <c r="JI74" i="10"/>
  <c r="JF60" i="10"/>
  <c r="JF64" i="10" s="1"/>
  <c r="JF49" i="10"/>
  <c r="JF53" i="10" s="1"/>
  <c r="JJ67" i="10"/>
  <c r="JJ68" i="10" s="1"/>
  <c r="JI70" i="10"/>
  <c r="JI71" i="10"/>
  <c r="JI75" i="10" s="1"/>
  <c r="JF61" i="10"/>
  <c r="JG56" i="10"/>
  <c r="JG57" i="10" s="1"/>
  <c r="JF59" i="10"/>
  <c r="JL58" i="10"/>
  <c r="JL63" i="10" s="1"/>
  <c r="JF50" i="10"/>
  <c r="JG45" i="10"/>
  <c r="JG46" i="10" s="1"/>
  <c r="JF48" i="10"/>
  <c r="IZ38" i="10" l="1"/>
  <c r="IZ42" i="10" s="1"/>
  <c r="JA34" i="10"/>
  <c r="JA35" i="10" s="1"/>
  <c r="IZ37" i="10"/>
  <c r="IZ39" i="10"/>
  <c r="JA39" i="10" s="1"/>
  <c r="JJ73" i="10"/>
  <c r="JJ74" i="10"/>
  <c r="JG60" i="10"/>
  <c r="JG64" i="10" s="1"/>
  <c r="JG49" i="10"/>
  <c r="JG53" i="10" s="1"/>
  <c r="JK67" i="10"/>
  <c r="JK68" i="10" s="1"/>
  <c r="JJ71" i="10"/>
  <c r="JJ75" i="10" s="1"/>
  <c r="JJ70" i="10"/>
  <c r="JH56" i="10"/>
  <c r="JH57" i="10" s="1"/>
  <c r="JH60" i="10" s="1"/>
  <c r="JG59" i="10"/>
  <c r="JG61" i="10"/>
  <c r="JM58" i="10"/>
  <c r="JM63" i="10" s="1"/>
  <c r="JG50" i="10"/>
  <c r="JH45" i="10"/>
  <c r="JH46" i="10" s="1"/>
  <c r="JG48" i="10"/>
  <c r="JA38" i="10" l="1"/>
  <c r="JA42" i="10" s="1"/>
  <c r="JB34" i="10"/>
  <c r="JB35" i="10" s="1"/>
  <c r="JA37" i="10"/>
  <c r="JK73" i="10"/>
  <c r="JK74" i="10"/>
  <c r="JH64" i="10"/>
  <c r="JH49" i="10"/>
  <c r="JH53" i="10" s="1"/>
  <c r="JL67" i="10"/>
  <c r="JL68" i="10" s="1"/>
  <c r="JK71" i="10"/>
  <c r="JK75" i="10" s="1"/>
  <c r="JK70" i="10"/>
  <c r="JH61" i="10"/>
  <c r="JI56" i="10"/>
  <c r="JI57" i="10" s="1"/>
  <c r="JH59" i="10"/>
  <c r="JN58" i="10"/>
  <c r="JN63" i="10" s="1"/>
  <c r="JH50" i="10"/>
  <c r="JI45" i="10"/>
  <c r="JI46" i="10" s="1"/>
  <c r="JH48" i="10"/>
  <c r="JB37" i="10" l="1"/>
  <c r="JC34" i="10"/>
  <c r="JC35" i="10" s="1"/>
  <c r="JB38" i="10"/>
  <c r="JB42" i="10" s="1"/>
  <c r="JB39" i="10"/>
  <c r="JL73" i="10"/>
  <c r="JL74" i="10"/>
  <c r="JI60" i="10"/>
  <c r="JI64" i="10" s="1"/>
  <c r="JI49" i="10"/>
  <c r="JI53" i="10" s="1"/>
  <c r="JM67" i="10"/>
  <c r="JM68" i="10" s="1"/>
  <c r="JL71" i="10"/>
  <c r="JL75" i="10" s="1"/>
  <c r="JL70" i="10"/>
  <c r="JI61" i="10"/>
  <c r="JJ56" i="10"/>
  <c r="JJ57" i="10" s="1"/>
  <c r="JI59" i="10"/>
  <c r="JO58" i="10"/>
  <c r="JO63" i="10" s="1"/>
  <c r="JI50" i="10"/>
  <c r="JJ45" i="10"/>
  <c r="JJ46" i="10" s="1"/>
  <c r="JI48" i="10"/>
  <c r="JC39" i="10" l="1"/>
  <c r="JC38" i="10"/>
  <c r="JC42" i="10" s="1"/>
  <c r="JD34" i="10"/>
  <c r="JD35" i="10" s="1"/>
  <c r="JC37" i="10"/>
  <c r="JM73" i="10"/>
  <c r="JM74" i="10"/>
  <c r="JJ60" i="10"/>
  <c r="JJ64" i="10" s="1"/>
  <c r="JJ49" i="10"/>
  <c r="JJ53" i="10" s="1"/>
  <c r="JN67" i="10"/>
  <c r="JN68" i="10" s="1"/>
  <c r="JM71" i="10"/>
  <c r="JM75" i="10" s="1"/>
  <c r="JM70" i="10"/>
  <c r="JK56" i="10"/>
  <c r="JK57" i="10" s="1"/>
  <c r="JJ59" i="10"/>
  <c r="JJ61" i="10"/>
  <c r="JP58" i="10"/>
  <c r="JP63" i="10" s="1"/>
  <c r="JJ50" i="10"/>
  <c r="JK45" i="10"/>
  <c r="JK46" i="10" s="1"/>
  <c r="JJ48" i="10"/>
  <c r="JD38" i="10" l="1"/>
  <c r="JD42" i="10" s="1"/>
  <c r="JE34" i="10"/>
  <c r="JE35" i="10" s="1"/>
  <c r="JD37" i="10"/>
  <c r="JD39" i="10"/>
  <c r="JN73" i="10"/>
  <c r="JN74" i="10"/>
  <c r="JK60" i="10"/>
  <c r="JK64" i="10" s="1"/>
  <c r="JK49" i="10"/>
  <c r="JK53" i="10" s="1"/>
  <c r="JO67" i="10"/>
  <c r="JO68" i="10" s="1"/>
  <c r="JN71" i="10"/>
  <c r="JN75" i="10" s="1"/>
  <c r="JN70" i="10"/>
  <c r="JK61" i="10"/>
  <c r="JL56" i="10"/>
  <c r="JL57" i="10" s="1"/>
  <c r="JK59" i="10"/>
  <c r="JQ58" i="10"/>
  <c r="JQ63" i="10" s="1"/>
  <c r="JK50" i="10"/>
  <c r="JL45" i="10"/>
  <c r="JL46" i="10" s="1"/>
  <c r="JK48" i="10"/>
  <c r="JE39" i="10" l="1"/>
  <c r="JE37" i="10"/>
  <c r="JF34" i="10"/>
  <c r="JF35" i="10" s="1"/>
  <c r="JE38" i="10"/>
  <c r="JE42" i="10" s="1"/>
  <c r="JO73" i="10"/>
  <c r="JO74" i="10"/>
  <c r="JL60" i="10"/>
  <c r="JL64" i="10" s="1"/>
  <c r="JL49" i="10"/>
  <c r="JL53" i="10" s="1"/>
  <c r="JP67" i="10"/>
  <c r="JP68" i="10" s="1"/>
  <c r="JO71" i="10"/>
  <c r="JO75" i="10" s="1"/>
  <c r="JO70" i="10"/>
  <c r="JL61" i="10"/>
  <c r="JM56" i="10"/>
  <c r="JM57" i="10" s="1"/>
  <c r="JM60" i="10" s="1"/>
  <c r="JL59" i="10"/>
  <c r="JR58" i="10"/>
  <c r="JR63" i="10" s="1"/>
  <c r="JL50" i="10"/>
  <c r="JM45" i="10"/>
  <c r="JM46" i="10" s="1"/>
  <c r="JL48" i="10"/>
  <c r="JF38" i="10" l="1"/>
  <c r="JF42" i="10" s="1"/>
  <c r="JF37" i="10"/>
  <c r="JG34" i="10"/>
  <c r="JG35" i="10" s="1"/>
  <c r="JF39" i="10"/>
  <c r="JP73" i="10"/>
  <c r="JP74" i="10"/>
  <c r="JM64" i="10"/>
  <c r="JM49" i="10"/>
  <c r="JM53" i="10" s="1"/>
  <c r="JQ67" i="10"/>
  <c r="JQ68" i="10" s="1"/>
  <c r="JP71" i="10"/>
  <c r="JP75" i="10" s="1"/>
  <c r="JP70" i="10"/>
  <c r="JM61" i="10"/>
  <c r="JN56" i="10"/>
  <c r="JN57" i="10" s="1"/>
  <c r="JM59" i="10"/>
  <c r="JS58" i="10"/>
  <c r="JS63" i="10" s="1"/>
  <c r="JM50" i="10"/>
  <c r="JN45" i="10"/>
  <c r="JN46" i="10" s="1"/>
  <c r="JM48" i="10"/>
  <c r="JG39" i="10" l="1"/>
  <c r="JG37" i="10"/>
  <c r="JG38" i="10"/>
  <c r="JG42" i="10" s="1"/>
  <c r="JH34" i="10"/>
  <c r="JH35" i="10" s="1"/>
  <c r="JQ73" i="10"/>
  <c r="JQ74" i="10"/>
  <c r="JN60" i="10"/>
  <c r="JN64" i="10" s="1"/>
  <c r="JN49" i="10"/>
  <c r="JN53" i="10" s="1"/>
  <c r="JR67" i="10"/>
  <c r="JR68" i="10" s="1"/>
  <c r="JQ70" i="10"/>
  <c r="JQ71" i="10"/>
  <c r="JQ75" i="10" s="1"/>
  <c r="JN61" i="10"/>
  <c r="JO56" i="10"/>
  <c r="JO57" i="10" s="1"/>
  <c r="JO60" i="10" s="1"/>
  <c r="JN59" i="10"/>
  <c r="JT58" i="10"/>
  <c r="JT63" i="10" s="1"/>
  <c r="JN50" i="10"/>
  <c r="JO45" i="10"/>
  <c r="JO46" i="10" s="1"/>
  <c r="JN48" i="10"/>
  <c r="JH38" i="10" l="1"/>
  <c r="JH42" i="10" s="1"/>
  <c r="JH37" i="10"/>
  <c r="JI34" i="10"/>
  <c r="JI35" i="10" s="1"/>
  <c r="JH39" i="10"/>
  <c r="JR73" i="10"/>
  <c r="JR74" i="10"/>
  <c r="JO64" i="10"/>
  <c r="JO49" i="10"/>
  <c r="JO53" i="10" s="1"/>
  <c r="JS67" i="10"/>
  <c r="JS68" i="10" s="1"/>
  <c r="JR71" i="10"/>
  <c r="JR75" i="10" s="1"/>
  <c r="JR70" i="10"/>
  <c r="JO61" i="10"/>
  <c r="JP56" i="10"/>
  <c r="JP57" i="10" s="1"/>
  <c r="JO59" i="10"/>
  <c r="JU58" i="10"/>
  <c r="JU63" i="10" s="1"/>
  <c r="JO50" i="10"/>
  <c r="JP45" i="10"/>
  <c r="JP46" i="10" s="1"/>
  <c r="JO48" i="10"/>
  <c r="JI39" i="10" l="1"/>
  <c r="JI37" i="10"/>
  <c r="JI38" i="10"/>
  <c r="JI42" i="10" s="1"/>
  <c r="JJ34" i="10"/>
  <c r="JJ35" i="10" s="1"/>
  <c r="JS73" i="10"/>
  <c r="JS74" i="10"/>
  <c r="JP60" i="10"/>
  <c r="JP64" i="10" s="1"/>
  <c r="JP49" i="10"/>
  <c r="JP53" i="10" s="1"/>
  <c r="JT67" i="10"/>
  <c r="JT68" i="10" s="1"/>
  <c r="JS71" i="10"/>
  <c r="JS75" i="10" s="1"/>
  <c r="JS70" i="10"/>
  <c r="JP61" i="10"/>
  <c r="JQ56" i="10"/>
  <c r="JQ57" i="10" s="1"/>
  <c r="JQ60" i="10" s="1"/>
  <c r="JP59" i="10"/>
  <c r="JV58" i="10"/>
  <c r="JV63" i="10" s="1"/>
  <c r="JP50" i="10"/>
  <c r="JQ45" i="10"/>
  <c r="JQ46" i="10" s="1"/>
  <c r="JP48" i="10"/>
  <c r="JJ38" i="10" l="1"/>
  <c r="JJ42" i="10" s="1"/>
  <c r="JK34" i="10"/>
  <c r="JK35" i="10" s="1"/>
  <c r="JJ37" i="10"/>
  <c r="JJ39" i="10"/>
  <c r="JK39" i="10" s="1"/>
  <c r="JT73" i="10"/>
  <c r="JT74" i="10"/>
  <c r="JQ64" i="10"/>
  <c r="JQ49" i="10"/>
  <c r="JQ53" i="10" s="1"/>
  <c r="JU67" i="10"/>
  <c r="JU68" i="10" s="1"/>
  <c r="JT71" i="10"/>
  <c r="JT75" i="10" s="1"/>
  <c r="JT70" i="10"/>
  <c r="JQ61" i="10"/>
  <c r="JR56" i="10"/>
  <c r="JR57" i="10" s="1"/>
  <c r="JQ59" i="10"/>
  <c r="JW58" i="10"/>
  <c r="JW63" i="10" s="1"/>
  <c r="JQ50" i="10"/>
  <c r="JR45" i="10"/>
  <c r="JR46" i="10" s="1"/>
  <c r="JQ48" i="10"/>
  <c r="JK38" i="10" l="1"/>
  <c r="JK42" i="10" s="1"/>
  <c r="JL34" i="10"/>
  <c r="JL35" i="10" s="1"/>
  <c r="JK37" i="10"/>
  <c r="JU73" i="10"/>
  <c r="JU74" i="10"/>
  <c r="JR60" i="10"/>
  <c r="JR64" i="10" s="1"/>
  <c r="JR49" i="10"/>
  <c r="JR53" i="10" s="1"/>
  <c r="JV67" i="10"/>
  <c r="JV68" i="10" s="1"/>
  <c r="JU71" i="10"/>
  <c r="JU75" i="10" s="1"/>
  <c r="JU70" i="10"/>
  <c r="JR61" i="10"/>
  <c r="JS56" i="10"/>
  <c r="JS57" i="10" s="1"/>
  <c r="JS60" i="10" s="1"/>
  <c r="JR59" i="10"/>
  <c r="JX58" i="10"/>
  <c r="JX63" i="10" s="1"/>
  <c r="JR50" i="10"/>
  <c r="JS45" i="10"/>
  <c r="JS46" i="10" s="1"/>
  <c r="JR48" i="10"/>
  <c r="JL37" i="10" l="1"/>
  <c r="JL38" i="10"/>
  <c r="JL42" i="10" s="1"/>
  <c r="JM34" i="10"/>
  <c r="JM35" i="10" s="1"/>
  <c r="JL39" i="10"/>
  <c r="JV73" i="10"/>
  <c r="JV74" i="10"/>
  <c r="JS64" i="10"/>
  <c r="JS49" i="10"/>
  <c r="JS53" i="10" s="1"/>
  <c r="JW67" i="10"/>
  <c r="JW68" i="10" s="1"/>
  <c r="JV71" i="10"/>
  <c r="JV75" i="10" s="1"/>
  <c r="JV70" i="10"/>
  <c r="JS61" i="10"/>
  <c r="JT56" i="10"/>
  <c r="JT57" i="10" s="1"/>
  <c r="JS59" i="10"/>
  <c r="JY58" i="10"/>
  <c r="JY63" i="10" s="1"/>
  <c r="JS50" i="10"/>
  <c r="JT45" i="10"/>
  <c r="JT46" i="10" s="1"/>
  <c r="JS48" i="10"/>
  <c r="JM39" i="10" l="1"/>
  <c r="JM38" i="10"/>
  <c r="JM42" i="10" s="1"/>
  <c r="JN34" i="10"/>
  <c r="JN35" i="10" s="1"/>
  <c r="JM37" i="10"/>
  <c r="JW73" i="10"/>
  <c r="JW74" i="10"/>
  <c r="JT60" i="10"/>
  <c r="JT64" i="10" s="1"/>
  <c r="JT49" i="10"/>
  <c r="JT53" i="10" s="1"/>
  <c r="JX67" i="10"/>
  <c r="JX68" i="10" s="1"/>
  <c r="JW71" i="10"/>
  <c r="JW75" i="10" s="1"/>
  <c r="JW70" i="10"/>
  <c r="JT61" i="10"/>
  <c r="JU56" i="10"/>
  <c r="JU57" i="10" s="1"/>
  <c r="JU60" i="10" s="1"/>
  <c r="JT59" i="10"/>
  <c r="JZ58" i="10"/>
  <c r="JZ63" i="10" s="1"/>
  <c r="JT50" i="10"/>
  <c r="JU45" i="10"/>
  <c r="JU46" i="10" s="1"/>
  <c r="JT48" i="10"/>
  <c r="JN38" i="10" l="1"/>
  <c r="JN42" i="10" s="1"/>
  <c r="JO34" i="10"/>
  <c r="JO35" i="10" s="1"/>
  <c r="JN37" i="10"/>
  <c r="JN39" i="10"/>
  <c r="JX73" i="10"/>
  <c r="JX74" i="10"/>
  <c r="JU64" i="10"/>
  <c r="JU49" i="10"/>
  <c r="JU53" i="10" s="1"/>
  <c r="JY67" i="10"/>
  <c r="JY68" i="10" s="1"/>
  <c r="JX71" i="10"/>
  <c r="JX75" i="10" s="1"/>
  <c r="JX70" i="10"/>
  <c r="JU61" i="10"/>
  <c r="JV56" i="10"/>
  <c r="JV57" i="10" s="1"/>
  <c r="JV60" i="10" s="1"/>
  <c r="JU59" i="10"/>
  <c r="KA58" i="10"/>
  <c r="KA63" i="10" s="1"/>
  <c r="JU50" i="10"/>
  <c r="JV45" i="10"/>
  <c r="JV46" i="10" s="1"/>
  <c r="JU48" i="10"/>
  <c r="JO39" i="10" l="1"/>
  <c r="JP34" i="10"/>
  <c r="JP35" i="10" s="1"/>
  <c r="JO37" i="10"/>
  <c r="JO38" i="10"/>
  <c r="JO42" i="10" s="1"/>
  <c r="JY73" i="10"/>
  <c r="JY74" i="10"/>
  <c r="JV64" i="10"/>
  <c r="JV49" i="10"/>
  <c r="JV53" i="10" s="1"/>
  <c r="JZ67" i="10"/>
  <c r="JZ68" i="10" s="1"/>
  <c r="JY70" i="10"/>
  <c r="JY71" i="10"/>
  <c r="JY75" i="10" s="1"/>
  <c r="JW56" i="10"/>
  <c r="JW57" i="10" s="1"/>
  <c r="JV59" i="10"/>
  <c r="JV61" i="10"/>
  <c r="KB58" i="10"/>
  <c r="KB63" i="10" s="1"/>
  <c r="JV50" i="10"/>
  <c r="JW45" i="10"/>
  <c r="JW46" i="10" s="1"/>
  <c r="JV48" i="10"/>
  <c r="JP38" i="10" l="1"/>
  <c r="JP42" i="10" s="1"/>
  <c r="JQ34" i="10"/>
  <c r="JQ35" i="10" s="1"/>
  <c r="JP37" i="10"/>
  <c r="JP39" i="10"/>
  <c r="JQ39" i="10" s="1"/>
  <c r="JZ73" i="10"/>
  <c r="JZ74" i="10"/>
  <c r="JW60" i="10"/>
  <c r="JW64" i="10" s="1"/>
  <c r="JW49" i="10"/>
  <c r="JW53" i="10" s="1"/>
  <c r="KA67" i="10"/>
  <c r="KA68" i="10" s="1"/>
  <c r="JZ71" i="10"/>
  <c r="JZ75" i="10" s="1"/>
  <c r="JZ70" i="10"/>
  <c r="JW61" i="10"/>
  <c r="JX56" i="10"/>
  <c r="JX57" i="10" s="1"/>
  <c r="JW59" i="10"/>
  <c r="KC58" i="10"/>
  <c r="KC63" i="10" s="1"/>
  <c r="JW50" i="10"/>
  <c r="JX45" i="10"/>
  <c r="JX46" i="10" s="1"/>
  <c r="JW48" i="10"/>
  <c r="JQ38" i="10" l="1"/>
  <c r="JQ42" i="10" s="1"/>
  <c r="JR34" i="10"/>
  <c r="JR35" i="10" s="1"/>
  <c r="JR39" i="10" s="1"/>
  <c r="JQ37" i="10"/>
  <c r="KA73" i="10"/>
  <c r="KA74" i="10"/>
  <c r="JX60" i="10"/>
  <c r="JX64" i="10" s="1"/>
  <c r="JX49" i="10"/>
  <c r="JX53" i="10" s="1"/>
  <c r="KB67" i="10"/>
  <c r="KB68" i="10" s="1"/>
  <c r="KA71" i="10"/>
  <c r="KA75" i="10" s="1"/>
  <c r="KA70" i="10"/>
  <c r="JX61" i="10"/>
  <c r="JY56" i="10"/>
  <c r="JY57" i="10" s="1"/>
  <c r="JY60" i="10" s="1"/>
  <c r="JX59" i="10"/>
  <c r="KD58" i="10"/>
  <c r="KD63" i="10" s="1"/>
  <c r="JX50" i="10"/>
  <c r="JY45" i="10"/>
  <c r="JY46" i="10" s="1"/>
  <c r="JX48" i="10"/>
  <c r="JS34" i="10" l="1"/>
  <c r="JS35" i="10" s="1"/>
  <c r="JR37" i="10"/>
  <c r="JR38" i="10"/>
  <c r="JR42" i="10" s="1"/>
  <c r="KB73" i="10"/>
  <c r="KB74" i="10"/>
  <c r="JY64" i="10"/>
  <c r="JY49" i="10"/>
  <c r="JY53" i="10" s="1"/>
  <c r="KC67" i="10"/>
  <c r="KC68" i="10" s="1"/>
  <c r="KB71" i="10"/>
  <c r="KB75" i="10" s="1"/>
  <c r="KB70" i="10"/>
  <c r="JY61" i="10"/>
  <c r="JZ56" i="10"/>
  <c r="JZ57" i="10" s="1"/>
  <c r="JZ60" i="10" s="1"/>
  <c r="JY59" i="10"/>
  <c r="KE58" i="10"/>
  <c r="KE63" i="10" s="1"/>
  <c r="JY50" i="10"/>
  <c r="JZ45" i="10"/>
  <c r="JZ46" i="10" s="1"/>
  <c r="JY48" i="10"/>
  <c r="JS38" i="10" l="1"/>
  <c r="JS42" i="10" s="1"/>
  <c r="JT34" i="10"/>
  <c r="JT35" i="10" s="1"/>
  <c r="JS37" i="10"/>
  <c r="JS39" i="10"/>
  <c r="JZ64" i="10"/>
  <c r="KC73" i="10"/>
  <c r="KC74" i="10"/>
  <c r="JZ49" i="10"/>
  <c r="JZ53" i="10" s="1"/>
  <c r="KD67" i="10"/>
  <c r="KD68" i="10" s="1"/>
  <c r="KC71" i="10"/>
  <c r="KC75" i="10" s="1"/>
  <c r="KC70" i="10"/>
  <c r="JZ61" i="10"/>
  <c r="KA56" i="10"/>
  <c r="KA57" i="10" s="1"/>
  <c r="JZ59" i="10"/>
  <c r="KF58" i="10"/>
  <c r="KF63" i="10" s="1"/>
  <c r="JZ50" i="10"/>
  <c r="KA45" i="10"/>
  <c r="KA46" i="10" s="1"/>
  <c r="JZ48" i="10"/>
  <c r="JT39" i="10" l="1"/>
  <c r="JT38" i="10"/>
  <c r="JT42" i="10" s="1"/>
  <c r="JU34" i="10"/>
  <c r="JU35" i="10" s="1"/>
  <c r="JT37" i="10"/>
  <c r="KD73" i="10"/>
  <c r="KD74" i="10"/>
  <c r="KA60" i="10"/>
  <c r="KA64" i="10" s="1"/>
  <c r="KA49" i="10"/>
  <c r="KA53" i="10" s="1"/>
  <c r="KE67" i="10"/>
  <c r="KE68" i="10" s="1"/>
  <c r="KD71" i="10"/>
  <c r="KD75" i="10" s="1"/>
  <c r="KD70" i="10"/>
  <c r="KA61" i="10"/>
  <c r="KB56" i="10"/>
  <c r="KB57" i="10" s="1"/>
  <c r="KA59" i="10"/>
  <c r="KG58" i="10"/>
  <c r="KG63" i="10" s="1"/>
  <c r="KA50" i="10"/>
  <c r="KB45" i="10"/>
  <c r="KB46" i="10" s="1"/>
  <c r="KA48" i="10"/>
  <c r="JU38" i="10" l="1"/>
  <c r="JU42" i="10" s="1"/>
  <c r="JV34" i="10"/>
  <c r="JV35" i="10" s="1"/>
  <c r="JU37" i="10"/>
  <c r="JU39" i="10"/>
  <c r="JV39" i="10" s="1"/>
  <c r="KE73" i="10"/>
  <c r="KE74" i="10"/>
  <c r="KB60" i="10"/>
  <c r="KB64" i="10" s="1"/>
  <c r="KB49" i="10"/>
  <c r="KB53" i="10" s="1"/>
  <c r="KF67" i="10"/>
  <c r="KF68" i="10" s="1"/>
  <c r="KE71" i="10"/>
  <c r="KE75" i="10" s="1"/>
  <c r="KE70" i="10"/>
  <c r="KC56" i="10"/>
  <c r="KC57" i="10" s="1"/>
  <c r="KC60" i="10" s="1"/>
  <c r="KB59" i="10"/>
  <c r="KB61" i="10"/>
  <c r="KH58" i="10"/>
  <c r="KH63" i="10" s="1"/>
  <c r="KB50" i="10"/>
  <c r="KC45" i="10"/>
  <c r="KC46" i="10" s="1"/>
  <c r="KB48" i="10"/>
  <c r="JV38" i="10" l="1"/>
  <c r="JV42" i="10" s="1"/>
  <c r="JV37" i="10"/>
  <c r="JW34" i="10"/>
  <c r="JW35" i="10" s="1"/>
  <c r="KF73" i="10"/>
  <c r="KF74" i="10"/>
  <c r="KC64" i="10"/>
  <c r="KC49" i="10"/>
  <c r="KC53" i="10" s="1"/>
  <c r="KG67" i="10"/>
  <c r="KG68" i="10" s="1"/>
  <c r="KF71" i="10"/>
  <c r="KF75" i="10" s="1"/>
  <c r="KF70" i="10"/>
  <c r="KC61" i="10"/>
  <c r="KD56" i="10"/>
  <c r="KD57" i="10" s="1"/>
  <c r="KD60" i="10" s="1"/>
  <c r="KC59" i="10"/>
  <c r="KI58" i="10"/>
  <c r="KI63" i="10" s="1"/>
  <c r="KC50" i="10"/>
  <c r="KD45" i="10"/>
  <c r="KD46" i="10" s="1"/>
  <c r="KC48" i="10"/>
  <c r="JW38" i="10" l="1"/>
  <c r="JW42" i="10" s="1"/>
  <c r="JX34" i="10"/>
  <c r="JX35" i="10" s="1"/>
  <c r="JW37" i="10"/>
  <c r="JW39" i="10"/>
  <c r="JX39" i="10" s="1"/>
  <c r="KG73" i="10"/>
  <c r="KG74" i="10"/>
  <c r="KD64" i="10"/>
  <c r="KD49" i="10"/>
  <c r="KD53" i="10" s="1"/>
  <c r="KH67" i="10"/>
  <c r="KH68" i="10" s="1"/>
  <c r="KG70" i="10"/>
  <c r="KG71" i="10"/>
  <c r="KG75" i="10" s="1"/>
  <c r="KD61" i="10"/>
  <c r="KE56" i="10"/>
  <c r="KE57" i="10" s="1"/>
  <c r="KD59" i="10"/>
  <c r="KJ58" i="10"/>
  <c r="KJ63" i="10" s="1"/>
  <c r="KD50" i="10"/>
  <c r="KE45" i="10"/>
  <c r="KE46" i="10" s="1"/>
  <c r="KD48" i="10"/>
  <c r="JX38" i="10" l="1"/>
  <c r="JX42" i="10" s="1"/>
  <c r="JY34" i="10"/>
  <c r="JY35" i="10" s="1"/>
  <c r="JX37" i="10"/>
  <c r="KH73" i="10"/>
  <c r="KH74" i="10"/>
  <c r="KE60" i="10"/>
  <c r="KE64" i="10" s="1"/>
  <c r="KE49" i="10"/>
  <c r="KE53" i="10" s="1"/>
  <c r="KI67" i="10"/>
  <c r="KI68" i="10" s="1"/>
  <c r="KH71" i="10"/>
  <c r="KH75" i="10" s="1"/>
  <c r="KH70" i="10"/>
  <c r="KE61" i="10"/>
  <c r="KF56" i="10"/>
  <c r="KF57" i="10" s="1"/>
  <c r="KF60" i="10" s="1"/>
  <c r="KE59" i="10"/>
  <c r="KK58" i="10"/>
  <c r="KK63" i="10" s="1"/>
  <c r="KE50" i="10"/>
  <c r="KF45" i="10"/>
  <c r="KF46" i="10" s="1"/>
  <c r="KE48" i="10"/>
  <c r="JY38" i="10" l="1"/>
  <c r="JY42" i="10" s="1"/>
  <c r="JZ34" i="10"/>
  <c r="JZ35" i="10" s="1"/>
  <c r="JY37" i="10"/>
  <c r="JY39" i="10"/>
  <c r="JZ39" i="10" s="1"/>
  <c r="KI73" i="10"/>
  <c r="KI74" i="10"/>
  <c r="KF64" i="10"/>
  <c r="KF49" i="10"/>
  <c r="KF53" i="10" s="1"/>
  <c r="KJ67" i="10"/>
  <c r="KJ68" i="10" s="1"/>
  <c r="KI71" i="10"/>
  <c r="KI75" i="10" s="1"/>
  <c r="KI70" i="10"/>
  <c r="KF61" i="10"/>
  <c r="KG56" i="10"/>
  <c r="KG57" i="10" s="1"/>
  <c r="KF59" i="10"/>
  <c r="KL58" i="10"/>
  <c r="KL63" i="10" s="1"/>
  <c r="KF50" i="10"/>
  <c r="KG45" i="10"/>
  <c r="KG46" i="10" s="1"/>
  <c r="KF48" i="10"/>
  <c r="JZ38" i="10" l="1"/>
  <c r="JZ42" i="10" s="1"/>
  <c r="KA34" i="10"/>
  <c r="KA35" i="10" s="1"/>
  <c r="JZ37" i="10"/>
  <c r="KJ73" i="10"/>
  <c r="KJ74" i="10"/>
  <c r="KG60" i="10"/>
  <c r="KG64" i="10" s="1"/>
  <c r="KG49" i="10"/>
  <c r="KG53" i="10" s="1"/>
  <c r="KK67" i="10"/>
  <c r="KK68" i="10" s="1"/>
  <c r="KJ71" i="10"/>
  <c r="KJ75" i="10" s="1"/>
  <c r="KJ70" i="10"/>
  <c r="KG61" i="10"/>
  <c r="KH56" i="10"/>
  <c r="KH57" i="10" s="1"/>
  <c r="KG59" i="10"/>
  <c r="KM58" i="10"/>
  <c r="KM63" i="10" s="1"/>
  <c r="KG50" i="10"/>
  <c r="KH45" i="10"/>
  <c r="KH46" i="10" s="1"/>
  <c r="KG48" i="10"/>
  <c r="KA38" i="10" l="1"/>
  <c r="KA42" i="10" s="1"/>
  <c r="KB34" i="10"/>
  <c r="KB35" i="10" s="1"/>
  <c r="KA37" i="10"/>
  <c r="KA39" i="10"/>
  <c r="KK73" i="10"/>
  <c r="KK74" i="10"/>
  <c r="KH60" i="10"/>
  <c r="KH64" i="10" s="1"/>
  <c r="KH49" i="10"/>
  <c r="KH53" i="10" s="1"/>
  <c r="KL67" i="10"/>
  <c r="KL68" i="10" s="1"/>
  <c r="KK71" i="10"/>
  <c r="KK75" i="10" s="1"/>
  <c r="KK70" i="10"/>
  <c r="KH61" i="10"/>
  <c r="KI56" i="10"/>
  <c r="KI57" i="10" s="1"/>
  <c r="KI60" i="10" s="1"/>
  <c r="KH59" i="10"/>
  <c r="KN58" i="10"/>
  <c r="KN63" i="10" s="1"/>
  <c r="KH50" i="10"/>
  <c r="KI45" i="10"/>
  <c r="KI46" i="10" s="1"/>
  <c r="KH48" i="10"/>
  <c r="KB39" i="10" l="1"/>
  <c r="KB38" i="10"/>
  <c r="KB42" i="10" s="1"/>
  <c r="KB37" i="10"/>
  <c r="KC34" i="10"/>
  <c r="KC35" i="10" s="1"/>
  <c r="KL73" i="10"/>
  <c r="KL74" i="10"/>
  <c r="KI64" i="10"/>
  <c r="KI49" i="10"/>
  <c r="KI53" i="10" s="1"/>
  <c r="KM67" i="10"/>
  <c r="KM68" i="10" s="1"/>
  <c r="KL71" i="10"/>
  <c r="KL75" i="10" s="1"/>
  <c r="KL70" i="10"/>
  <c r="KJ56" i="10"/>
  <c r="KJ57" i="10" s="1"/>
  <c r="KI59" i="10"/>
  <c r="KI61" i="10"/>
  <c r="KO58" i="10"/>
  <c r="KO63" i="10" s="1"/>
  <c r="KI50" i="10"/>
  <c r="KJ45" i="10"/>
  <c r="KJ46" i="10" s="1"/>
  <c r="KI48" i="10"/>
  <c r="KC38" i="10" l="1"/>
  <c r="KC42" i="10" s="1"/>
  <c r="KC37" i="10"/>
  <c r="KD34" i="10"/>
  <c r="KD35" i="10" s="1"/>
  <c r="KC39" i="10"/>
  <c r="KD39" i="10" s="1"/>
  <c r="KM73" i="10"/>
  <c r="KM74" i="10"/>
  <c r="KJ60" i="10"/>
  <c r="KJ64" i="10" s="1"/>
  <c r="KJ49" i="10"/>
  <c r="KJ53" i="10" s="1"/>
  <c r="KN67" i="10"/>
  <c r="KN68" i="10" s="1"/>
  <c r="KM71" i="10"/>
  <c r="KM75" i="10" s="1"/>
  <c r="KM70" i="10"/>
  <c r="KJ61" i="10"/>
  <c r="KK56" i="10"/>
  <c r="KK57" i="10" s="1"/>
  <c r="KJ59" i="10"/>
  <c r="KP58" i="10"/>
  <c r="KP63" i="10" s="1"/>
  <c r="KJ50" i="10"/>
  <c r="KK45" i="10"/>
  <c r="KK46" i="10" s="1"/>
  <c r="KJ48" i="10"/>
  <c r="KD38" i="10" l="1"/>
  <c r="KD42" i="10" s="1"/>
  <c r="KE34" i="10"/>
  <c r="KE35" i="10" s="1"/>
  <c r="KD37" i="10"/>
  <c r="KN73" i="10"/>
  <c r="KN74" i="10"/>
  <c r="KK60" i="10"/>
  <c r="KK64" i="10" s="1"/>
  <c r="KK49" i="10"/>
  <c r="KK53" i="10" s="1"/>
  <c r="KO67" i="10"/>
  <c r="KO68" i="10" s="1"/>
  <c r="KN71" i="10"/>
  <c r="KN75" i="10" s="1"/>
  <c r="KN70" i="10"/>
  <c r="KK61" i="10"/>
  <c r="KL56" i="10"/>
  <c r="KL57" i="10" s="1"/>
  <c r="KK59" i="10"/>
  <c r="KQ58" i="10"/>
  <c r="KQ63" i="10" s="1"/>
  <c r="KK50" i="10"/>
  <c r="KL45" i="10"/>
  <c r="KL46" i="10" s="1"/>
  <c r="KK48" i="10"/>
  <c r="KE38" i="10" l="1"/>
  <c r="KE42" i="10" s="1"/>
  <c r="KF34" i="10"/>
  <c r="KF35" i="10" s="1"/>
  <c r="KE37" i="10"/>
  <c r="KE39" i="10"/>
  <c r="KF39" i="10" s="1"/>
  <c r="KO73" i="10"/>
  <c r="KO74" i="10"/>
  <c r="KL60" i="10"/>
  <c r="KL64" i="10" s="1"/>
  <c r="KL49" i="10"/>
  <c r="KL53" i="10" s="1"/>
  <c r="KP67" i="10"/>
  <c r="KP68" i="10" s="1"/>
  <c r="KO70" i="10"/>
  <c r="KO71" i="10"/>
  <c r="KO75" i="10" s="1"/>
  <c r="KL61" i="10"/>
  <c r="KM56" i="10"/>
  <c r="KM57" i="10" s="1"/>
  <c r="KM60" i="10" s="1"/>
  <c r="KL59" i="10"/>
  <c r="KR58" i="10"/>
  <c r="KR63" i="10" s="1"/>
  <c r="KL50" i="10"/>
  <c r="KM45" i="10"/>
  <c r="KM46" i="10" s="1"/>
  <c r="KL48" i="10"/>
  <c r="KF38" i="10" l="1"/>
  <c r="KF42" i="10" s="1"/>
  <c r="KG34" i="10"/>
  <c r="KG35" i="10" s="1"/>
  <c r="KF37" i="10"/>
  <c r="KP73" i="10"/>
  <c r="KP74" i="10"/>
  <c r="KM64" i="10"/>
  <c r="KM49" i="10"/>
  <c r="KM53" i="10" s="1"/>
  <c r="KQ67" i="10"/>
  <c r="KQ68" i="10" s="1"/>
  <c r="KP71" i="10"/>
  <c r="KP75" i="10" s="1"/>
  <c r="KP70" i="10"/>
  <c r="KM61" i="10"/>
  <c r="KN56" i="10"/>
  <c r="KN57" i="10" s="1"/>
  <c r="KM59" i="10"/>
  <c r="KS58" i="10"/>
  <c r="KS63" i="10" s="1"/>
  <c r="KM50" i="10"/>
  <c r="KN45" i="10"/>
  <c r="KN46" i="10" s="1"/>
  <c r="KM48" i="10"/>
  <c r="KG38" i="10" l="1"/>
  <c r="KG42" i="10" s="1"/>
  <c r="KH34" i="10"/>
  <c r="KH35" i="10" s="1"/>
  <c r="KG37" i="10"/>
  <c r="KG39" i="10"/>
  <c r="KQ73" i="10"/>
  <c r="KQ74" i="10"/>
  <c r="KN60" i="10"/>
  <c r="KN64" i="10" s="1"/>
  <c r="KN49" i="10"/>
  <c r="KN53" i="10" s="1"/>
  <c r="KR67" i="10"/>
  <c r="KR68" i="10" s="1"/>
  <c r="KQ71" i="10"/>
  <c r="KQ75" i="10" s="1"/>
  <c r="KQ70" i="10"/>
  <c r="KN61" i="10"/>
  <c r="KO56" i="10"/>
  <c r="KO57" i="10" s="1"/>
  <c r="KO60" i="10" s="1"/>
  <c r="KN59" i="10"/>
  <c r="KT58" i="10"/>
  <c r="KT63" i="10" s="1"/>
  <c r="KN50" i="10"/>
  <c r="KO45" i="10"/>
  <c r="KO46" i="10" s="1"/>
  <c r="KN48" i="10"/>
  <c r="KH39" i="10" l="1"/>
  <c r="KH38" i="10"/>
  <c r="KH42" i="10" s="1"/>
  <c r="KI34" i="10"/>
  <c r="KI35" i="10" s="1"/>
  <c r="KH37" i="10"/>
  <c r="KR73" i="10"/>
  <c r="KR74" i="10"/>
  <c r="KO64" i="10"/>
  <c r="KO49" i="10"/>
  <c r="KO53" i="10" s="1"/>
  <c r="KS67" i="10"/>
  <c r="KS68" i="10" s="1"/>
  <c r="KR71" i="10"/>
  <c r="KR75" i="10" s="1"/>
  <c r="KR70" i="10"/>
  <c r="KO61" i="10"/>
  <c r="KP56" i="10"/>
  <c r="KP57" i="10" s="1"/>
  <c r="KO59" i="10"/>
  <c r="KU58" i="10"/>
  <c r="KU63" i="10" s="1"/>
  <c r="KO50" i="10"/>
  <c r="KP45" i="10"/>
  <c r="KP46" i="10" s="1"/>
  <c r="KO48" i="10"/>
  <c r="KI38" i="10" l="1"/>
  <c r="KI42" i="10" s="1"/>
  <c r="KJ34" i="10"/>
  <c r="KJ35" i="10" s="1"/>
  <c r="KI37" i="10"/>
  <c r="KI39" i="10"/>
  <c r="KS73" i="10"/>
  <c r="KS74" i="10"/>
  <c r="KP60" i="10"/>
  <c r="KP64" i="10" s="1"/>
  <c r="KP49" i="10"/>
  <c r="KP53" i="10" s="1"/>
  <c r="KT67" i="10"/>
  <c r="KT68" i="10" s="1"/>
  <c r="KS71" i="10"/>
  <c r="KS75" i="10" s="1"/>
  <c r="KS70" i="10"/>
  <c r="KP61" i="10"/>
  <c r="KQ56" i="10"/>
  <c r="KQ57" i="10" s="1"/>
  <c r="KQ60" i="10" s="1"/>
  <c r="KP59" i="10"/>
  <c r="KV58" i="10"/>
  <c r="KV63" i="10" s="1"/>
  <c r="KP50" i="10"/>
  <c r="KQ45" i="10"/>
  <c r="KQ46" i="10" s="1"/>
  <c r="KP48" i="10"/>
  <c r="KJ39" i="10" l="1"/>
  <c r="KJ38" i="10"/>
  <c r="KJ42" i="10" s="1"/>
  <c r="KK34" i="10"/>
  <c r="KK35" i="10" s="1"/>
  <c r="KJ37" i="10"/>
  <c r="KT73" i="10"/>
  <c r="KT74" i="10"/>
  <c r="KQ64" i="10"/>
  <c r="KQ49" i="10"/>
  <c r="KQ53" i="10" s="1"/>
  <c r="KU67" i="10"/>
  <c r="KU68" i="10" s="1"/>
  <c r="KT71" i="10"/>
  <c r="KT75" i="10" s="1"/>
  <c r="KT70" i="10"/>
  <c r="KR56" i="10"/>
  <c r="KR57" i="10" s="1"/>
  <c r="KR60" i="10" s="1"/>
  <c r="KQ59" i="10"/>
  <c r="KQ61" i="10"/>
  <c r="KW58" i="10"/>
  <c r="KW63" i="10" s="1"/>
  <c r="KQ50" i="10"/>
  <c r="KR45" i="10"/>
  <c r="KR46" i="10" s="1"/>
  <c r="KQ48" i="10"/>
  <c r="KK38" i="10" l="1"/>
  <c r="KK42" i="10" s="1"/>
  <c r="KL34" i="10"/>
  <c r="KL35" i="10" s="1"/>
  <c r="KK37" i="10"/>
  <c r="KK39" i="10"/>
  <c r="KU73" i="10"/>
  <c r="KU74" i="10"/>
  <c r="KR64" i="10"/>
  <c r="KR49" i="10"/>
  <c r="KR53" i="10" s="1"/>
  <c r="KV67" i="10"/>
  <c r="KV68" i="10" s="1"/>
  <c r="KU71" i="10"/>
  <c r="KU75" i="10" s="1"/>
  <c r="KU70" i="10"/>
  <c r="KR61" i="10"/>
  <c r="KS56" i="10"/>
  <c r="KS57" i="10" s="1"/>
  <c r="KR59" i="10"/>
  <c r="KX58" i="10"/>
  <c r="KX63" i="10" s="1"/>
  <c r="KR50" i="10"/>
  <c r="KS45" i="10"/>
  <c r="KS46" i="10" s="1"/>
  <c r="KR48" i="10"/>
  <c r="KL39" i="10" l="1"/>
  <c r="KL38" i="10"/>
  <c r="KL42" i="10" s="1"/>
  <c r="KM34" i="10"/>
  <c r="KM35" i="10" s="1"/>
  <c r="KL37" i="10"/>
  <c r="KV73" i="10"/>
  <c r="KV74" i="10"/>
  <c r="KS60" i="10"/>
  <c r="KS64" i="10" s="1"/>
  <c r="KS49" i="10"/>
  <c r="KS53" i="10" s="1"/>
  <c r="KW67" i="10"/>
  <c r="KW68" i="10" s="1"/>
  <c r="KV71" i="10"/>
  <c r="KV75" i="10" s="1"/>
  <c r="KV70" i="10"/>
  <c r="KT56" i="10"/>
  <c r="KT57" i="10" s="1"/>
  <c r="KS59" i="10"/>
  <c r="KS61" i="10"/>
  <c r="KY58" i="10"/>
  <c r="KY63" i="10" s="1"/>
  <c r="KS50" i="10"/>
  <c r="KT45" i="10"/>
  <c r="KT46" i="10" s="1"/>
  <c r="KS48" i="10"/>
  <c r="KM38" i="10" l="1"/>
  <c r="KM42" i="10" s="1"/>
  <c r="KN34" i="10"/>
  <c r="KN35" i="10" s="1"/>
  <c r="KM37" i="10"/>
  <c r="KM39" i="10"/>
  <c r="KN39" i="10" s="1"/>
  <c r="KW73" i="10"/>
  <c r="KW74" i="10"/>
  <c r="KT60" i="10"/>
  <c r="KT64" i="10" s="1"/>
  <c r="KT49" i="10"/>
  <c r="KT53" i="10" s="1"/>
  <c r="KX67" i="10"/>
  <c r="KX68" i="10" s="1"/>
  <c r="KW70" i="10"/>
  <c r="KW71" i="10"/>
  <c r="KW75" i="10" s="1"/>
  <c r="KT61" i="10"/>
  <c r="KU56" i="10"/>
  <c r="KU57" i="10" s="1"/>
  <c r="KT59" i="10"/>
  <c r="KZ58" i="10"/>
  <c r="KZ63" i="10" s="1"/>
  <c r="KT50" i="10"/>
  <c r="KU45" i="10"/>
  <c r="KU46" i="10" s="1"/>
  <c r="KT48" i="10"/>
  <c r="KN38" i="10" l="1"/>
  <c r="KN42" i="10" s="1"/>
  <c r="KO34" i="10"/>
  <c r="KO35" i="10" s="1"/>
  <c r="KN37" i="10"/>
  <c r="KX73" i="10"/>
  <c r="KX74" i="10"/>
  <c r="KU60" i="10"/>
  <c r="KU64" i="10" s="1"/>
  <c r="KU49" i="10"/>
  <c r="KU53" i="10" s="1"/>
  <c r="KY67" i="10"/>
  <c r="KY68" i="10" s="1"/>
  <c r="KX71" i="10"/>
  <c r="KX75" i="10" s="1"/>
  <c r="KX70" i="10"/>
  <c r="KV56" i="10"/>
  <c r="KV57" i="10" s="1"/>
  <c r="KV60" i="10" s="1"/>
  <c r="KU59" i="10"/>
  <c r="KU61" i="10"/>
  <c r="LA58" i="10"/>
  <c r="LA63" i="10" s="1"/>
  <c r="KU50" i="10"/>
  <c r="KV45" i="10"/>
  <c r="KV46" i="10" s="1"/>
  <c r="KU48" i="10"/>
  <c r="KO37" i="10" l="1"/>
  <c r="KO38" i="10"/>
  <c r="KO42" i="10" s="1"/>
  <c r="KP34" i="10"/>
  <c r="KP35" i="10" s="1"/>
  <c r="KO39" i="10"/>
  <c r="KY73" i="10"/>
  <c r="KY74" i="10"/>
  <c r="KV64" i="10"/>
  <c r="KV49" i="10"/>
  <c r="KV53" i="10" s="1"/>
  <c r="KZ67" i="10"/>
  <c r="KZ68" i="10" s="1"/>
  <c r="KY71" i="10"/>
  <c r="KY75" i="10" s="1"/>
  <c r="KY70" i="10"/>
  <c r="KV61" i="10"/>
  <c r="KW56" i="10"/>
  <c r="KW57" i="10" s="1"/>
  <c r="KW60" i="10" s="1"/>
  <c r="KV59" i="10"/>
  <c r="LB58" i="10"/>
  <c r="LB63" i="10" s="1"/>
  <c r="KV50" i="10"/>
  <c r="KW45" i="10"/>
  <c r="KW46" i="10" s="1"/>
  <c r="KV48" i="10"/>
  <c r="KP39" i="10" l="1"/>
  <c r="KP38" i="10"/>
  <c r="KP42" i="10" s="1"/>
  <c r="KQ34" i="10"/>
  <c r="KQ35" i="10" s="1"/>
  <c r="KP37" i="10"/>
  <c r="KZ73" i="10"/>
  <c r="KZ74" i="10"/>
  <c r="KW64" i="10"/>
  <c r="KW49" i="10"/>
  <c r="KW53" i="10" s="1"/>
  <c r="LA67" i="10"/>
  <c r="LA68" i="10" s="1"/>
  <c r="KZ71" i="10"/>
  <c r="KZ75" i="10" s="1"/>
  <c r="KZ70" i="10"/>
  <c r="KW61" i="10"/>
  <c r="KX56" i="10"/>
  <c r="KX57" i="10" s="1"/>
  <c r="KX60" i="10" s="1"/>
  <c r="KW59" i="10"/>
  <c r="LC58" i="10"/>
  <c r="LC63" i="10" s="1"/>
  <c r="KW50" i="10"/>
  <c r="KX45" i="10"/>
  <c r="KX46" i="10" s="1"/>
  <c r="KW48" i="10"/>
  <c r="KQ38" i="10" l="1"/>
  <c r="KQ42" i="10" s="1"/>
  <c r="KQ37" i="10"/>
  <c r="KR34" i="10"/>
  <c r="KR35" i="10" s="1"/>
  <c r="KQ39" i="10"/>
  <c r="KR39" i="10" s="1"/>
  <c r="LA73" i="10"/>
  <c r="LA74" i="10"/>
  <c r="KX64" i="10"/>
  <c r="KX49" i="10"/>
  <c r="KX53" i="10" s="1"/>
  <c r="LB67" i="10"/>
  <c r="LB68" i="10" s="1"/>
  <c r="LA71" i="10"/>
  <c r="LA75" i="10" s="1"/>
  <c r="LA70" i="10"/>
  <c r="KX61" i="10"/>
  <c r="KY56" i="10"/>
  <c r="KY57" i="10" s="1"/>
  <c r="KX59" i="10"/>
  <c r="LD58" i="10"/>
  <c r="LD63" i="10" s="1"/>
  <c r="KX50" i="10"/>
  <c r="KY45" i="10"/>
  <c r="KY46" i="10" s="1"/>
  <c r="KX48" i="10"/>
  <c r="KR38" i="10" l="1"/>
  <c r="KR42" i="10" s="1"/>
  <c r="KS34" i="10"/>
  <c r="KS35" i="10" s="1"/>
  <c r="KR37" i="10"/>
  <c r="LB73" i="10"/>
  <c r="LB74" i="10"/>
  <c r="KY60" i="10"/>
  <c r="KY64" i="10" s="1"/>
  <c r="KY49" i="10"/>
  <c r="KY53" i="10" s="1"/>
  <c r="LC67" i="10"/>
  <c r="LC68" i="10" s="1"/>
  <c r="LB71" i="10"/>
  <c r="LB75" i="10" s="1"/>
  <c r="LB70" i="10"/>
  <c r="KY61" i="10"/>
  <c r="KZ56" i="10"/>
  <c r="KZ57" i="10" s="1"/>
  <c r="KY59" i="10"/>
  <c r="LE58" i="10"/>
  <c r="LE63" i="10" s="1"/>
  <c r="KY50" i="10"/>
  <c r="KZ45" i="10"/>
  <c r="KZ46" i="10" s="1"/>
  <c r="KY48" i="10"/>
  <c r="KS38" i="10" l="1"/>
  <c r="KS42" i="10" s="1"/>
  <c r="KS37" i="10"/>
  <c r="KT34" i="10"/>
  <c r="KT35" i="10" s="1"/>
  <c r="KS39" i="10"/>
  <c r="LC73" i="10"/>
  <c r="LC74" i="10"/>
  <c r="KZ60" i="10"/>
  <c r="KZ64" i="10" s="1"/>
  <c r="KZ49" i="10"/>
  <c r="KZ53" i="10" s="1"/>
  <c r="LD67" i="10"/>
  <c r="LD68" i="10" s="1"/>
  <c r="LC71" i="10"/>
  <c r="LC75" i="10" s="1"/>
  <c r="LC70" i="10"/>
  <c r="KZ61" i="10"/>
  <c r="LA56" i="10"/>
  <c r="LA57" i="10" s="1"/>
  <c r="LA60" i="10" s="1"/>
  <c r="KZ59" i="10"/>
  <c r="LF58" i="10"/>
  <c r="LF63" i="10" s="1"/>
  <c r="KZ50" i="10"/>
  <c r="LA45" i="10"/>
  <c r="LA46" i="10" s="1"/>
  <c r="KZ48" i="10"/>
  <c r="KT39" i="10" l="1"/>
  <c r="KT38" i="10"/>
  <c r="KT42" i="10" s="1"/>
  <c r="KU34" i="10"/>
  <c r="KU35" i="10" s="1"/>
  <c r="KT37" i="10"/>
  <c r="LD73" i="10"/>
  <c r="LD74" i="10"/>
  <c r="LA64" i="10"/>
  <c r="LA49" i="10"/>
  <c r="LA53" i="10" s="1"/>
  <c r="LE67" i="10"/>
  <c r="LE68" i="10" s="1"/>
  <c r="LD71" i="10"/>
  <c r="LD75" i="10" s="1"/>
  <c r="LD70" i="10"/>
  <c r="LA61" i="10"/>
  <c r="LB56" i="10"/>
  <c r="LB57" i="10" s="1"/>
  <c r="LA59" i="10"/>
  <c r="LG58" i="10"/>
  <c r="LG63" i="10" s="1"/>
  <c r="LA50" i="10"/>
  <c r="LB45" i="10"/>
  <c r="LB46" i="10" s="1"/>
  <c r="LA48" i="10"/>
  <c r="KU38" i="10" l="1"/>
  <c r="KU42" i="10" s="1"/>
  <c r="KV34" i="10"/>
  <c r="KV35" i="10" s="1"/>
  <c r="KU37" i="10"/>
  <c r="KU39" i="10"/>
  <c r="LE73" i="10"/>
  <c r="LE74" i="10"/>
  <c r="LB60" i="10"/>
  <c r="LB64" i="10" s="1"/>
  <c r="LB49" i="10"/>
  <c r="LB53" i="10" s="1"/>
  <c r="LF67" i="10"/>
  <c r="LF68" i="10" s="1"/>
  <c r="LE70" i="10"/>
  <c r="LE71" i="10"/>
  <c r="LE75" i="10" s="1"/>
  <c r="LB61" i="10"/>
  <c r="LC56" i="10"/>
  <c r="LC57" i="10" s="1"/>
  <c r="LC60" i="10" s="1"/>
  <c r="LB59" i="10"/>
  <c r="LH58" i="10"/>
  <c r="LH63" i="10" s="1"/>
  <c r="LB50" i="10"/>
  <c r="LC45" i="10"/>
  <c r="LC46" i="10" s="1"/>
  <c r="LB48" i="10"/>
  <c r="KV39" i="10" l="1"/>
  <c r="KV38" i="10"/>
  <c r="KV42" i="10" s="1"/>
  <c r="KW34" i="10"/>
  <c r="KW35" i="10" s="1"/>
  <c r="KV37" i="10"/>
  <c r="LF73" i="10"/>
  <c r="LF74" i="10"/>
  <c r="LC64" i="10"/>
  <c r="LC49" i="10"/>
  <c r="LC53" i="10" s="1"/>
  <c r="LG67" i="10"/>
  <c r="LG68" i="10" s="1"/>
  <c r="LF71" i="10"/>
  <c r="LF75" i="10" s="1"/>
  <c r="LF70" i="10"/>
  <c r="LD56" i="10"/>
  <c r="LD57" i="10" s="1"/>
  <c r="LC59" i="10"/>
  <c r="LC61" i="10"/>
  <c r="LI58" i="10"/>
  <c r="LI63" i="10" s="1"/>
  <c r="LC50" i="10"/>
  <c r="LD45" i="10"/>
  <c r="LD46" i="10" s="1"/>
  <c r="LC48" i="10"/>
  <c r="KW38" i="10" l="1"/>
  <c r="KW42" i="10" s="1"/>
  <c r="KX34" i="10"/>
  <c r="KX35" i="10" s="1"/>
  <c r="KW37" i="10"/>
  <c r="KW39" i="10"/>
  <c r="KX39" i="10" s="1"/>
  <c r="LG73" i="10"/>
  <c r="LG74" i="10"/>
  <c r="LD60" i="10"/>
  <c r="LD64" i="10" s="1"/>
  <c r="LD49" i="10"/>
  <c r="LD53" i="10" s="1"/>
  <c r="LH67" i="10"/>
  <c r="LH68" i="10" s="1"/>
  <c r="LG71" i="10"/>
  <c r="LG75" i="10" s="1"/>
  <c r="LG70" i="10"/>
  <c r="LD61" i="10"/>
  <c r="LE56" i="10"/>
  <c r="LE57" i="10" s="1"/>
  <c r="LE60" i="10" s="1"/>
  <c r="LD59" i="10"/>
  <c r="LJ58" i="10"/>
  <c r="LJ63" i="10" s="1"/>
  <c r="LD50" i="10"/>
  <c r="LE45" i="10"/>
  <c r="LE46" i="10" s="1"/>
  <c r="LD48" i="10"/>
  <c r="KX38" i="10" l="1"/>
  <c r="KX42" i="10" s="1"/>
  <c r="KX37" i="10"/>
  <c r="KY34" i="10"/>
  <c r="KY35" i="10" s="1"/>
  <c r="LH73" i="10"/>
  <c r="LH74" i="10"/>
  <c r="LE64" i="10"/>
  <c r="LE49" i="10"/>
  <c r="LE53" i="10" s="1"/>
  <c r="LI67" i="10"/>
  <c r="LI68" i="10" s="1"/>
  <c r="LH71" i="10"/>
  <c r="LH75" i="10" s="1"/>
  <c r="LH70" i="10"/>
  <c r="LE61" i="10"/>
  <c r="LF56" i="10"/>
  <c r="LF57" i="10" s="1"/>
  <c r="LF60" i="10" s="1"/>
  <c r="LE59" i="10"/>
  <c r="LK58" i="10"/>
  <c r="LK63" i="10" s="1"/>
  <c r="LE50" i="10"/>
  <c r="LF45" i="10"/>
  <c r="LF46" i="10" s="1"/>
  <c r="LE48" i="10"/>
  <c r="KY37" i="10" l="1"/>
  <c r="KY38" i="10"/>
  <c r="KY42" i="10" s="1"/>
  <c r="KZ34" i="10"/>
  <c r="KZ35" i="10" s="1"/>
  <c r="KY39" i="10"/>
  <c r="KZ39" i="10" s="1"/>
  <c r="LI73" i="10"/>
  <c r="LI74" i="10"/>
  <c r="LF64" i="10"/>
  <c r="LF49" i="10"/>
  <c r="LF53" i="10" s="1"/>
  <c r="LJ67" i="10"/>
  <c r="LJ68" i="10" s="1"/>
  <c r="LI71" i="10"/>
  <c r="LI75" i="10" s="1"/>
  <c r="LI70" i="10"/>
  <c r="LF61" i="10"/>
  <c r="LG56" i="10"/>
  <c r="LG57" i="10" s="1"/>
  <c r="LG60" i="10" s="1"/>
  <c r="LF59" i="10"/>
  <c r="LL58" i="10"/>
  <c r="LL63" i="10" s="1"/>
  <c r="LF50" i="10"/>
  <c r="LG45" i="10"/>
  <c r="LG46" i="10" s="1"/>
  <c r="LF48" i="10"/>
  <c r="KZ38" i="10" l="1"/>
  <c r="KZ42" i="10" s="1"/>
  <c r="LA34" i="10"/>
  <c r="LA35" i="10" s="1"/>
  <c r="KZ37" i="10"/>
  <c r="LJ73" i="10"/>
  <c r="LJ74" i="10"/>
  <c r="LG64" i="10"/>
  <c r="LG49" i="10"/>
  <c r="LG53" i="10" s="1"/>
  <c r="LK67" i="10"/>
  <c r="LK68" i="10" s="1"/>
  <c r="LJ71" i="10"/>
  <c r="LJ75" i="10" s="1"/>
  <c r="LJ70" i="10"/>
  <c r="LG61" i="10"/>
  <c r="LH56" i="10"/>
  <c r="LH57" i="10" s="1"/>
  <c r="LG59" i="10"/>
  <c r="LM58" i="10"/>
  <c r="LM63" i="10" s="1"/>
  <c r="LG50" i="10"/>
  <c r="LH45" i="10"/>
  <c r="LH46" i="10" s="1"/>
  <c r="LG48" i="10"/>
  <c r="LA37" i="10" l="1"/>
  <c r="LB34" i="10"/>
  <c r="LB35" i="10" s="1"/>
  <c r="LA38" i="10"/>
  <c r="LA42" i="10" s="1"/>
  <c r="LA39" i="10"/>
  <c r="LK73" i="10"/>
  <c r="LK74" i="10"/>
  <c r="LH60" i="10"/>
  <c r="LH64" i="10" s="1"/>
  <c r="LH49" i="10"/>
  <c r="LH53" i="10" s="1"/>
  <c r="LL67" i="10"/>
  <c r="LL68" i="10" s="1"/>
  <c r="LK71" i="10"/>
  <c r="LK75" i="10" s="1"/>
  <c r="LK70" i="10"/>
  <c r="LH61" i="10"/>
  <c r="LI56" i="10"/>
  <c r="LI57" i="10" s="1"/>
  <c r="LI60" i="10" s="1"/>
  <c r="LH59" i="10"/>
  <c r="LN58" i="10"/>
  <c r="LN63" i="10" s="1"/>
  <c r="LH50" i="10"/>
  <c r="LI45" i="10"/>
  <c r="LI46" i="10" s="1"/>
  <c r="LH48" i="10"/>
  <c r="LB39" i="10" l="1"/>
  <c r="LB38" i="10"/>
  <c r="LB42" i="10" s="1"/>
  <c r="LC34" i="10"/>
  <c r="LC35" i="10" s="1"/>
  <c r="LB37" i="10"/>
  <c r="LL73" i="10"/>
  <c r="LL74" i="10"/>
  <c r="LI64" i="10"/>
  <c r="LI49" i="10"/>
  <c r="LI53" i="10" s="1"/>
  <c r="LM67" i="10"/>
  <c r="LM68" i="10" s="1"/>
  <c r="LL71" i="10"/>
  <c r="LL75" i="10" s="1"/>
  <c r="LL70" i="10"/>
  <c r="LI61" i="10"/>
  <c r="LJ56" i="10"/>
  <c r="LJ57" i="10" s="1"/>
  <c r="LI59" i="10"/>
  <c r="LO58" i="10"/>
  <c r="LO63" i="10" s="1"/>
  <c r="LI50" i="10"/>
  <c r="LJ45" i="10"/>
  <c r="LJ46" i="10" s="1"/>
  <c r="LI48" i="10"/>
  <c r="LC38" i="10" l="1"/>
  <c r="LC42" i="10" s="1"/>
  <c r="LD34" i="10"/>
  <c r="LD35" i="10" s="1"/>
  <c r="LC37" i="10"/>
  <c r="LC39" i="10"/>
  <c r="LM73" i="10"/>
  <c r="LM74" i="10"/>
  <c r="LJ60" i="10"/>
  <c r="LJ64" i="10" s="1"/>
  <c r="LJ49" i="10"/>
  <c r="LJ53" i="10" s="1"/>
  <c r="LN67" i="10"/>
  <c r="LN68" i="10" s="1"/>
  <c r="LM70" i="10"/>
  <c r="LM71" i="10"/>
  <c r="LM75" i="10" s="1"/>
  <c r="LJ61" i="10"/>
  <c r="LK56" i="10"/>
  <c r="LK57" i="10" s="1"/>
  <c r="LK60" i="10" s="1"/>
  <c r="LJ59" i="10"/>
  <c r="LP58" i="10"/>
  <c r="LP63" i="10" s="1"/>
  <c r="LJ50" i="10"/>
  <c r="LK45" i="10"/>
  <c r="LK46" i="10" s="1"/>
  <c r="LJ48" i="10"/>
  <c r="LD39" i="10" l="1"/>
  <c r="LD38" i="10"/>
  <c r="LD42" i="10" s="1"/>
  <c r="LE34" i="10"/>
  <c r="LE35" i="10" s="1"/>
  <c r="LD37" i="10"/>
  <c r="LN73" i="10"/>
  <c r="LN74" i="10"/>
  <c r="LK64" i="10"/>
  <c r="LK49" i="10"/>
  <c r="LK53" i="10" s="1"/>
  <c r="LO67" i="10"/>
  <c r="LO68" i="10" s="1"/>
  <c r="LN71" i="10"/>
  <c r="LN75" i="10" s="1"/>
  <c r="LN70" i="10"/>
  <c r="LK61" i="10"/>
  <c r="LL56" i="10"/>
  <c r="LL57" i="10" s="1"/>
  <c r="LL60" i="10" s="1"/>
  <c r="LK59" i="10"/>
  <c r="LQ58" i="10"/>
  <c r="LQ63" i="10" s="1"/>
  <c r="LK50" i="10"/>
  <c r="LL45" i="10"/>
  <c r="LL46" i="10" s="1"/>
  <c r="LK48" i="10"/>
  <c r="LE38" i="10" l="1"/>
  <c r="LE42" i="10" s="1"/>
  <c r="LE37" i="10"/>
  <c r="LF34" i="10"/>
  <c r="LF35" i="10" s="1"/>
  <c r="LE39" i="10"/>
  <c r="LF39" i="10" s="1"/>
  <c r="LO73" i="10"/>
  <c r="LO74" i="10"/>
  <c r="LL64" i="10"/>
  <c r="LL49" i="10"/>
  <c r="LL53" i="10" s="1"/>
  <c r="LP67" i="10"/>
  <c r="LP68" i="10" s="1"/>
  <c r="LO71" i="10"/>
  <c r="LO75" i="10" s="1"/>
  <c r="LO70" i="10"/>
  <c r="LL61" i="10"/>
  <c r="LM56" i="10"/>
  <c r="LM57" i="10" s="1"/>
  <c r="LL59" i="10"/>
  <c r="LR58" i="10"/>
  <c r="LR63" i="10" s="1"/>
  <c r="LL50" i="10"/>
  <c r="LM45" i="10"/>
  <c r="LM46" i="10" s="1"/>
  <c r="LL48" i="10"/>
  <c r="LF38" i="10" l="1"/>
  <c r="LF42" i="10" s="1"/>
  <c r="LG34" i="10"/>
  <c r="LG35" i="10" s="1"/>
  <c r="LF37" i="10"/>
  <c r="LP73" i="10"/>
  <c r="LP74" i="10"/>
  <c r="LM60" i="10"/>
  <c r="LM64" i="10" s="1"/>
  <c r="LM49" i="10"/>
  <c r="LM53" i="10" s="1"/>
  <c r="LQ67" i="10"/>
  <c r="LQ68" i="10" s="1"/>
  <c r="LP71" i="10"/>
  <c r="LP75" i="10" s="1"/>
  <c r="LP70" i="10"/>
  <c r="LM61" i="10"/>
  <c r="LN56" i="10"/>
  <c r="LN57" i="10" s="1"/>
  <c r="LM59" i="10"/>
  <c r="LS58" i="10"/>
  <c r="LS63" i="10" s="1"/>
  <c r="LM50" i="10"/>
  <c r="LN45" i="10"/>
  <c r="LN46" i="10" s="1"/>
  <c r="LM48" i="10"/>
  <c r="LG37" i="10" l="1"/>
  <c r="LH34" i="10"/>
  <c r="LH35" i="10" s="1"/>
  <c r="LG38" i="10"/>
  <c r="LG42" i="10" s="1"/>
  <c r="LG39" i="10"/>
  <c r="LQ73" i="10"/>
  <c r="LQ74" i="10"/>
  <c r="LN60" i="10"/>
  <c r="LN64" i="10" s="1"/>
  <c r="LN49" i="10"/>
  <c r="LN53" i="10" s="1"/>
  <c r="LR67" i="10"/>
  <c r="LR68" i="10" s="1"/>
  <c r="LQ71" i="10"/>
  <c r="LQ75" i="10" s="1"/>
  <c r="LQ70" i="10"/>
  <c r="LO56" i="10"/>
  <c r="LO57" i="10" s="1"/>
  <c r="LN59" i="10"/>
  <c r="LN61" i="10"/>
  <c r="LT58" i="10"/>
  <c r="LT63" i="10" s="1"/>
  <c r="LN50" i="10"/>
  <c r="LO45" i="10"/>
  <c r="LO46" i="10" s="1"/>
  <c r="LN48" i="10"/>
  <c r="LH39" i="10" l="1"/>
  <c r="LH38" i="10"/>
  <c r="LH42" i="10" s="1"/>
  <c r="LH37" i="10"/>
  <c r="LI34" i="10"/>
  <c r="LI35" i="10" s="1"/>
  <c r="LR73" i="10"/>
  <c r="LR74" i="10"/>
  <c r="LO60" i="10"/>
  <c r="LO64" i="10" s="1"/>
  <c r="LO49" i="10"/>
  <c r="LO53" i="10" s="1"/>
  <c r="LS67" i="10"/>
  <c r="LS68" i="10" s="1"/>
  <c r="LR71" i="10"/>
  <c r="LR75" i="10" s="1"/>
  <c r="LR70" i="10"/>
  <c r="LO61" i="10"/>
  <c r="LP56" i="10"/>
  <c r="LP57" i="10" s="1"/>
  <c r="LO59" i="10"/>
  <c r="LU58" i="10"/>
  <c r="LU63" i="10" s="1"/>
  <c r="LO50" i="10"/>
  <c r="LP45" i="10"/>
  <c r="LP46" i="10" s="1"/>
  <c r="LO48" i="10"/>
  <c r="LI38" i="10" l="1"/>
  <c r="LI42" i="10" s="1"/>
  <c r="LJ34" i="10"/>
  <c r="LJ35" i="10" s="1"/>
  <c r="LI37" i="10"/>
  <c r="LI39" i="10"/>
  <c r="LJ39" i="10" s="1"/>
  <c r="LS73" i="10"/>
  <c r="LS74" i="10"/>
  <c r="LP60" i="10"/>
  <c r="LP64" i="10" s="1"/>
  <c r="LP49" i="10"/>
  <c r="LP53" i="10" s="1"/>
  <c r="LT67" i="10"/>
  <c r="LT68" i="10" s="1"/>
  <c r="LS71" i="10"/>
  <c r="LS75" i="10" s="1"/>
  <c r="LS70" i="10"/>
  <c r="LP61" i="10"/>
  <c r="LQ56" i="10"/>
  <c r="LQ57" i="10" s="1"/>
  <c r="LQ60" i="10" s="1"/>
  <c r="LP59" i="10"/>
  <c r="LV58" i="10"/>
  <c r="LV63" i="10" s="1"/>
  <c r="LP50" i="10"/>
  <c r="LQ45" i="10"/>
  <c r="LQ46" i="10" s="1"/>
  <c r="LP48" i="10"/>
  <c r="LJ38" i="10" l="1"/>
  <c r="LJ42" i="10" s="1"/>
  <c r="LK34" i="10"/>
  <c r="LK35" i="10" s="1"/>
  <c r="LJ37" i="10"/>
  <c r="LT73" i="10"/>
  <c r="LT74" i="10"/>
  <c r="LQ64" i="10"/>
  <c r="LQ49" i="10"/>
  <c r="LQ53" i="10" s="1"/>
  <c r="LU67" i="10"/>
  <c r="LU68" i="10" s="1"/>
  <c r="LT71" i="10"/>
  <c r="LT75" i="10" s="1"/>
  <c r="LT70" i="10"/>
  <c r="LQ61" i="10"/>
  <c r="LR56" i="10"/>
  <c r="LR57" i="10" s="1"/>
  <c r="LQ59" i="10"/>
  <c r="LW58" i="10"/>
  <c r="LW63" i="10" s="1"/>
  <c r="LQ50" i="10"/>
  <c r="LR45" i="10"/>
  <c r="LR46" i="10" s="1"/>
  <c r="LQ48" i="10"/>
  <c r="LK38" i="10" l="1"/>
  <c r="LK42" i="10" s="1"/>
  <c r="LL34" i="10"/>
  <c r="LL35" i="10" s="1"/>
  <c r="LK37" i="10"/>
  <c r="LK39" i="10"/>
  <c r="LU73" i="10"/>
  <c r="LU74" i="10"/>
  <c r="LR60" i="10"/>
  <c r="LR64" i="10" s="1"/>
  <c r="LR49" i="10"/>
  <c r="LR53" i="10" s="1"/>
  <c r="LV67" i="10"/>
  <c r="LV68" i="10" s="1"/>
  <c r="LU70" i="10"/>
  <c r="LU71" i="10"/>
  <c r="LU75" i="10" s="1"/>
  <c r="LR61" i="10"/>
  <c r="LS56" i="10"/>
  <c r="LS57" i="10" s="1"/>
  <c r="LS60" i="10" s="1"/>
  <c r="LR59" i="10"/>
  <c r="LX58" i="10"/>
  <c r="LX63" i="10" s="1"/>
  <c r="LR50" i="10"/>
  <c r="LS45" i="10"/>
  <c r="LS46" i="10" s="1"/>
  <c r="LR48" i="10"/>
  <c r="LL39" i="10" l="1"/>
  <c r="LL38" i="10"/>
  <c r="LL42" i="10" s="1"/>
  <c r="LL37" i="10"/>
  <c r="LM34" i="10"/>
  <c r="LM35" i="10" s="1"/>
  <c r="LV73" i="10"/>
  <c r="LV74" i="10"/>
  <c r="LS64" i="10"/>
  <c r="LS49" i="10"/>
  <c r="LS53" i="10" s="1"/>
  <c r="LW67" i="10"/>
  <c r="LW68" i="10" s="1"/>
  <c r="LV71" i="10"/>
  <c r="LV75" i="10" s="1"/>
  <c r="LV70" i="10"/>
  <c r="LT56" i="10"/>
  <c r="LT57" i="10" s="1"/>
  <c r="LS59" i="10"/>
  <c r="LS61" i="10"/>
  <c r="LY58" i="10"/>
  <c r="LY63" i="10" s="1"/>
  <c r="LS50" i="10"/>
  <c r="LT45" i="10"/>
  <c r="LT46" i="10" s="1"/>
  <c r="LS48" i="10"/>
  <c r="LM38" i="10" l="1"/>
  <c r="LM42" i="10" s="1"/>
  <c r="LN34" i="10"/>
  <c r="LN35" i="10" s="1"/>
  <c r="LM37" i="10"/>
  <c r="LM39" i="10"/>
  <c r="LN39" i="10" s="1"/>
  <c r="LW73" i="10"/>
  <c r="LW74" i="10"/>
  <c r="LT60" i="10"/>
  <c r="LT64" i="10" s="1"/>
  <c r="LT49" i="10"/>
  <c r="LT53" i="10" s="1"/>
  <c r="LX67" i="10"/>
  <c r="LX68" i="10" s="1"/>
  <c r="LW71" i="10"/>
  <c r="LW75" i="10" s="1"/>
  <c r="LW70" i="10"/>
  <c r="LT61" i="10"/>
  <c r="LU56" i="10"/>
  <c r="LU57" i="10" s="1"/>
  <c r="LT59" i="10"/>
  <c r="LZ58" i="10"/>
  <c r="LZ63" i="10" s="1"/>
  <c r="LT50" i="10"/>
  <c r="LU45" i="10"/>
  <c r="LU46" i="10" s="1"/>
  <c r="LT48" i="10"/>
  <c r="LO34" i="10" l="1"/>
  <c r="LO35" i="10" s="1"/>
  <c r="LN37" i="10"/>
  <c r="LN38" i="10"/>
  <c r="LN42" i="10" s="1"/>
  <c r="LX73" i="10"/>
  <c r="LX74" i="10"/>
  <c r="LU60" i="10"/>
  <c r="LU64" i="10" s="1"/>
  <c r="LU49" i="10"/>
  <c r="LU53" i="10" s="1"/>
  <c r="LY67" i="10"/>
  <c r="LY68" i="10" s="1"/>
  <c r="LX71" i="10"/>
  <c r="LX75" i="10" s="1"/>
  <c r="LX70" i="10"/>
  <c r="LU61" i="10"/>
  <c r="LV56" i="10"/>
  <c r="LV57" i="10" s="1"/>
  <c r="LU59" i="10"/>
  <c r="MA58" i="10"/>
  <c r="MA63" i="10" s="1"/>
  <c r="LU50" i="10"/>
  <c r="LV45" i="10"/>
  <c r="LV46" i="10" s="1"/>
  <c r="LU48" i="10"/>
  <c r="LO38" i="10" l="1"/>
  <c r="LO42" i="10" s="1"/>
  <c r="LP34" i="10"/>
  <c r="LP35" i="10" s="1"/>
  <c r="LO37" i="10"/>
  <c r="LO39" i="10"/>
  <c r="LY73" i="10"/>
  <c r="LY74" i="10"/>
  <c r="LV60" i="10"/>
  <c r="LV64" i="10" s="1"/>
  <c r="LV49" i="10"/>
  <c r="LV53" i="10" s="1"/>
  <c r="LZ67" i="10"/>
  <c r="LZ68" i="10" s="1"/>
  <c r="LY71" i="10"/>
  <c r="LY75" i="10" s="1"/>
  <c r="LY70" i="10"/>
  <c r="LW56" i="10"/>
  <c r="LW57" i="10" s="1"/>
  <c r="LV59" i="10"/>
  <c r="LV61" i="10"/>
  <c r="MB58" i="10"/>
  <c r="MB63" i="10" s="1"/>
  <c r="LV50" i="10"/>
  <c r="LW45" i="10"/>
  <c r="LW46" i="10" s="1"/>
  <c r="LV48" i="10"/>
  <c r="LP39" i="10" l="1"/>
  <c r="LP38" i="10"/>
  <c r="LP42" i="10" s="1"/>
  <c r="LQ34" i="10"/>
  <c r="LQ35" i="10" s="1"/>
  <c r="LP37" i="10"/>
  <c r="LZ73" i="10"/>
  <c r="LZ74" i="10"/>
  <c r="LW60" i="10"/>
  <c r="LW64" i="10" s="1"/>
  <c r="LW49" i="10"/>
  <c r="LW53" i="10" s="1"/>
  <c r="MA67" i="10"/>
  <c r="MA68" i="10" s="1"/>
  <c r="LZ71" i="10"/>
  <c r="LZ75" i="10" s="1"/>
  <c r="LZ70" i="10"/>
  <c r="LW61" i="10"/>
  <c r="LX56" i="10"/>
  <c r="LX57" i="10" s="1"/>
  <c r="LW59" i="10"/>
  <c r="MC58" i="10"/>
  <c r="MC63" i="10" s="1"/>
  <c r="LW50" i="10"/>
  <c r="LX45" i="10"/>
  <c r="LX46" i="10" s="1"/>
  <c r="LW48" i="10"/>
  <c r="LQ38" i="10" l="1"/>
  <c r="LQ42" i="10" s="1"/>
  <c r="LR34" i="10"/>
  <c r="LR35" i="10" s="1"/>
  <c r="LQ37" i="10"/>
  <c r="LQ39" i="10"/>
  <c r="MA73" i="10"/>
  <c r="MA74" i="10"/>
  <c r="LX60" i="10"/>
  <c r="LX64" i="10" s="1"/>
  <c r="LX49" i="10"/>
  <c r="LX53" i="10" s="1"/>
  <c r="MB67" i="10"/>
  <c r="MB68" i="10" s="1"/>
  <c r="MA71" i="10"/>
  <c r="MA75" i="10" s="1"/>
  <c r="MA70" i="10"/>
  <c r="LY56" i="10"/>
  <c r="LY57" i="10" s="1"/>
  <c r="LX59" i="10"/>
  <c r="LX61" i="10"/>
  <c r="MD58" i="10"/>
  <c r="MD63" i="10" s="1"/>
  <c r="LX50" i="10"/>
  <c r="LY45" i="10"/>
  <c r="LY46" i="10" s="1"/>
  <c r="LX48" i="10"/>
  <c r="LR39" i="10" l="1"/>
  <c r="LS34" i="10"/>
  <c r="LS35" i="10" s="1"/>
  <c r="LR38" i="10"/>
  <c r="LR42" i="10" s="1"/>
  <c r="LR37" i="10"/>
  <c r="MB73" i="10"/>
  <c r="MB74" i="10"/>
  <c r="LY60" i="10"/>
  <c r="LY64" i="10" s="1"/>
  <c r="LY49" i="10"/>
  <c r="LY53" i="10" s="1"/>
  <c r="MC67" i="10"/>
  <c r="MC68" i="10" s="1"/>
  <c r="MB71" i="10"/>
  <c r="MB75" i="10" s="1"/>
  <c r="MB70" i="10"/>
  <c r="LY61" i="10"/>
  <c r="LZ56" i="10"/>
  <c r="LZ57" i="10" s="1"/>
  <c r="LZ60" i="10" s="1"/>
  <c r="LY59" i="10"/>
  <c r="ME58" i="10"/>
  <c r="ME63" i="10" s="1"/>
  <c r="LY50" i="10"/>
  <c r="LZ45" i="10"/>
  <c r="LZ46" i="10" s="1"/>
  <c r="LY48" i="10"/>
  <c r="LS38" i="10" l="1"/>
  <c r="LS42" i="10" s="1"/>
  <c r="LT34" i="10"/>
  <c r="LT35" i="10" s="1"/>
  <c r="LS37" i="10"/>
  <c r="LS39" i="10"/>
  <c r="MC73" i="10"/>
  <c r="MC74" i="10"/>
  <c r="LZ64" i="10"/>
  <c r="LZ49" i="10"/>
  <c r="LZ53" i="10" s="1"/>
  <c r="MD67" i="10"/>
  <c r="MD68" i="10" s="1"/>
  <c r="MC70" i="10"/>
  <c r="MC71" i="10"/>
  <c r="MC75" i="10" s="1"/>
  <c r="LZ61" i="10"/>
  <c r="MA56" i="10"/>
  <c r="MA57" i="10" s="1"/>
  <c r="MA60" i="10" s="1"/>
  <c r="LZ59" i="10"/>
  <c r="MF58" i="10"/>
  <c r="MF63" i="10" s="1"/>
  <c r="LZ50" i="10"/>
  <c r="MA45" i="10"/>
  <c r="MA46" i="10" s="1"/>
  <c r="LZ48" i="10"/>
  <c r="LT39" i="10" l="1"/>
  <c r="LT38" i="10"/>
  <c r="LT42" i="10" s="1"/>
  <c r="LU34" i="10"/>
  <c r="LU35" i="10" s="1"/>
  <c r="LT37" i="10"/>
  <c r="MD73" i="10"/>
  <c r="MD74" i="10"/>
  <c r="MA64" i="10"/>
  <c r="MA49" i="10"/>
  <c r="MA53" i="10" s="1"/>
  <c r="ME67" i="10"/>
  <c r="ME68" i="10" s="1"/>
  <c r="MD71" i="10"/>
  <c r="MD75" i="10" s="1"/>
  <c r="MD70" i="10"/>
  <c r="MB56" i="10"/>
  <c r="MB57" i="10" s="1"/>
  <c r="MB60" i="10" s="1"/>
  <c r="MA59" i="10"/>
  <c r="MA61" i="10"/>
  <c r="MG58" i="10"/>
  <c r="MG63" i="10" s="1"/>
  <c r="MA50" i="10"/>
  <c r="MB45" i="10"/>
  <c r="MB46" i="10" s="1"/>
  <c r="MA48" i="10"/>
  <c r="LU37" i="10" l="1"/>
  <c r="LU38" i="10"/>
  <c r="LU42" i="10" s="1"/>
  <c r="LV34" i="10"/>
  <c r="LV35" i="10" s="1"/>
  <c r="LU39" i="10"/>
  <c r="LV39" i="10" s="1"/>
  <c r="MB64" i="10"/>
  <c r="ME73" i="10"/>
  <c r="ME74" i="10"/>
  <c r="MB49" i="10"/>
  <c r="MB53" i="10" s="1"/>
  <c r="MF67" i="10"/>
  <c r="MF68" i="10" s="1"/>
  <c r="ME71" i="10"/>
  <c r="ME75" i="10" s="1"/>
  <c r="ME70" i="10"/>
  <c r="MB61" i="10"/>
  <c r="MC56" i="10"/>
  <c r="MC57" i="10" s="1"/>
  <c r="MC60" i="10" s="1"/>
  <c r="MC64" i="10" s="1"/>
  <c r="MB59" i="10"/>
  <c r="MH58" i="10"/>
  <c r="MH63" i="10" s="1"/>
  <c r="MB50" i="10"/>
  <c r="MC45" i="10"/>
  <c r="MC46" i="10" s="1"/>
  <c r="MB48" i="10"/>
  <c r="LV38" i="10" l="1"/>
  <c r="LV42" i="10" s="1"/>
  <c r="LW34" i="10"/>
  <c r="LW35" i="10" s="1"/>
  <c r="LV37" i="10"/>
  <c r="MF73" i="10"/>
  <c r="MF74" i="10"/>
  <c r="MC49" i="10"/>
  <c r="MC53" i="10" s="1"/>
  <c r="MG67" i="10"/>
  <c r="MG68" i="10" s="1"/>
  <c r="MF71" i="10"/>
  <c r="MF75" i="10" s="1"/>
  <c r="MF70" i="10"/>
  <c r="MC61" i="10"/>
  <c r="MD56" i="10"/>
  <c r="MD57" i="10" s="1"/>
  <c r="MD60" i="10" s="1"/>
  <c r="MD64" i="10" s="1"/>
  <c r="MC59" i="10"/>
  <c r="MI58" i="10"/>
  <c r="MI63" i="10" s="1"/>
  <c r="MC50" i="10"/>
  <c r="MD45" i="10"/>
  <c r="MD46" i="10" s="1"/>
  <c r="MC48" i="10"/>
  <c r="LW38" i="10" l="1"/>
  <c r="LW42" i="10" s="1"/>
  <c r="LX34" i="10"/>
  <c r="LX35" i="10" s="1"/>
  <c r="LW37" i="10"/>
  <c r="LW39" i="10"/>
  <c r="LX39" i="10" s="1"/>
  <c r="MG73" i="10"/>
  <c r="MG74" i="10"/>
  <c r="MD49" i="10"/>
  <c r="MD53" i="10" s="1"/>
  <c r="MH67" i="10"/>
  <c r="MH68" i="10" s="1"/>
  <c r="MG71" i="10"/>
  <c r="MG75" i="10" s="1"/>
  <c r="MG70" i="10"/>
  <c r="ME56" i="10"/>
  <c r="ME57" i="10" s="1"/>
  <c r="MD59" i="10"/>
  <c r="MD61" i="10"/>
  <c r="MJ58" i="10"/>
  <c r="MJ63" i="10" s="1"/>
  <c r="MD50" i="10"/>
  <c r="ME45" i="10"/>
  <c r="ME46" i="10" s="1"/>
  <c r="MD48" i="10"/>
  <c r="LY34" i="10" l="1"/>
  <c r="LY35" i="10" s="1"/>
  <c r="LX38" i="10"/>
  <c r="LX42" i="10" s="1"/>
  <c r="LX37" i="10"/>
  <c r="MH73" i="10"/>
  <c r="MH74" i="10"/>
  <c r="ME60" i="10"/>
  <c r="ME64" i="10" s="1"/>
  <c r="ME49" i="10"/>
  <c r="ME53" i="10" s="1"/>
  <c r="MI67" i="10"/>
  <c r="MI68" i="10" s="1"/>
  <c r="MH71" i="10"/>
  <c r="MH75" i="10" s="1"/>
  <c r="MH70" i="10"/>
  <c r="ME61" i="10"/>
  <c r="MF56" i="10"/>
  <c r="MF57" i="10" s="1"/>
  <c r="ME59" i="10"/>
  <c r="MK58" i="10"/>
  <c r="MK63" i="10" s="1"/>
  <c r="ME50" i="10"/>
  <c r="MF45" i="10"/>
  <c r="MF46" i="10" s="1"/>
  <c r="ME48" i="10"/>
  <c r="LY38" i="10" l="1"/>
  <c r="LY42" i="10" s="1"/>
  <c r="LY37" i="10"/>
  <c r="LZ34" i="10"/>
  <c r="LZ35" i="10" s="1"/>
  <c r="LY39" i="10"/>
  <c r="MI73" i="10"/>
  <c r="MI74" i="10"/>
  <c r="MF60" i="10"/>
  <c r="MF64" i="10" s="1"/>
  <c r="MF49" i="10"/>
  <c r="MF53" i="10" s="1"/>
  <c r="MJ67" i="10"/>
  <c r="MJ68" i="10" s="1"/>
  <c r="MI71" i="10"/>
  <c r="MI75" i="10" s="1"/>
  <c r="MI70" i="10"/>
  <c r="MF61" i="10"/>
  <c r="MG56" i="10"/>
  <c r="MG57" i="10" s="1"/>
  <c r="MF59" i="10"/>
  <c r="ML58" i="10"/>
  <c r="ML63" i="10" s="1"/>
  <c r="MF50" i="10"/>
  <c r="MG45" i="10"/>
  <c r="MG46" i="10" s="1"/>
  <c r="MF48" i="10"/>
  <c r="LZ39" i="10" l="1"/>
  <c r="LZ38" i="10"/>
  <c r="LZ42" i="10" s="1"/>
  <c r="MA34" i="10"/>
  <c r="MA35" i="10" s="1"/>
  <c r="LZ37" i="10"/>
  <c r="MJ73" i="10"/>
  <c r="MJ74" i="10"/>
  <c r="MG60" i="10"/>
  <c r="MG64" i="10" s="1"/>
  <c r="MG49" i="10"/>
  <c r="MG53" i="10" s="1"/>
  <c r="MK67" i="10"/>
  <c r="MK68" i="10" s="1"/>
  <c r="MJ71" i="10"/>
  <c r="MJ75" i="10" s="1"/>
  <c r="MJ70" i="10"/>
  <c r="MH56" i="10"/>
  <c r="MH57" i="10" s="1"/>
  <c r="MG59" i="10"/>
  <c r="MG61" i="10"/>
  <c r="MM58" i="10"/>
  <c r="MM63" i="10" s="1"/>
  <c r="MG50" i="10"/>
  <c r="MH45" i="10"/>
  <c r="MH46" i="10" s="1"/>
  <c r="MG48" i="10"/>
  <c r="MA38" i="10" l="1"/>
  <c r="MA42" i="10" s="1"/>
  <c r="MA37" i="10"/>
  <c r="MB34" i="10"/>
  <c r="MB35" i="10" s="1"/>
  <c r="MA39" i="10"/>
  <c r="MB39" i="10" s="1"/>
  <c r="MK73" i="10"/>
  <c r="MK74" i="10"/>
  <c r="MH60" i="10"/>
  <c r="MH64" i="10" s="1"/>
  <c r="MH49" i="10"/>
  <c r="MH53" i="10" s="1"/>
  <c r="ML67" i="10"/>
  <c r="ML68" i="10" s="1"/>
  <c r="MK70" i="10"/>
  <c r="MK71" i="10"/>
  <c r="MK75" i="10" s="1"/>
  <c r="MH61" i="10"/>
  <c r="MI56" i="10"/>
  <c r="MI57" i="10" s="1"/>
  <c r="MH59" i="10"/>
  <c r="MN58" i="10"/>
  <c r="MN63" i="10" s="1"/>
  <c r="MH50" i="10"/>
  <c r="MI45" i="10"/>
  <c r="MI46" i="10" s="1"/>
  <c r="MH48" i="10"/>
  <c r="MB38" i="10" l="1"/>
  <c r="MB42" i="10" s="1"/>
  <c r="MC34" i="10"/>
  <c r="MC35" i="10" s="1"/>
  <c r="MB37" i="10"/>
  <c r="ML73" i="10"/>
  <c r="ML74" i="10"/>
  <c r="MI60" i="10"/>
  <c r="MI64" i="10" s="1"/>
  <c r="MI49" i="10"/>
  <c r="MI53" i="10" s="1"/>
  <c r="MM67" i="10"/>
  <c r="MM68" i="10" s="1"/>
  <c r="ML71" i="10"/>
  <c r="ML75" i="10" s="1"/>
  <c r="ML70" i="10"/>
  <c r="MJ56" i="10"/>
  <c r="MJ57" i="10" s="1"/>
  <c r="MI59" i="10"/>
  <c r="MI61" i="10"/>
  <c r="MO58" i="10"/>
  <c r="MO63" i="10" s="1"/>
  <c r="MI50" i="10"/>
  <c r="MJ45" i="10"/>
  <c r="MJ46" i="10" s="1"/>
  <c r="MI48" i="10"/>
  <c r="MC38" i="10" l="1"/>
  <c r="MC42" i="10" s="1"/>
  <c r="MC37" i="10"/>
  <c r="MD34" i="10"/>
  <c r="MD35" i="10" s="1"/>
  <c r="MC39" i="10"/>
  <c r="MD39" i="10" s="1"/>
  <c r="MM73" i="10"/>
  <c r="MM74" i="10"/>
  <c r="MJ60" i="10"/>
  <c r="MJ64" i="10" s="1"/>
  <c r="MJ49" i="10"/>
  <c r="MJ53" i="10" s="1"/>
  <c r="MN67" i="10"/>
  <c r="MN68" i="10" s="1"/>
  <c r="MM71" i="10"/>
  <c r="MM75" i="10" s="1"/>
  <c r="MM70" i="10"/>
  <c r="MJ61" i="10"/>
  <c r="MK56" i="10"/>
  <c r="MK57" i="10" s="1"/>
  <c r="MJ59" i="10"/>
  <c r="MP58" i="10"/>
  <c r="MP63" i="10" s="1"/>
  <c r="MJ50" i="10"/>
  <c r="MK45" i="10"/>
  <c r="MK46" i="10" s="1"/>
  <c r="MJ48" i="10"/>
  <c r="MD38" i="10" l="1"/>
  <c r="MD42" i="10" s="1"/>
  <c r="MD37" i="10"/>
  <c r="ME34" i="10"/>
  <c r="ME35" i="10" s="1"/>
  <c r="MN73" i="10"/>
  <c r="MN74" i="10"/>
  <c r="MK60" i="10"/>
  <c r="MK64" i="10" s="1"/>
  <c r="MK49" i="10"/>
  <c r="MK53" i="10" s="1"/>
  <c r="MO67" i="10"/>
  <c r="MO68" i="10" s="1"/>
  <c r="MN71" i="10"/>
  <c r="MN75" i="10" s="1"/>
  <c r="MN70" i="10"/>
  <c r="MK61" i="10"/>
  <c r="ML56" i="10"/>
  <c r="ML57" i="10" s="1"/>
  <c r="ML60" i="10" s="1"/>
  <c r="MK59" i="10"/>
  <c r="MQ58" i="10"/>
  <c r="MQ63" i="10" s="1"/>
  <c r="MK50" i="10"/>
  <c r="ML45" i="10"/>
  <c r="ML46" i="10" s="1"/>
  <c r="MK48" i="10"/>
  <c r="ME38" i="10" l="1"/>
  <c r="ME42" i="10" s="1"/>
  <c r="ME37" i="10"/>
  <c r="MF34" i="10"/>
  <c r="MF35" i="10" s="1"/>
  <c r="ME39" i="10"/>
  <c r="MF39" i="10" s="1"/>
  <c r="MO73" i="10"/>
  <c r="MO74" i="10"/>
  <c r="ML64" i="10"/>
  <c r="ML49" i="10"/>
  <c r="ML53" i="10" s="1"/>
  <c r="MP67" i="10"/>
  <c r="MP68" i="10" s="1"/>
  <c r="MO71" i="10"/>
  <c r="MO75" i="10" s="1"/>
  <c r="MO70" i="10"/>
  <c r="MM56" i="10"/>
  <c r="MM57" i="10" s="1"/>
  <c r="ML59" i="10"/>
  <c r="ML61" i="10"/>
  <c r="MR58" i="10"/>
  <c r="MR63" i="10" s="1"/>
  <c r="ML50" i="10"/>
  <c r="MM45" i="10"/>
  <c r="MM46" i="10" s="1"/>
  <c r="ML48" i="10"/>
  <c r="MF38" i="10" l="1"/>
  <c r="MF42" i="10" s="1"/>
  <c r="MG34" i="10"/>
  <c r="MG35" i="10" s="1"/>
  <c r="MF37" i="10"/>
  <c r="MP73" i="10"/>
  <c r="MP74" i="10"/>
  <c r="MM60" i="10"/>
  <c r="MM64" i="10" s="1"/>
  <c r="MM49" i="10"/>
  <c r="MM53" i="10" s="1"/>
  <c r="MQ67" i="10"/>
  <c r="MQ68" i="10" s="1"/>
  <c r="MP71" i="10"/>
  <c r="MP75" i="10" s="1"/>
  <c r="MP70" i="10"/>
  <c r="MM61" i="10"/>
  <c r="MN56" i="10"/>
  <c r="MN57" i="10" s="1"/>
  <c r="MN60" i="10" s="1"/>
  <c r="MM59" i="10"/>
  <c r="MS58" i="10"/>
  <c r="MS63" i="10" s="1"/>
  <c r="MM50" i="10"/>
  <c r="MN45" i="10"/>
  <c r="MN46" i="10" s="1"/>
  <c r="MM48" i="10"/>
  <c r="MG38" i="10" l="1"/>
  <c r="MG42" i="10" s="1"/>
  <c r="MG37" i="10"/>
  <c r="MH34" i="10"/>
  <c r="MH35" i="10" s="1"/>
  <c r="MG39" i="10"/>
  <c r="MQ73" i="10"/>
  <c r="MQ74" i="10"/>
  <c r="MN64" i="10"/>
  <c r="MN49" i="10"/>
  <c r="MN53" i="10" s="1"/>
  <c r="MR67" i="10"/>
  <c r="MR68" i="10" s="1"/>
  <c r="MQ71" i="10"/>
  <c r="MQ75" i="10" s="1"/>
  <c r="MQ70" i="10"/>
  <c r="MN61" i="10"/>
  <c r="MO56" i="10"/>
  <c r="MO57" i="10" s="1"/>
  <c r="MN59" i="10"/>
  <c r="MT58" i="10"/>
  <c r="MT63" i="10" s="1"/>
  <c r="MN50" i="10"/>
  <c r="MO45" i="10"/>
  <c r="MO46" i="10" s="1"/>
  <c r="MN48" i="10"/>
  <c r="MH39" i="10" l="1"/>
  <c r="MH38" i="10"/>
  <c r="MH42" i="10" s="1"/>
  <c r="MI34" i="10"/>
  <c r="MI35" i="10" s="1"/>
  <c r="MH37" i="10"/>
  <c r="MR73" i="10"/>
  <c r="MR74" i="10"/>
  <c r="MO60" i="10"/>
  <c r="MO64" i="10" s="1"/>
  <c r="MO49" i="10"/>
  <c r="MO53" i="10" s="1"/>
  <c r="MS67" i="10"/>
  <c r="MS68" i="10" s="1"/>
  <c r="MR71" i="10"/>
  <c r="MR75" i="10" s="1"/>
  <c r="MR70" i="10"/>
  <c r="MO61" i="10"/>
  <c r="MP56" i="10"/>
  <c r="MP57" i="10" s="1"/>
  <c r="MO59" i="10"/>
  <c r="MU58" i="10"/>
  <c r="MU63" i="10" s="1"/>
  <c r="MO50" i="10"/>
  <c r="MP45" i="10"/>
  <c r="MP46" i="10" s="1"/>
  <c r="MO48" i="10"/>
  <c r="MI38" i="10" l="1"/>
  <c r="MI42" i="10" s="1"/>
  <c r="MJ34" i="10"/>
  <c r="MJ35" i="10" s="1"/>
  <c r="MI37" i="10"/>
  <c r="MI39" i="10"/>
  <c r="MJ39" i="10" s="1"/>
  <c r="MS73" i="10"/>
  <c r="MS74" i="10"/>
  <c r="MP60" i="10"/>
  <c r="MP64" i="10" s="1"/>
  <c r="MP49" i="10"/>
  <c r="MP53" i="10" s="1"/>
  <c r="MT67" i="10"/>
  <c r="MT68" i="10" s="1"/>
  <c r="MS70" i="10"/>
  <c r="MS71" i="10"/>
  <c r="MS75" i="10" s="1"/>
  <c r="MQ56" i="10"/>
  <c r="MQ57" i="10" s="1"/>
  <c r="MP59" i="10"/>
  <c r="MP61" i="10"/>
  <c r="MV58" i="10"/>
  <c r="MV63" i="10" s="1"/>
  <c r="MP50" i="10"/>
  <c r="MQ45" i="10"/>
  <c r="MQ46" i="10" s="1"/>
  <c r="MP48" i="10"/>
  <c r="MJ38" i="10" l="1"/>
  <c r="MJ42" i="10" s="1"/>
  <c r="MK34" i="10"/>
  <c r="MK35" i="10" s="1"/>
  <c r="MJ37" i="10"/>
  <c r="MT73" i="10"/>
  <c r="MT74" i="10"/>
  <c r="MQ60" i="10"/>
  <c r="MQ64" i="10" s="1"/>
  <c r="MQ49" i="10"/>
  <c r="MQ53" i="10" s="1"/>
  <c r="MU67" i="10"/>
  <c r="MU68" i="10" s="1"/>
  <c r="MT71" i="10"/>
  <c r="MT75" i="10" s="1"/>
  <c r="MT70" i="10"/>
  <c r="MQ61" i="10"/>
  <c r="MR56" i="10"/>
  <c r="MR57" i="10" s="1"/>
  <c r="MQ59" i="10"/>
  <c r="MW58" i="10"/>
  <c r="MW63" i="10" s="1"/>
  <c r="MQ50" i="10"/>
  <c r="MR45" i="10"/>
  <c r="MR46" i="10" s="1"/>
  <c r="MQ48" i="10"/>
  <c r="MK38" i="10" l="1"/>
  <c r="MK42" i="10" s="1"/>
  <c r="MK37" i="10"/>
  <c r="ML34" i="10"/>
  <c r="ML35" i="10" s="1"/>
  <c r="MK39" i="10"/>
  <c r="MU73" i="10"/>
  <c r="MU74" i="10"/>
  <c r="MR60" i="10"/>
  <c r="MR64" i="10" s="1"/>
  <c r="MR49" i="10"/>
  <c r="MR53" i="10" s="1"/>
  <c r="MV67" i="10"/>
  <c r="MV68" i="10" s="1"/>
  <c r="MU71" i="10"/>
  <c r="MU75" i="10" s="1"/>
  <c r="MU70" i="10"/>
  <c r="MS56" i="10"/>
  <c r="MS57" i="10" s="1"/>
  <c r="MR59" i="10"/>
  <c r="MR61" i="10"/>
  <c r="MX58" i="10"/>
  <c r="MX63" i="10" s="1"/>
  <c r="MR50" i="10"/>
  <c r="MS45" i="10"/>
  <c r="MS46" i="10" s="1"/>
  <c r="MR48" i="10"/>
  <c r="ML39" i="10" l="1"/>
  <c r="ML38" i="10"/>
  <c r="ML42" i="10" s="1"/>
  <c r="MM34" i="10"/>
  <c r="MM35" i="10" s="1"/>
  <c r="ML37" i="10"/>
  <c r="MV73" i="10"/>
  <c r="MV74" i="10"/>
  <c r="MS60" i="10"/>
  <c r="MS64" i="10" s="1"/>
  <c r="MS49" i="10"/>
  <c r="MS53" i="10" s="1"/>
  <c r="MW67" i="10"/>
  <c r="MW68" i="10" s="1"/>
  <c r="MV71" i="10"/>
  <c r="MV75" i="10" s="1"/>
  <c r="MV70" i="10"/>
  <c r="MS61" i="10"/>
  <c r="MT56" i="10"/>
  <c r="MT57" i="10" s="1"/>
  <c r="MS59" i="10"/>
  <c r="MY58" i="10"/>
  <c r="MY63" i="10" s="1"/>
  <c r="MS50" i="10"/>
  <c r="MT45" i="10"/>
  <c r="MT46" i="10" s="1"/>
  <c r="MS48" i="10"/>
  <c r="MM38" i="10" l="1"/>
  <c r="MM42" i="10" s="1"/>
  <c r="MM37" i="10"/>
  <c r="MN34" i="10"/>
  <c r="MN35" i="10" s="1"/>
  <c r="MM39" i="10"/>
  <c r="MW73" i="10"/>
  <c r="MW74" i="10"/>
  <c r="MT60" i="10"/>
  <c r="MT64" i="10" s="1"/>
  <c r="MT49" i="10"/>
  <c r="MT53" i="10" s="1"/>
  <c r="MX67" i="10"/>
  <c r="MX68" i="10" s="1"/>
  <c r="MW71" i="10"/>
  <c r="MW75" i="10" s="1"/>
  <c r="MW70" i="10"/>
  <c r="MU56" i="10"/>
  <c r="MU57" i="10" s="1"/>
  <c r="MT59" i="10"/>
  <c r="MT61" i="10"/>
  <c r="MZ58" i="10"/>
  <c r="MZ63" i="10" s="1"/>
  <c r="MT50" i="10"/>
  <c r="MU45" i="10"/>
  <c r="MU46" i="10" s="1"/>
  <c r="MT48" i="10"/>
  <c r="MN39" i="10" l="1"/>
  <c r="MN38" i="10"/>
  <c r="MN42" i="10" s="1"/>
  <c r="MO34" i="10"/>
  <c r="MO35" i="10" s="1"/>
  <c r="MN37" i="10"/>
  <c r="MX73" i="10"/>
  <c r="MX74" i="10"/>
  <c r="MU60" i="10"/>
  <c r="MU64" i="10" s="1"/>
  <c r="MU49" i="10"/>
  <c r="MU53" i="10" s="1"/>
  <c r="MY67" i="10"/>
  <c r="MY68" i="10" s="1"/>
  <c r="MX70" i="10"/>
  <c r="MX71" i="10"/>
  <c r="MX75" i="10" s="1"/>
  <c r="MU61" i="10"/>
  <c r="MV56" i="10"/>
  <c r="MV57" i="10" s="1"/>
  <c r="MU59" i="10"/>
  <c r="NA58" i="10"/>
  <c r="NA63" i="10" s="1"/>
  <c r="MU50" i="10"/>
  <c r="MV45" i="10"/>
  <c r="MV46" i="10" s="1"/>
  <c r="MU48" i="10"/>
  <c r="MO38" i="10" l="1"/>
  <c r="MO42" i="10" s="1"/>
  <c r="MO37" i="10"/>
  <c r="MP34" i="10"/>
  <c r="MP35" i="10" s="1"/>
  <c r="MO39" i="10"/>
  <c r="MY73" i="10"/>
  <c r="MY74" i="10"/>
  <c r="MV60" i="10"/>
  <c r="MV64" i="10" s="1"/>
  <c r="MV49" i="10"/>
  <c r="MV53" i="10" s="1"/>
  <c r="MZ67" i="10"/>
  <c r="MZ68" i="10" s="1"/>
  <c r="MY70" i="10"/>
  <c r="MY71" i="10"/>
  <c r="MY75" i="10" s="1"/>
  <c r="MV61" i="10"/>
  <c r="MW56" i="10"/>
  <c r="MW57" i="10" s="1"/>
  <c r="MV59" i="10"/>
  <c r="NB58" i="10"/>
  <c r="NB63" i="10" s="1"/>
  <c r="MV50" i="10"/>
  <c r="MW45" i="10"/>
  <c r="MW46" i="10" s="1"/>
  <c r="MV48" i="10"/>
  <c r="MP39" i="10" l="1"/>
  <c r="MP38" i="10"/>
  <c r="MP42" i="10" s="1"/>
  <c r="MQ34" i="10"/>
  <c r="MQ35" i="10" s="1"/>
  <c r="MP37" i="10"/>
  <c r="MZ73" i="10"/>
  <c r="MZ74" i="10"/>
  <c r="MW60" i="10"/>
  <c r="MW64" i="10" s="1"/>
  <c r="MW49" i="10"/>
  <c r="MW53" i="10" s="1"/>
  <c r="NA67" i="10"/>
  <c r="NA68" i="10" s="1"/>
  <c r="MZ71" i="10"/>
  <c r="MZ75" i="10" s="1"/>
  <c r="MZ70" i="10"/>
  <c r="MW61" i="10"/>
  <c r="MX56" i="10"/>
  <c r="MX57" i="10" s="1"/>
  <c r="MX60" i="10" s="1"/>
  <c r="MW59" i="10"/>
  <c r="NC58" i="10"/>
  <c r="NC63" i="10" s="1"/>
  <c r="MW50" i="10"/>
  <c r="MX45" i="10"/>
  <c r="MX46" i="10" s="1"/>
  <c r="MW48" i="10"/>
  <c r="MQ38" i="10" l="1"/>
  <c r="MQ42" i="10" s="1"/>
  <c r="MR34" i="10"/>
  <c r="MR35" i="10" s="1"/>
  <c r="MQ37" i="10"/>
  <c r="MQ39" i="10"/>
  <c r="MR39" i="10" s="1"/>
  <c r="NA73" i="10"/>
  <c r="NA74" i="10"/>
  <c r="MX64" i="10"/>
  <c r="MX49" i="10"/>
  <c r="MX53" i="10" s="1"/>
  <c r="NB67" i="10"/>
  <c r="NB68" i="10" s="1"/>
  <c r="NA71" i="10"/>
  <c r="NA75" i="10" s="1"/>
  <c r="NA70" i="10"/>
  <c r="MX61" i="10"/>
  <c r="MY56" i="10"/>
  <c r="MY57" i="10" s="1"/>
  <c r="MX59" i="10"/>
  <c r="ND58" i="10"/>
  <c r="ND63" i="10" s="1"/>
  <c r="MX50" i="10"/>
  <c r="MY45" i="10"/>
  <c r="MY46" i="10" s="1"/>
  <c r="MX48" i="10"/>
  <c r="MR38" i="10" l="1"/>
  <c r="MR42" i="10" s="1"/>
  <c r="MS34" i="10"/>
  <c r="MS35" i="10" s="1"/>
  <c r="MR37" i="10"/>
  <c r="NB73" i="10"/>
  <c r="NB74" i="10"/>
  <c r="MY60" i="10"/>
  <c r="MY64" i="10" s="1"/>
  <c r="MY49" i="10"/>
  <c r="MY53" i="10" s="1"/>
  <c r="NC67" i="10"/>
  <c r="NC68" i="10" s="1"/>
  <c r="NB71" i="10"/>
  <c r="NB75" i="10" s="1"/>
  <c r="NB70" i="10"/>
  <c r="MY61" i="10"/>
  <c r="MZ56" i="10"/>
  <c r="MZ57" i="10" s="1"/>
  <c r="MY59" i="10"/>
  <c r="NE58" i="10"/>
  <c r="NE63" i="10" s="1"/>
  <c r="MY50" i="10"/>
  <c r="MZ45" i="10"/>
  <c r="MZ46" i="10" s="1"/>
  <c r="MY48" i="10"/>
  <c r="MS38" i="10" l="1"/>
  <c r="MS42" i="10" s="1"/>
  <c r="MS37" i="10"/>
  <c r="MT34" i="10"/>
  <c r="MT35" i="10" s="1"/>
  <c r="MS39" i="10"/>
  <c r="NC73" i="10"/>
  <c r="NC74" i="10"/>
  <c r="MZ60" i="10"/>
  <c r="MZ64" i="10" s="1"/>
  <c r="MZ49" i="10"/>
  <c r="MZ53" i="10" s="1"/>
  <c r="ND67" i="10"/>
  <c r="ND68" i="10" s="1"/>
  <c r="NC70" i="10"/>
  <c r="NC71" i="10"/>
  <c r="NC75" i="10" s="1"/>
  <c r="MZ61" i="10"/>
  <c r="NA56" i="10"/>
  <c r="NA57" i="10" s="1"/>
  <c r="NA60" i="10" s="1"/>
  <c r="MZ59" i="10"/>
  <c r="NF58" i="10"/>
  <c r="NF63" i="10" s="1"/>
  <c r="MZ50" i="10"/>
  <c r="NA45" i="10"/>
  <c r="NA46" i="10" s="1"/>
  <c r="MZ48" i="10"/>
  <c r="MT39" i="10" l="1"/>
  <c r="MU34" i="10"/>
  <c r="MU35" i="10" s="1"/>
  <c r="MT38" i="10"/>
  <c r="MT42" i="10" s="1"/>
  <c r="MT37" i="10"/>
  <c r="ND73" i="10"/>
  <c r="ND74" i="10"/>
  <c r="NA64" i="10"/>
  <c r="NA49" i="10"/>
  <c r="NA53" i="10" s="1"/>
  <c r="NE67" i="10"/>
  <c r="NE68" i="10" s="1"/>
  <c r="ND71" i="10"/>
  <c r="ND75" i="10" s="1"/>
  <c r="ND70" i="10"/>
  <c r="NA61" i="10"/>
  <c r="NB56" i="10"/>
  <c r="NB57" i="10" s="1"/>
  <c r="NA59" i="10"/>
  <c r="NG58" i="10"/>
  <c r="NG63" i="10" s="1"/>
  <c r="NA50" i="10"/>
  <c r="NB45" i="10"/>
  <c r="NB46" i="10" s="1"/>
  <c r="NA48" i="10"/>
  <c r="MU38" i="10" l="1"/>
  <c r="MU42" i="10" s="1"/>
  <c r="MV34" i="10"/>
  <c r="MV35" i="10" s="1"/>
  <c r="MU37" i="10"/>
  <c r="MU39" i="10"/>
  <c r="MV39" i="10" s="1"/>
  <c r="NE73" i="10"/>
  <c r="NE74" i="10"/>
  <c r="NB60" i="10"/>
  <c r="NB64" i="10" s="1"/>
  <c r="NB49" i="10"/>
  <c r="NB53" i="10" s="1"/>
  <c r="NF67" i="10"/>
  <c r="NF68" i="10" s="1"/>
  <c r="NE71" i="10"/>
  <c r="NE75" i="10" s="1"/>
  <c r="NE70" i="10"/>
  <c r="NC56" i="10"/>
  <c r="NC57" i="10" s="1"/>
  <c r="NB59" i="10"/>
  <c r="NB61" i="10"/>
  <c r="NH58" i="10"/>
  <c r="NH63" i="10" s="1"/>
  <c r="NB50" i="10"/>
  <c r="NC45" i="10"/>
  <c r="NC46" i="10" s="1"/>
  <c r="NB48" i="10"/>
  <c r="MV38" i="10" l="1"/>
  <c r="MV42" i="10" s="1"/>
  <c r="MW34" i="10"/>
  <c r="MW35" i="10" s="1"/>
  <c r="MV37" i="10"/>
  <c r="NF73" i="10"/>
  <c r="NF74" i="10"/>
  <c r="NC60" i="10"/>
  <c r="NC64" i="10" s="1"/>
  <c r="NC49" i="10"/>
  <c r="NC53" i="10" s="1"/>
  <c r="NG67" i="10"/>
  <c r="NG68" i="10" s="1"/>
  <c r="NF70" i="10"/>
  <c r="NF71" i="10"/>
  <c r="NF75" i="10" s="1"/>
  <c r="NC61" i="10"/>
  <c r="ND56" i="10"/>
  <c r="ND57" i="10" s="1"/>
  <c r="NC59" i="10"/>
  <c r="NI58" i="10"/>
  <c r="NI63" i="10" s="1"/>
  <c r="NC50" i="10"/>
  <c r="ND45" i="10"/>
  <c r="ND46" i="10" s="1"/>
  <c r="NC48" i="10"/>
  <c r="MW38" i="10" l="1"/>
  <c r="MW42" i="10" s="1"/>
  <c r="MW37" i="10"/>
  <c r="MX34" i="10"/>
  <c r="MX35" i="10" s="1"/>
  <c r="MW39" i="10"/>
  <c r="MX39" i="10" s="1"/>
  <c r="NG73" i="10"/>
  <c r="NG74" i="10"/>
  <c r="ND60" i="10"/>
  <c r="ND64" i="10" s="1"/>
  <c r="ND49" i="10"/>
  <c r="ND53" i="10" s="1"/>
  <c r="NH67" i="10"/>
  <c r="NH68" i="10" s="1"/>
  <c r="NG70" i="10"/>
  <c r="NG71" i="10"/>
  <c r="NG75" i="10" s="1"/>
  <c r="ND61" i="10"/>
  <c r="NE56" i="10"/>
  <c r="NE57" i="10" s="1"/>
  <c r="NE60" i="10" s="1"/>
  <c r="ND59" i="10"/>
  <c r="NJ58" i="10"/>
  <c r="NJ63" i="10" s="1"/>
  <c r="ND50" i="10"/>
  <c r="NE45" i="10"/>
  <c r="NE46" i="10" s="1"/>
  <c r="ND48" i="10"/>
  <c r="MX38" i="10" l="1"/>
  <c r="MX42" i="10" s="1"/>
  <c r="MY34" i="10"/>
  <c r="MY35" i="10" s="1"/>
  <c r="MX37" i="10"/>
  <c r="NH73" i="10"/>
  <c r="NH74" i="10"/>
  <c r="NE64" i="10"/>
  <c r="NE49" i="10"/>
  <c r="NE53" i="10" s="1"/>
  <c r="NI67" i="10"/>
  <c r="NI68" i="10" s="1"/>
  <c r="NH71" i="10"/>
  <c r="NH75" i="10" s="1"/>
  <c r="NH70" i="10"/>
  <c r="NE61" i="10"/>
  <c r="NF56" i="10"/>
  <c r="NF57" i="10" s="1"/>
  <c r="NF60" i="10" s="1"/>
  <c r="NE59" i="10"/>
  <c r="NK58" i="10"/>
  <c r="NK63" i="10" s="1"/>
  <c r="NE50" i="10"/>
  <c r="NF45" i="10"/>
  <c r="NF46" i="10" s="1"/>
  <c r="NE48" i="10"/>
  <c r="MY37" i="10" l="1"/>
  <c r="MY38" i="10"/>
  <c r="MY42" i="10" s="1"/>
  <c r="MZ34" i="10"/>
  <c r="MZ35" i="10" s="1"/>
  <c r="MY39" i="10"/>
  <c r="MZ39" i="10" s="1"/>
  <c r="NI73" i="10"/>
  <c r="NI74" i="10"/>
  <c r="NF64" i="10"/>
  <c r="NF49" i="10"/>
  <c r="NF53" i="10" s="1"/>
  <c r="NJ67" i="10"/>
  <c r="NJ68" i="10" s="1"/>
  <c r="NI71" i="10"/>
  <c r="NI75" i="10" s="1"/>
  <c r="NI70" i="10"/>
  <c r="NF61" i="10"/>
  <c r="NG56" i="10"/>
  <c r="NG57" i="10" s="1"/>
  <c r="NF59" i="10"/>
  <c r="NL58" i="10"/>
  <c r="NL63" i="10" s="1"/>
  <c r="NF50" i="10"/>
  <c r="NG45" i="10"/>
  <c r="NG46" i="10" s="1"/>
  <c r="NF48" i="10"/>
  <c r="MZ38" i="10" l="1"/>
  <c r="MZ42" i="10" s="1"/>
  <c r="MZ37" i="10"/>
  <c r="NA34" i="10"/>
  <c r="NA35" i="10" s="1"/>
  <c r="NJ73" i="10"/>
  <c r="NJ74" i="10"/>
  <c r="NG60" i="10"/>
  <c r="NG64" i="10" s="1"/>
  <c r="NG49" i="10"/>
  <c r="NG53" i="10" s="1"/>
  <c r="NK67" i="10"/>
  <c r="NK68" i="10" s="1"/>
  <c r="NJ71" i="10"/>
  <c r="NJ75" i="10" s="1"/>
  <c r="NJ70" i="10"/>
  <c r="NG61" i="10"/>
  <c r="NH56" i="10"/>
  <c r="NH57" i="10" s="1"/>
  <c r="NG59" i="10"/>
  <c r="NM58" i="10"/>
  <c r="NM63" i="10" s="1"/>
  <c r="NG50" i="10"/>
  <c r="NH45" i="10"/>
  <c r="NH46" i="10" s="1"/>
  <c r="NG48" i="10"/>
  <c r="NA38" i="10" l="1"/>
  <c r="NA42" i="10" s="1"/>
  <c r="NB34" i="10"/>
  <c r="NB35" i="10" s="1"/>
  <c r="NA37" i="10"/>
  <c r="NA39" i="10"/>
  <c r="NK73" i="10"/>
  <c r="NK74" i="10"/>
  <c r="NH60" i="10"/>
  <c r="NH64" i="10" s="1"/>
  <c r="NH49" i="10"/>
  <c r="NH53" i="10" s="1"/>
  <c r="NL67" i="10"/>
  <c r="NL68" i="10" s="1"/>
  <c r="NK70" i="10"/>
  <c r="NK71" i="10"/>
  <c r="NK75" i="10" s="1"/>
  <c r="NH61" i="10"/>
  <c r="NI56" i="10"/>
  <c r="NI57" i="10" s="1"/>
  <c r="NH59" i="10"/>
  <c r="NN58" i="10"/>
  <c r="NN63" i="10" s="1"/>
  <c r="NH50" i="10"/>
  <c r="NI45" i="10"/>
  <c r="NI46" i="10" s="1"/>
  <c r="NH48" i="10"/>
  <c r="NB39" i="10" l="1"/>
  <c r="NB38" i="10"/>
  <c r="NB42" i="10" s="1"/>
  <c r="NC34" i="10"/>
  <c r="NC35" i="10" s="1"/>
  <c r="NB37" i="10"/>
  <c r="NL73" i="10"/>
  <c r="NL74" i="10"/>
  <c r="NI60" i="10"/>
  <c r="NI64" i="10" s="1"/>
  <c r="NI49" i="10"/>
  <c r="NI53" i="10" s="1"/>
  <c r="NM67" i="10"/>
  <c r="NM68" i="10" s="1"/>
  <c r="NL71" i="10"/>
  <c r="NL75" i="10" s="1"/>
  <c r="NL70" i="10"/>
  <c r="NI61" i="10"/>
  <c r="NJ56" i="10"/>
  <c r="NJ57" i="10" s="1"/>
  <c r="NI59" i="10"/>
  <c r="NO58" i="10"/>
  <c r="NO63" i="10" s="1"/>
  <c r="NI50" i="10"/>
  <c r="NJ45" i="10"/>
  <c r="NJ46" i="10" s="1"/>
  <c r="NI48" i="10"/>
  <c r="NC38" i="10" l="1"/>
  <c r="NC42" i="10" s="1"/>
  <c r="ND34" i="10"/>
  <c r="ND35" i="10" s="1"/>
  <c r="NC37" i="10"/>
  <c r="NC39" i="10"/>
  <c r="ND39" i="10" s="1"/>
  <c r="NM73" i="10"/>
  <c r="NM74" i="10"/>
  <c r="NJ60" i="10"/>
  <c r="NJ64" i="10" s="1"/>
  <c r="NJ49" i="10"/>
  <c r="NJ53" i="10" s="1"/>
  <c r="NN67" i="10"/>
  <c r="NN68" i="10" s="1"/>
  <c r="NM71" i="10"/>
  <c r="NM75" i="10" s="1"/>
  <c r="NM70" i="10"/>
  <c r="NJ61" i="10"/>
  <c r="NK56" i="10"/>
  <c r="NK57" i="10" s="1"/>
  <c r="NJ59" i="10"/>
  <c r="NP58" i="10"/>
  <c r="NP63" i="10" s="1"/>
  <c r="NJ50" i="10"/>
  <c r="NK45" i="10"/>
  <c r="NK46" i="10" s="1"/>
  <c r="NJ48" i="10"/>
  <c r="ND38" i="10" l="1"/>
  <c r="ND42" i="10" s="1"/>
  <c r="NE34" i="10"/>
  <c r="NE35" i="10" s="1"/>
  <c r="ND37" i="10"/>
  <c r="NN73" i="10"/>
  <c r="NN74" i="10"/>
  <c r="NK60" i="10"/>
  <c r="NK64" i="10" s="1"/>
  <c r="NK49" i="10"/>
  <c r="NK53" i="10" s="1"/>
  <c r="NO67" i="10"/>
  <c r="NO68" i="10" s="1"/>
  <c r="NN70" i="10"/>
  <c r="NN71" i="10"/>
  <c r="NN75" i="10" s="1"/>
  <c r="NK61" i="10"/>
  <c r="NL56" i="10"/>
  <c r="NL57" i="10" s="1"/>
  <c r="NK59" i="10"/>
  <c r="NQ58" i="10"/>
  <c r="NQ63" i="10" s="1"/>
  <c r="NK50" i="10"/>
  <c r="NL45" i="10"/>
  <c r="NL46" i="10" s="1"/>
  <c r="NK48" i="10"/>
  <c r="NE38" i="10" l="1"/>
  <c r="NE42" i="10" s="1"/>
  <c r="NF34" i="10"/>
  <c r="NF35" i="10" s="1"/>
  <c r="NE37" i="10"/>
  <c r="NE39" i="10"/>
  <c r="NO73" i="10"/>
  <c r="NO74" i="10"/>
  <c r="NL60" i="10"/>
  <c r="NL64" i="10" s="1"/>
  <c r="NL49" i="10"/>
  <c r="NL53" i="10" s="1"/>
  <c r="NP67" i="10"/>
  <c r="NP68" i="10" s="1"/>
  <c r="NO70" i="10"/>
  <c r="NO71" i="10"/>
  <c r="NO75" i="10" s="1"/>
  <c r="NM56" i="10"/>
  <c r="NM57" i="10" s="1"/>
  <c r="NM60" i="10" s="1"/>
  <c r="NL59" i="10"/>
  <c r="NL61" i="10"/>
  <c r="NR58" i="10"/>
  <c r="NR63" i="10" s="1"/>
  <c r="NL50" i="10"/>
  <c r="NM45" i="10"/>
  <c r="NM46" i="10" s="1"/>
  <c r="NL48" i="10"/>
  <c r="NF39" i="10" l="1"/>
  <c r="NF38" i="10"/>
  <c r="NF42" i="10" s="1"/>
  <c r="NG34" i="10"/>
  <c r="NG35" i="10" s="1"/>
  <c r="NF37" i="10"/>
  <c r="NP73" i="10"/>
  <c r="NP74" i="10"/>
  <c r="NM64" i="10"/>
  <c r="NM49" i="10"/>
  <c r="NM53" i="10" s="1"/>
  <c r="NQ67" i="10"/>
  <c r="NQ68" i="10" s="1"/>
  <c r="NP71" i="10"/>
  <c r="NP75" i="10" s="1"/>
  <c r="NP70" i="10"/>
  <c r="NM61" i="10"/>
  <c r="NN56" i="10"/>
  <c r="NN57" i="10" s="1"/>
  <c r="NM59" i="10"/>
  <c r="NS58" i="10"/>
  <c r="NS63" i="10" s="1"/>
  <c r="NM50" i="10"/>
  <c r="NN45" i="10"/>
  <c r="NN46" i="10" s="1"/>
  <c r="NM48" i="10"/>
  <c r="NH34" i="10" l="1"/>
  <c r="NH35" i="10" s="1"/>
  <c r="NG38" i="10"/>
  <c r="NG42" i="10" s="1"/>
  <c r="NG37" i="10"/>
  <c r="NG39" i="10"/>
  <c r="NH39" i="10" s="1"/>
  <c r="NQ73" i="10"/>
  <c r="NQ74" i="10"/>
  <c r="NN60" i="10"/>
  <c r="NN64" i="10" s="1"/>
  <c r="NN49" i="10"/>
  <c r="NN53" i="10" s="1"/>
  <c r="NR67" i="10"/>
  <c r="NR68" i="10" s="1"/>
  <c r="NQ71" i="10"/>
  <c r="NQ75" i="10" s="1"/>
  <c r="NQ70" i="10"/>
  <c r="NN61" i="10"/>
  <c r="NO56" i="10"/>
  <c r="NO57" i="10" s="1"/>
  <c r="NN59" i="10"/>
  <c r="NT58" i="10"/>
  <c r="NT63" i="10" s="1"/>
  <c r="NN50" i="10"/>
  <c r="NO45" i="10"/>
  <c r="NO46" i="10" s="1"/>
  <c r="NN48" i="10"/>
  <c r="NH38" i="10" l="1"/>
  <c r="NH42" i="10" s="1"/>
  <c r="NI34" i="10"/>
  <c r="NI35" i="10" s="1"/>
  <c r="NH37" i="10"/>
  <c r="NR73" i="10"/>
  <c r="NR74" i="10"/>
  <c r="NO60" i="10"/>
  <c r="NO64" i="10" s="1"/>
  <c r="NO49" i="10"/>
  <c r="NO53" i="10" s="1"/>
  <c r="NS67" i="10"/>
  <c r="NS68" i="10" s="1"/>
  <c r="NR71" i="10"/>
  <c r="NR75" i="10" s="1"/>
  <c r="NR70" i="10"/>
  <c r="NP56" i="10"/>
  <c r="NP57" i="10" s="1"/>
  <c r="NO59" i="10"/>
  <c r="NO61" i="10"/>
  <c r="NU58" i="10"/>
  <c r="NU63" i="10" s="1"/>
  <c r="NO50" i="10"/>
  <c r="NP45" i="10"/>
  <c r="NP46" i="10" s="1"/>
  <c r="NO48" i="10"/>
  <c r="NI38" i="10" l="1"/>
  <c r="NI42" i="10" s="1"/>
  <c r="NJ34" i="10"/>
  <c r="NJ35" i="10" s="1"/>
  <c r="NI37" i="10"/>
  <c r="NI39" i="10"/>
  <c r="NS73" i="10"/>
  <c r="NS74" i="10"/>
  <c r="NP60" i="10"/>
  <c r="NP64" i="10" s="1"/>
  <c r="NP49" i="10"/>
  <c r="NP53" i="10" s="1"/>
  <c r="NT67" i="10"/>
  <c r="NT68" i="10" s="1"/>
  <c r="NS70" i="10"/>
  <c r="NS71" i="10"/>
  <c r="NS75" i="10" s="1"/>
  <c r="NP61" i="10"/>
  <c r="NQ56" i="10"/>
  <c r="NQ57" i="10" s="1"/>
  <c r="NP59" i="10"/>
  <c r="NV58" i="10"/>
  <c r="NV63" i="10" s="1"/>
  <c r="NP50" i="10"/>
  <c r="NQ45" i="10"/>
  <c r="NQ46" i="10" s="1"/>
  <c r="NP48" i="10"/>
  <c r="NJ39" i="10" l="1"/>
  <c r="NJ37" i="10"/>
  <c r="NJ38" i="10"/>
  <c r="NJ42" i="10" s="1"/>
  <c r="NK34" i="10"/>
  <c r="NK35" i="10" s="1"/>
  <c r="NT73" i="10"/>
  <c r="NT74" i="10"/>
  <c r="NQ60" i="10"/>
  <c r="NQ64" i="10" s="1"/>
  <c r="NQ49" i="10"/>
  <c r="NQ53" i="10" s="1"/>
  <c r="NU67" i="10"/>
  <c r="NU68" i="10" s="1"/>
  <c r="NT71" i="10"/>
  <c r="NT75" i="10" s="1"/>
  <c r="NT70" i="10"/>
  <c r="NR56" i="10"/>
  <c r="NR57" i="10" s="1"/>
  <c r="NQ59" i="10"/>
  <c r="NQ61" i="10"/>
  <c r="NW58" i="10"/>
  <c r="NW63" i="10" s="1"/>
  <c r="NQ50" i="10"/>
  <c r="NR45" i="10"/>
  <c r="NR46" i="10" s="1"/>
  <c r="NQ48" i="10"/>
  <c r="NL34" i="10" l="1"/>
  <c r="NL35" i="10" s="1"/>
  <c r="NK38" i="10"/>
  <c r="NK42" i="10" s="1"/>
  <c r="NK37" i="10"/>
  <c r="NK39" i="10"/>
  <c r="NL39" i="10" s="1"/>
  <c r="NU73" i="10"/>
  <c r="NU74" i="10"/>
  <c r="NR60" i="10"/>
  <c r="NR64" i="10" s="1"/>
  <c r="NR49" i="10"/>
  <c r="NR53" i="10" s="1"/>
  <c r="NV67" i="10"/>
  <c r="NV68" i="10" s="1"/>
  <c r="NU71" i="10"/>
  <c r="NU75" i="10" s="1"/>
  <c r="NU70" i="10"/>
  <c r="NR61" i="10"/>
  <c r="NS56" i="10"/>
  <c r="NS57" i="10" s="1"/>
  <c r="NR59" i="10"/>
  <c r="NX58" i="10"/>
  <c r="NX63" i="10" s="1"/>
  <c r="NR50" i="10"/>
  <c r="NS45" i="10"/>
  <c r="NS46" i="10" s="1"/>
  <c r="NR48" i="10"/>
  <c r="NL38" i="10" l="1"/>
  <c r="NL42" i="10" s="1"/>
  <c r="NL37" i="10"/>
  <c r="NM34" i="10"/>
  <c r="NM35" i="10" s="1"/>
  <c r="NV73" i="10"/>
  <c r="NV74" i="10"/>
  <c r="NS60" i="10"/>
  <c r="NS64" i="10" s="1"/>
  <c r="NS49" i="10"/>
  <c r="NS53" i="10" s="1"/>
  <c r="NW67" i="10"/>
  <c r="NW68" i="10" s="1"/>
  <c r="NV70" i="10"/>
  <c r="NV71" i="10"/>
  <c r="NV75" i="10" s="1"/>
  <c r="NS61" i="10"/>
  <c r="NT56" i="10"/>
  <c r="NT57" i="10" s="1"/>
  <c r="NS59" i="10"/>
  <c r="NY58" i="10"/>
  <c r="NY63" i="10" s="1"/>
  <c r="NS50" i="10"/>
  <c r="NT45" i="10"/>
  <c r="NT46" i="10" s="1"/>
  <c r="NS48" i="10"/>
  <c r="NM38" i="10" l="1"/>
  <c r="NM42" i="10" s="1"/>
  <c r="NN34" i="10"/>
  <c r="NN35" i="10" s="1"/>
  <c r="NM37" i="10"/>
  <c r="NM39" i="10"/>
  <c r="NN39" i="10" s="1"/>
  <c r="NW73" i="10"/>
  <c r="NW74" i="10"/>
  <c r="NT60" i="10"/>
  <c r="NT64" i="10" s="1"/>
  <c r="NT49" i="10"/>
  <c r="NT53" i="10" s="1"/>
  <c r="NX67" i="10"/>
  <c r="NX68" i="10" s="1"/>
  <c r="NW70" i="10"/>
  <c r="NW71" i="10"/>
  <c r="NW75" i="10" s="1"/>
  <c r="NT61" i="10"/>
  <c r="NU56" i="10"/>
  <c r="NU57" i="10" s="1"/>
  <c r="NU60" i="10" s="1"/>
  <c r="NT59" i="10"/>
  <c r="NZ58" i="10"/>
  <c r="NZ63" i="10" s="1"/>
  <c r="NT50" i="10"/>
  <c r="NU45" i="10"/>
  <c r="NU46" i="10" s="1"/>
  <c r="NT48" i="10"/>
  <c r="NN38" i="10" l="1"/>
  <c r="NN42" i="10" s="1"/>
  <c r="NO34" i="10"/>
  <c r="NO35" i="10" s="1"/>
  <c r="NN37" i="10"/>
  <c r="NX73" i="10"/>
  <c r="NX74" i="10"/>
  <c r="NU64" i="10"/>
  <c r="NU49" i="10"/>
  <c r="NU53" i="10" s="1"/>
  <c r="NY67" i="10"/>
  <c r="NY68" i="10" s="1"/>
  <c r="NX71" i="10"/>
  <c r="NX75" i="10" s="1"/>
  <c r="NX70" i="10"/>
  <c r="NU61" i="10"/>
  <c r="NV56" i="10"/>
  <c r="NV57" i="10" s="1"/>
  <c r="NU59" i="10"/>
  <c r="OA58" i="10"/>
  <c r="OA63" i="10" s="1"/>
  <c r="NU50" i="10"/>
  <c r="NV45" i="10"/>
  <c r="NV46" i="10" s="1"/>
  <c r="NU48" i="10"/>
  <c r="NO38" i="10" l="1"/>
  <c r="NO42" i="10" s="1"/>
  <c r="NP34" i="10"/>
  <c r="NP35" i="10" s="1"/>
  <c r="NO37" i="10"/>
  <c r="NO39" i="10"/>
  <c r="NY73" i="10"/>
  <c r="NY74" i="10"/>
  <c r="NV60" i="10"/>
  <c r="NV64" i="10" s="1"/>
  <c r="NV49" i="10"/>
  <c r="NV53" i="10" s="1"/>
  <c r="NZ67" i="10"/>
  <c r="NZ68" i="10" s="1"/>
  <c r="NY71" i="10"/>
  <c r="NY75" i="10" s="1"/>
  <c r="NY70" i="10"/>
  <c r="NW56" i="10"/>
  <c r="NW57" i="10" s="1"/>
  <c r="NV59" i="10"/>
  <c r="NV61" i="10"/>
  <c r="OB58" i="10"/>
  <c r="OB63" i="10" s="1"/>
  <c r="NV50" i="10"/>
  <c r="NW45" i="10"/>
  <c r="NW46" i="10" s="1"/>
  <c r="NV48" i="10"/>
  <c r="NP39" i="10" l="1"/>
  <c r="NP38" i="10"/>
  <c r="NP42" i="10" s="1"/>
  <c r="NQ34" i="10"/>
  <c r="NQ35" i="10" s="1"/>
  <c r="NP37" i="10"/>
  <c r="NZ73" i="10"/>
  <c r="NZ74" i="10"/>
  <c r="NW60" i="10"/>
  <c r="NW64" i="10" s="1"/>
  <c r="NW49" i="10"/>
  <c r="NW53" i="10" s="1"/>
  <c r="OA67" i="10"/>
  <c r="OA68" i="10" s="1"/>
  <c r="NZ71" i="10"/>
  <c r="NZ75" i="10" s="1"/>
  <c r="NZ70" i="10"/>
  <c r="NW61" i="10"/>
  <c r="NX56" i="10"/>
  <c r="NX57" i="10" s="1"/>
  <c r="NX60" i="10" s="1"/>
  <c r="NW59" i="10"/>
  <c r="OC58" i="10"/>
  <c r="OC63" i="10" s="1"/>
  <c r="NW50" i="10"/>
  <c r="NX45" i="10"/>
  <c r="NX46" i="10" s="1"/>
  <c r="NW48" i="10"/>
  <c r="NQ38" i="10" l="1"/>
  <c r="NQ42" i="10" s="1"/>
  <c r="NR34" i="10"/>
  <c r="NR35" i="10" s="1"/>
  <c r="NQ37" i="10"/>
  <c r="NQ39" i="10"/>
  <c r="NR39" i="10" s="1"/>
  <c r="OA73" i="10"/>
  <c r="OA74" i="10"/>
  <c r="NX64" i="10"/>
  <c r="NX49" i="10"/>
  <c r="NX53" i="10" s="1"/>
  <c r="OB67" i="10"/>
  <c r="OB68" i="10" s="1"/>
  <c r="OA70" i="10"/>
  <c r="OA71" i="10"/>
  <c r="OA75" i="10" s="1"/>
  <c r="NX61" i="10"/>
  <c r="NY56" i="10"/>
  <c r="NY57" i="10" s="1"/>
  <c r="NX59" i="10"/>
  <c r="OD58" i="10"/>
  <c r="OD63" i="10" s="1"/>
  <c r="NX50" i="10"/>
  <c r="NY45" i="10"/>
  <c r="NY46" i="10" s="1"/>
  <c r="NX48" i="10"/>
  <c r="NR38" i="10" l="1"/>
  <c r="NR42" i="10" s="1"/>
  <c r="NS34" i="10"/>
  <c r="NS35" i="10" s="1"/>
  <c r="NR37" i="10"/>
  <c r="OB73" i="10"/>
  <c r="OB74" i="10"/>
  <c r="NY60" i="10"/>
  <c r="NY64" i="10" s="1"/>
  <c r="NY49" i="10"/>
  <c r="NY53" i="10" s="1"/>
  <c r="OC67" i="10"/>
  <c r="OC68" i="10" s="1"/>
  <c r="OB71" i="10"/>
  <c r="OB75" i="10" s="1"/>
  <c r="OB70" i="10"/>
  <c r="NY61" i="10"/>
  <c r="NZ56" i="10"/>
  <c r="NZ57" i="10" s="1"/>
  <c r="NY59" i="10"/>
  <c r="OE58" i="10"/>
  <c r="OE63" i="10" s="1"/>
  <c r="NY50" i="10"/>
  <c r="NZ45" i="10"/>
  <c r="NZ46" i="10" s="1"/>
  <c r="NY48" i="10"/>
  <c r="NS38" i="10" l="1"/>
  <c r="NS42" i="10" s="1"/>
  <c r="NT34" i="10"/>
  <c r="NT35" i="10" s="1"/>
  <c r="NS37" i="10"/>
  <c r="NS39" i="10"/>
  <c r="NT39" i="10" s="1"/>
  <c r="OC73" i="10"/>
  <c r="OC74" i="10"/>
  <c r="NZ60" i="10"/>
  <c r="NZ64" i="10" s="1"/>
  <c r="NZ49" i="10"/>
  <c r="NZ53" i="10" s="1"/>
  <c r="OD67" i="10"/>
  <c r="OD68" i="10" s="1"/>
  <c r="OC71" i="10"/>
  <c r="OC75" i="10" s="1"/>
  <c r="OC70" i="10"/>
  <c r="NZ61" i="10"/>
  <c r="OA56" i="10"/>
  <c r="OA57" i="10" s="1"/>
  <c r="OA60" i="10" s="1"/>
  <c r="NZ59" i="10"/>
  <c r="OF58" i="10"/>
  <c r="OF63" i="10" s="1"/>
  <c r="NZ50" i="10"/>
  <c r="OA45" i="10"/>
  <c r="OA46" i="10" s="1"/>
  <c r="NZ48" i="10"/>
  <c r="NT38" i="10" l="1"/>
  <c r="NT42" i="10" s="1"/>
  <c r="NU34" i="10"/>
  <c r="NU35" i="10" s="1"/>
  <c r="NT37" i="10"/>
  <c r="OD73" i="10"/>
  <c r="OD74" i="10"/>
  <c r="OA64" i="10"/>
  <c r="OA49" i="10"/>
  <c r="OA53" i="10" s="1"/>
  <c r="OE67" i="10"/>
  <c r="OE68" i="10" s="1"/>
  <c r="OD70" i="10"/>
  <c r="OD71" i="10"/>
  <c r="OD75" i="10" s="1"/>
  <c r="OB56" i="10"/>
  <c r="OB57" i="10" s="1"/>
  <c r="OA59" i="10"/>
  <c r="OA61" i="10"/>
  <c r="OG58" i="10"/>
  <c r="OG63" i="10" s="1"/>
  <c r="OA50" i="10"/>
  <c r="OB45" i="10"/>
  <c r="OB46" i="10" s="1"/>
  <c r="OA48" i="10"/>
  <c r="NU38" i="10" l="1"/>
  <c r="NU42" i="10" s="1"/>
  <c r="NV34" i="10"/>
  <c r="NV35" i="10" s="1"/>
  <c r="NU37" i="10"/>
  <c r="NU39" i="10"/>
  <c r="OE73" i="10"/>
  <c r="OE74" i="10"/>
  <c r="OB60" i="10"/>
  <c r="OB64" i="10" s="1"/>
  <c r="OB49" i="10"/>
  <c r="OB53" i="10" s="1"/>
  <c r="OF67" i="10"/>
  <c r="OF68" i="10" s="1"/>
  <c r="OE70" i="10"/>
  <c r="OE71" i="10"/>
  <c r="OE75" i="10" s="1"/>
  <c r="OB61" i="10"/>
  <c r="OC56" i="10"/>
  <c r="OC57" i="10" s="1"/>
  <c r="OC60" i="10" s="1"/>
  <c r="OB59" i="10"/>
  <c r="OH58" i="10"/>
  <c r="OH63" i="10" s="1"/>
  <c r="OB50" i="10"/>
  <c r="OC45" i="10"/>
  <c r="OC46" i="10" s="1"/>
  <c r="OB48" i="10"/>
  <c r="NV39" i="10" l="1"/>
  <c r="NW34" i="10"/>
  <c r="NW35" i="10" s="1"/>
  <c r="NV38" i="10"/>
  <c r="NV42" i="10" s="1"/>
  <c r="NV37" i="10"/>
  <c r="OF73" i="10"/>
  <c r="OF74" i="10"/>
  <c r="OC64" i="10"/>
  <c r="OC49" i="10"/>
  <c r="OC53" i="10" s="1"/>
  <c r="OG67" i="10"/>
  <c r="OG68" i="10" s="1"/>
  <c r="OF71" i="10"/>
  <c r="OF75" i="10" s="1"/>
  <c r="OF70" i="10"/>
  <c r="OC61" i="10"/>
  <c r="OD56" i="10"/>
  <c r="OD57" i="10" s="1"/>
  <c r="OD60" i="10" s="1"/>
  <c r="OC59" i="10"/>
  <c r="OI58" i="10"/>
  <c r="OI63" i="10" s="1"/>
  <c r="OC50" i="10"/>
  <c r="OD45" i="10"/>
  <c r="OD46" i="10" s="1"/>
  <c r="OC48" i="10"/>
  <c r="NW38" i="10" l="1"/>
  <c r="NW42" i="10" s="1"/>
  <c r="NW37" i="10"/>
  <c r="NX34" i="10"/>
  <c r="NX35" i="10" s="1"/>
  <c r="NW39" i="10"/>
  <c r="OG73" i="10"/>
  <c r="OG74" i="10"/>
  <c r="OD64" i="10"/>
  <c r="OD49" i="10"/>
  <c r="OD53" i="10" s="1"/>
  <c r="OH67" i="10"/>
  <c r="OH68" i="10" s="1"/>
  <c r="OG71" i="10"/>
  <c r="OG75" i="10" s="1"/>
  <c r="OG70" i="10"/>
  <c r="OD61" i="10"/>
  <c r="OE56" i="10"/>
  <c r="OE57" i="10" s="1"/>
  <c r="OD59" i="10"/>
  <c r="OJ58" i="10"/>
  <c r="OJ63" i="10" s="1"/>
  <c r="OD50" i="10"/>
  <c r="OE45" i="10"/>
  <c r="OE46" i="10" s="1"/>
  <c r="OD48" i="10"/>
  <c r="NX39" i="10" l="1"/>
  <c r="NX38" i="10"/>
  <c r="NX42" i="10" s="1"/>
  <c r="NY34" i="10"/>
  <c r="NY35" i="10" s="1"/>
  <c r="NX37" i="10"/>
  <c r="OH73" i="10"/>
  <c r="OH74" i="10"/>
  <c r="OE60" i="10"/>
  <c r="OE64" i="10" s="1"/>
  <c r="OE49" i="10"/>
  <c r="OE53" i="10" s="1"/>
  <c r="OI67" i="10"/>
  <c r="OI68" i="10" s="1"/>
  <c r="OH71" i="10"/>
  <c r="OH75" i="10" s="1"/>
  <c r="OH70" i="10"/>
  <c r="OE61" i="10"/>
  <c r="OF56" i="10"/>
  <c r="OF57" i="10" s="1"/>
  <c r="OE59" i="10"/>
  <c r="OK58" i="10"/>
  <c r="OK63" i="10" s="1"/>
  <c r="OE50" i="10"/>
  <c r="OF45" i="10"/>
  <c r="OF46" i="10" s="1"/>
  <c r="OE48" i="10"/>
  <c r="NY38" i="10" l="1"/>
  <c r="NY42" i="10" s="1"/>
  <c r="NZ34" i="10"/>
  <c r="NZ35" i="10" s="1"/>
  <c r="NY37" i="10"/>
  <c r="NY39" i="10"/>
  <c r="OI73" i="10"/>
  <c r="OI74" i="10"/>
  <c r="OF60" i="10"/>
  <c r="OF64" i="10" s="1"/>
  <c r="OF49" i="10"/>
  <c r="OF53" i="10" s="1"/>
  <c r="OJ67" i="10"/>
  <c r="OJ68" i="10" s="1"/>
  <c r="OI70" i="10"/>
  <c r="OI71" i="10"/>
  <c r="OI75" i="10" s="1"/>
  <c r="OG56" i="10"/>
  <c r="OG57" i="10" s="1"/>
  <c r="OG60" i="10" s="1"/>
  <c r="OF59" i="10"/>
  <c r="OF61" i="10"/>
  <c r="OL58" i="10"/>
  <c r="OL63" i="10" s="1"/>
  <c r="OF50" i="10"/>
  <c r="OG45" i="10"/>
  <c r="OG46" i="10" s="1"/>
  <c r="OF48" i="10"/>
  <c r="NZ39" i="10" l="1"/>
  <c r="NZ38" i="10"/>
  <c r="NZ42" i="10" s="1"/>
  <c r="NZ37" i="10"/>
  <c r="OA34" i="10"/>
  <c r="OA35" i="10" s="1"/>
  <c r="OJ73" i="10"/>
  <c r="OJ74" i="10"/>
  <c r="OG64" i="10"/>
  <c r="OG49" i="10"/>
  <c r="OG53" i="10" s="1"/>
  <c r="OK67" i="10"/>
  <c r="OK68" i="10" s="1"/>
  <c r="OJ71" i="10"/>
  <c r="OJ75" i="10" s="1"/>
  <c r="OJ70" i="10"/>
  <c r="OG61" i="10"/>
  <c r="OH56" i="10"/>
  <c r="OH57" i="10" s="1"/>
  <c r="OG59" i="10"/>
  <c r="OM58" i="10"/>
  <c r="OM63" i="10" s="1"/>
  <c r="OG50" i="10"/>
  <c r="OH45" i="10"/>
  <c r="OH46" i="10" s="1"/>
  <c r="OG48" i="10"/>
  <c r="OA38" i="10" l="1"/>
  <c r="OA42" i="10" s="1"/>
  <c r="OB34" i="10"/>
  <c r="OB35" i="10" s="1"/>
  <c r="OA37" i="10"/>
  <c r="OA39" i="10"/>
  <c r="OB39" i="10" s="1"/>
  <c r="OK73" i="10"/>
  <c r="OK74" i="10"/>
  <c r="OH60" i="10"/>
  <c r="OH64" i="10" s="1"/>
  <c r="OH49" i="10"/>
  <c r="OH53" i="10" s="1"/>
  <c r="OL67" i="10"/>
  <c r="OL68" i="10" s="1"/>
  <c r="OK71" i="10"/>
  <c r="OK75" i="10" s="1"/>
  <c r="OK70" i="10"/>
  <c r="OI56" i="10"/>
  <c r="OI57" i="10" s="1"/>
  <c r="OH59" i="10"/>
  <c r="OH61" i="10"/>
  <c r="ON58" i="10"/>
  <c r="ON63" i="10" s="1"/>
  <c r="OH50" i="10"/>
  <c r="OI45" i="10"/>
  <c r="OI46" i="10" s="1"/>
  <c r="OH48" i="10"/>
  <c r="OB38" i="10" l="1"/>
  <c r="OB42" i="10" s="1"/>
  <c r="OC34" i="10"/>
  <c r="OC35" i="10" s="1"/>
  <c r="OB37" i="10"/>
  <c r="OL73" i="10"/>
  <c r="OL74" i="10"/>
  <c r="OI60" i="10"/>
  <c r="OI64" i="10" s="1"/>
  <c r="OI49" i="10"/>
  <c r="OI53" i="10" s="1"/>
  <c r="OM67" i="10"/>
  <c r="OM68" i="10" s="1"/>
  <c r="OL70" i="10"/>
  <c r="OL71" i="10"/>
  <c r="OL75" i="10" s="1"/>
  <c r="OI61" i="10"/>
  <c r="OJ56" i="10"/>
  <c r="OJ57" i="10" s="1"/>
  <c r="OI59" i="10"/>
  <c r="OO58" i="10"/>
  <c r="OO63" i="10" s="1"/>
  <c r="OI50" i="10"/>
  <c r="OJ45" i="10"/>
  <c r="OJ46" i="10" s="1"/>
  <c r="OI48" i="10"/>
  <c r="OC38" i="10" l="1"/>
  <c r="OC42" i="10" s="1"/>
  <c r="OD34" i="10"/>
  <c r="OD35" i="10" s="1"/>
  <c r="OC37" i="10"/>
  <c r="OC39" i="10"/>
  <c r="OM73" i="10"/>
  <c r="OM74" i="10"/>
  <c r="OJ60" i="10"/>
  <c r="OJ64" i="10" s="1"/>
  <c r="OJ49" i="10"/>
  <c r="OJ53" i="10" s="1"/>
  <c r="ON67" i="10"/>
  <c r="ON68" i="10" s="1"/>
  <c r="OM70" i="10"/>
  <c r="OM71" i="10"/>
  <c r="OM75" i="10" s="1"/>
  <c r="OJ61" i="10"/>
  <c r="OK56" i="10"/>
  <c r="OK57" i="10" s="1"/>
  <c r="OK60" i="10" s="1"/>
  <c r="OJ59" i="10"/>
  <c r="OP58" i="10"/>
  <c r="OP63" i="10" s="1"/>
  <c r="OJ50" i="10"/>
  <c r="OK45" i="10"/>
  <c r="OK46" i="10" s="1"/>
  <c r="OJ48" i="10"/>
  <c r="OD39" i="10" l="1"/>
  <c r="OD38" i="10"/>
  <c r="OD42" i="10" s="1"/>
  <c r="OE34" i="10"/>
  <c r="OE35" i="10" s="1"/>
  <c r="OD37" i="10"/>
  <c r="ON73" i="10"/>
  <c r="ON74" i="10"/>
  <c r="OK64" i="10"/>
  <c r="OK49" i="10"/>
  <c r="OK53" i="10" s="1"/>
  <c r="OO67" i="10"/>
  <c r="OO68" i="10" s="1"/>
  <c r="ON71" i="10"/>
  <c r="ON75" i="10" s="1"/>
  <c r="ON70" i="10"/>
  <c r="OK61" i="10"/>
  <c r="OL56" i="10"/>
  <c r="OL57" i="10" s="1"/>
  <c r="OK59" i="10"/>
  <c r="OQ58" i="10"/>
  <c r="OQ63" i="10" s="1"/>
  <c r="OK50" i="10"/>
  <c r="OL45" i="10"/>
  <c r="OL46" i="10" s="1"/>
  <c r="OK48" i="10"/>
  <c r="OF34" i="10" l="1"/>
  <c r="OF35" i="10" s="1"/>
  <c r="OE38" i="10"/>
  <c r="OE42" i="10" s="1"/>
  <c r="OE37" i="10"/>
  <c r="OE39" i="10"/>
  <c r="OF39" i="10" s="1"/>
  <c r="OO73" i="10"/>
  <c r="OO74" i="10"/>
  <c r="OL60" i="10"/>
  <c r="OL64" i="10" s="1"/>
  <c r="OL49" i="10"/>
  <c r="OL53" i="10" s="1"/>
  <c r="OP67" i="10"/>
  <c r="OP68" i="10" s="1"/>
  <c r="OO71" i="10"/>
  <c r="OO75" i="10" s="1"/>
  <c r="OO70" i="10"/>
  <c r="OL61" i="10"/>
  <c r="OM56" i="10"/>
  <c r="OM57" i="10" s="1"/>
  <c r="OM60" i="10" s="1"/>
  <c r="OL59" i="10"/>
  <c r="OR58" i="10"/>
  <c r="OR63" i="10" s="1"/>
  <c r="OL50" i="10"/>
  <c r="OM45" i="10"/>
  <c r="OM46" i="10" s="1"/>
  <c r="OL48" i="10"/>
  <c r="OF38" i="10" l="1"/>
  <c r="OF42" i="10" s="1"/>
  <c r="OF37" i="10"/>
  <c r="OG34" i="10"/>
  <c r="OG35" i="10" s="1"/>
  <c r="OP73" i="10"/>
  <c r="OP74" i="10"/>
  <c r="OM64" i="10"/>
  <c r="OM49" i="10"/>
  <c r="OM53" i="10" s="1"/>
  <c r="OQ67" i="10"/>
  <c r="OQ68" i="10" s="1"/>
  <c r="OP71" i="10"/>
  <c r="OP75" i="10" s="1"/>
  <c r="OP70" i="10"/>
  <c r="ON56" i="10"/>
  <c r="ON57" i="10" s="1"/>
  <c r="OM59" i="10"/>
  <c r="OM61" i="10"/>
  <c r="OS58" i="10"/>
  <c r="OS63" i="10" s="1"/>
  <c r="OM50" i="10"/>
  <c r="ON45" i="10"/>
  <c r="ON46" i="10" s="1"/>
  <c r="OM48" i="10"/>
  <c r="OG38" i="10" l="1"/>
  <c r="OG42" i="10" s="1"/>
  <c r="OG37" i="10"/>
  <c r="OH34" i="10"/>
  <c r="OH35" i="10" s="1"/>
  <c r="OG39" i="10"/>
  <c r="OQ73" i="10"/>
  <c r="OQ74" i="10"/>
  <c r="ON60" i="10"/>
  <c r="ON64" i="10" s="1"/>
  <c r="ON49" i="10"/>
  <c r="ON53" i="10" s="1"/>
  <c r="OR67" i="10"/>
  <c r="OR68" i="10" s="1"/>
  <c r="OQ70" i="10"/>
  <c r="OQ71" i="10"/>
  <c r="OQ75" i="10" s="1"/>
  <c r="ON61" i="10"/>
  <c r="OO56" i="10"/>
  <c r="OO57" i="10" s="1"/>
  <c r="OO60" i="10" s="1"/>
  <c r="ON59" i="10"/>
  <c r="OT58" i="10"/>
  <c r="OT63" i="10" s="1"/>
  <c r="ON50" i="10"/>
  <c r="OO45" i="10"/>
  <c r="OO46" i="10" s="1"/>
  <c r="ON48" i="10"/>
  <c r="OH39" i="10" l="1"/>
  <c r="OH38" i="10"/>
  <c r="OH42" i="10" s="1"/>
  <c r="OI34" i="10"/>
  <c r="OI35" i="10" s="1"/>
  <c r="OH37" i="10"/>
  <c r="OR73" i="10"/>
  <c r="OR74" i="10"/>
  <c r="OO64" i="10"/>
  <c r="OO49" i="10"/>
  <c r="OO53" i="10" s="1"/>
  <c r="OS67" i="10"/>
  <c r="OS68" i="10" s="1"/>
  <c r="OR71" i="10"/>
  <c r="OR75" i="10" s="1"/>
  <c r="OR70" i="10"/>
  <c r="OO61" i="10"/>
  <c r="OP56" i="10"/>
  <c r="OP57" i="10" s="1"/>
  <c r="OP60" i="10" s="1"/>
  <c r="OO59" i="10"/>
  <c r="OU58" i="10"/>
  <c r="OU63" i="10" s="1"/>
  <c r="OO50" i="10"/>
  <c r="OP45" i="10"/>
  <c r="OP46" i="10" s="1"/>
  <c r="OO48" i="10"/>
  <c r="OI38" i="10" l="1"/>
  <c r="OI42" i="10" s="1"/>
  <c r="OI37" i="10"/>
  <c r="OJ34" i="10"/>
  <c r="OJ35" i="10" s="1"/>
  <c r="OI39" i="10"/>
  <c r="OJ39" i="10" s="1"/>
  <c r="OS73" i="10"/>
  <c r="OS74" i="10"/>
  <c r="OP64" i="10"/>
  <c r="OP49" i="10"/>
  <c r="OP53" i="10" s="1"/>
  <c r="OT67" i="10"/>
  <c r="OT68" i="10" s="1"/>
  <c r="OS71" i="10"/>
  <c r="OS75" i="10" s="1"/>
  <c r="OS70" i="10"/>
  <c r="OP61" i="10"/>
  <c r="OQ56" i="10"/>
  <c r="OQ57" i="10" s="1"/>
  <c r="OP59" i="10"/>
  <c r="OV58" i="10"/>
  <c r="OV63" i="10" s="1"/>
  <c r="OP50" i="10"/>
  <c r="OQ45" i="10"/>
  <c r="OQ46" i="10" s="1"/>
  <c r="OP48" i="10"/>
  <c r="OJ38" i="10" l="1"/>
  <c r="OJ42" i="10" s="1"/>
  <c r="OJ37" i="10"/>
  <c r="OK34" i="10"/>
  <c r="OK35" i="10" s="1"/>
  <c r="OT73" i="10"/>
  <c r="OT74" i="10"/>
  <c r="OQ60" i="10"/>
  <c r="OQ64" i="10" s="1"/>
  <c r="OQ49" i="10"/>
  <c r="OQ53" i="10" s="1"/>
  <c r="OU67" i="10"/>
  <c r="OU68" i="10" s="1"/>
  <c r="OT70" i="10"/>
  <c r="OT71" i="10"/>
  <c r="OT75" i="10" s="1"/>
  <c r="OR56" i="10"/>
  <c r="OR57" i="10" s="1"/>
  <c r="OQ59" i="10"/>
  <c r="OQ61" i="10"/>
  <c r="OW58" i="10"/>
  <c r="OW63" i="10" s="1"/>
  <c r="OQ50" i="10"/>
  <c r="OR45" i="10"/>
  <c r="OR46" i="10" s="1"/>
  <c r="OQ48" i="10"/>
  <c r="OK38" i="10" l="1"/>
  <c r="OK42" i="10" s="1"/>
  <c r="OL34" i="10"/>
  <c r="OL35" i="10" s="1"/>
  <c r="OK37" i="10"/>
  <c r="OK39" i="10"/>
  <c r="OU73" i="10"/>
  <c r="OU74" i="10"/>
  <c r="OR60" i="10"/>
  <c r="OR64" i="10" s="1"/>
  <c r="OR49" i="10"/>
  <c r="OR53" i="10" s="1"/>
  <c r="OV67" i="10"/>
  <c r="OV68" i="10" s="1"/>
  <c r="OU70" i="10"/>
  <c r="OU71" i="10"/>
  <c r="OU75" i="10" s="1"/>
  <c r="OR61" i="10"/>
  <c r="OS56" i="10"/>
  <c r="OS57" i="10" s="1"/>
  <c r="OR59" i="10"/>
  <c r="OX58" i="10"/>
  <c r="OX63" i="10" s="1"/>
  <c r="OR50" i="10"/>
  <c r="OS45" i="10"/>
  <c r="OS46" i="10" s="1"/>
  <c r="OR48" i="10"/>
  <c r="OL39" i="10" l="1"/>
  <c r="OL38" i="10"/>
  <c r="OL42" i="10" s="1"/>
  <c r="OM34" i="10"/>
  <c r="OM35" i="10" s="1"/>
  <c r="OL37" i="10"/>
  <c r="OV73" i="10"/>
  <c r="OV74" i="10"/>
  <c r="OS60" i="10"/>
  <c r="OS64" i="10" s="1"/>
  <c r="OS49" i="10"/>
  <c r="OS53" i="10" s="1"/>
  <c r="OW67" i="10"/>
  <c r="OW68" i="10" s="1"/>
  <c r="OV71" i="10"/>
  <c r="OV75" i="10" s="1"/>
  <c r="OV70" i="10"/>
  <c r="OS61" i="10"/>
  <c r="OT56" i="10"/>
  <c r="OT57" i="10" s="1"/>
  <c r="OT60" i="10" s="1"/>
  <c r="OS59" i="10"/>
  <c r="OY58" i="10"/>
  <c r="OY63" i="10" s="1"/>
  <c r="OS50" i="10"/>
  <c r="OT45" i="10"/>
  <c r="OT46" i="10" s="1"/>
  <c r="OS48" i="10"/>
  <c r="OM38" i="10" l="1"/>
  <c r="OM42" i="10" s="1"/>
  <c r="ON34" i="10"/>
  <c r="ON35" i="10" s="1"/>
  <c r="OM37" i="10"/>
  <c r="OM39" i="10"/>
  <c r="OW73" i="10"/>
  <c r="OW74" i="10"/>
  <c r="OT64" i="10"/>
  <c r="OT49" i="10"/>
  <c r="OT53" i="10" s="1"/>
  <c r="OX67" i="10"/>
  <c r="OX68" i="10" s="1"/>
  <c r="OW71" i="10"/>
  <c r="OW75" i="10" s="1"/>
  <c r="OW70" i="10"/>
  <c r="OT61" i="10"/>
  <c r="OU56" i="10"/>
  <c r="OU57" i="10" s="1"/>
  <c r="OT59" i="10"/>
  <c r="OZ58" i="10"/>
  <c r="OZ63" i="10" s="1"/>
  <c r="OT50" i="10"/>
  <c r="OU45" i="10"/>
  <c r="OU46" i="10" s="1"/>
  <c r="OT48" i="10"/>
  <c r="ON39" i="10" l="1"/>
  <c r="ON38" i="10"/>
  <c r="ON42" i="10" s="1"/>
  <c r="OO34" i="10"/>
  <c r="OO35" i="10" s="1"/>
  <c r="ON37" i="10"/>
  <c r="OX73" i="10"/>
  <c r="OX74" i="10"/>
  <c r="OU60" i="10"/>
  <c r="OU64" i="10" s="1"/>
  <c r="OU49" i="10"/>
  <c r="OU53" i="10" s="1"/>
  <c r="OY67" i="10"/>
  <c r="OY68" i="10" s="1"/>
  <c r="OX71" i="10"/>
  <c r="OX75" i="10" s="1"/>
  <c r="OX70" i="10"/>
  <c r="OU61" i="10"/>
  <c r="OV56" i="10"/>
  <c r="OV57" i="10" s="1"/>
  <c r="OU59" i="10"/>
  <c r="PA58" i="10"/>
  <c r="PA63" i="10" s="1"/>
  <c r="OU50" i="10"/>
  <c r="OV45" i="10"/>
  <c r="OV46" i="10" s="1"/>
  <c r="OU48" i="10"/>
  <c r="OO38" i="10" l="1"/>
  <c r="OO42" i="10" s="1"/>
  <c r="OO37" i="10"/>
  <c r="OP34" i="10"/>
  <c r="OP35" i="10" s="1"/>
  <c r="OO39" i="10"/>
  <c r="OY73" i="10"/>
  <c r="OY74" i="10"/>
  <c r="OV60" i="10"/>
  <c r="OV64" i="10" s="1"/>
  <c r="OV49" i="10"/>
  <c r="OV53" i="10" s="1"/>
  <c r="OZ67" i="10"/>
  <c r="OZ68" i="10" s="1"/>
  <c r="OY70" i="10"/>
  <c r="OY71" i="10"/>
  <c r="OY75" i="10" s="1"/>
  <c r="OV61" i="10"/>
  <c r="OW56" i="10"/>
  <c r="OW57" i="10" s="1"/>
  <c r="OV59" i="10"/>
  <c r="PB58" i="10"/>
  <c r="PB63" i="10" s="1"/>
  <c r="OV50" i="10"/>
  <c r="OW45" i="10"/>
  <c r="OW46" i="10" s="1"/>
  <c r="OV48" i="10"/>
  <c r="OP39" i="10" l="1"/>
  <c r="OP38" i="10"/>
  <c r="OP42" i="10" s="1"/>
  <c r="OQ34" i="10"/>
  <c r="OQ35" i="10" s="1"/>
  <c r="OP37" i="10"/>
  <c r="OZ73" i="10"/>
  <c r="OZ74" i="10"/>
  <c r="OW60" i="10"/>
  <c r="OW64" i="10" s="1"/>
  <c r="OW49" i="10"/>
  <c r="OW53" i="10" s="1"/>
  <c r="PA67" i="10"/>
  <c r="PA68" i="10" s="1"/>
  <c r="OZ71" i="10"/>
  <c r="OZ75" i="10" s="1"/>
  <c r="OZ70" i="10"/>
  <c r="OX56" i="10"/>
  <c r="OX57" i="10" s="1"/>
  <c r="OX60" i="10" s="1"/>
  <c r="OW59" i="10"/>
  <c r="OW61" i="10"/>
  <c r="PC58" i="10"/>
  <c r="PC63" i="10" s="1"/>
  <c r="OW50" i="10"/>
  <c r="OX45" i="10"/>
  <c r="OX46" i="10" s="1"/>
  <c r="OW48" i="10"/>
  <c r="OQ38" i="10" l="1"/>
  <c r="OQ42" i="10" s="1"/>
  <c r="OR34" i="10"/>
  <c r="OR35" i="10" s="1"/>
  <c r="OQ37" i="10"/>
  <c r="OQ39" i="10"/>
  <c r="OR39" i="10" s="1"/>
  <c r="PA73" i="10"/>
  <c r="PA74" i="10"/>
  <c r="OX64" i="10"/>
  <c r="OX49" i="10"/>
  <c r="OX53" i="10" s="1"/>
  <c r="PB67" i="10"/>
  <c r="PB68" i="10" s="1"/>
  <c r="PA71" i="10"/>
  <c r="PA75" i="10" s="1"/>
  <c r="PA70" i="10"/>
  <c r="OX61" i="10"/>
  <c r="OY56" i="10"/>
  <c r="OY57" i="10" s="1"/>
  <c r="OX59" i="10"/>
  <c r="PD58" i="10"/>
  <c r="PD63" i="10" s="1"/>
  <c r="OX50" i="10"/>
  <c r="OY45" i="10"/>
  <c r="OY46" i="10" s="1"/>
  <c r="OX48" i="10"/>
  <c r="OR38" i="10" l="1"/>
  <c r="OR42" i="10" s="1"/>
  <c r="OR37" i="10"/>
  <c r="OS34" i="10"/>
  <c r="OS35" i="10" s="1"/>
  <c r="PB73" i="10"/>
  <c r="PB74" i="10"/>
  <c r="OY60" i="10"/>
  <c r="OY64" i="10" s="1"/>
  <c r="OY49" i="10"/>
  <c r="OY53" i="10" s="1"/>
  <c r="PC67" i="10"/>
  <c r="PC68" i="10" s="1"/>
  <c r="PB70" i="10"/>
  <c r="PB71" i="10"/>
  <c r="PB75" i="10" s="1"/>
  <c r="OY61" i="10"/>
  <c r="OZ56" i="10"/>
  <c r="OZ57" i="10" s="1"/>
  <c r="OZ60" i="10" s="1"/>
  <c r="OY59" i="10"/>
  <c r="PE58" i="10"/>
  <c r="PE63" i="10" s="1"/>
  <c r="OY50" i="10"/>
  <c r="OZ45" i="10"/>
  <c r="OZ46" i="10" s="1"/>
  <c r="OY48" i="10"/>
  <c r="OS38" i="10" l="1"/>
  <c r="OS42" i="10" s="1"/>
  <c r="OS37" i="10"/>
  <c r="OT34" i="10"/>
  <c r="OT35" i="10" s="1"/>
  <c r="OS39" i="10"/>
  <c r="PC73" i="10"/>
  <c r="PC74" i="10"/>
  <c r="OZ64" i="10"/>
  <c r="OZ49" i="10"/>
  <c r="OZ53" i="10" s="1"/>
  <c r="PD67" i="10"/>
  <c r="PD68" i="10" s="1"/>
  <c r="PC70" i="10"/>
  <c r="PC71" i="10"/>
  <c r="PC75" i="10" s="1"/>
  <c r="OZ61" i="10"/>
  <c r="PA56" i="10"/>
  <c r="PA57" i="10" s="1"/>
  <c r="OZ59" i="10"/>
  <c r="PF58" i="10"/>
  <c r="PF63" i="10" s="1"/>
  <c r="OZ50" i="10"/>
  <c r="PA45" i="10"/>
  <c r="PA46" i="10" s="1"/>
  <c r="OZ48" i="10"/>
  <c r="OT39" i="10" l="1"/>
  <c r="OT38" i="10"/>
  <c r="OT42" i="10" s="1"/>
  <c r="OU34" i="10"/>
  <c r="OU35" i="10" s="1"/>
  <c r="OT37" i="10"/>
  <c r="PD73" i="10"/>
  <c r="PD74" i="10"/>
  <c r="PA60" i="10"/>
  <c r="PA64" i="10" s="1"/>
  <c r="PA49" i="10"/>
  <c r="PA53" i="10" s="1"/>
  <c r="PE67" i="10"/>
  <c r="PE68" i="10" s="1"/>
  <c r="PD71" i="10"/>
  <c r="PD75" i="10" s="1"/>
  <c r="PD70" i="10"/>
  <c r="PA61" i="10"/>
  <c r="PB56" i="10"/>
  <c r="PB57" i="10" s="1"/>
  <c r="PB60" i="10" s="1"/>
  <c r="PA59" i="10"/>
  <c r="PG58" i="10"/>
  <c r="PG63" i="10" s="1"/>
  <c r="PA50" i="10"/>
  <c r="PB45" i="10"/>
  <c r="PB46" i="10" s="1"/>
  <c r="PA48" i="10"/>
  <c r="OU38" i="10" l="1"/>
  <c r="OU42" i="10" s="1"/>
  <c r="OV34" i="10"/>
  <c r="OV35" i="10" s="1"/>
  <c r="OU37" i="10"/>
  <c r="OU39" i="10"/>
  <c r="PE73" i="10"/>
  <c r="PE74" i="10"/>
  <c r="PB64" i="10"/>
  <c r="PB49" i="10"/>
  <c r="PB53" i="10" s="1"/>
  <c r="PF67" i="10"/>
  <c r="PF68" i="10" s="1"/>
  <c r="PE71" i="10"/>
  <c r="PE75" i="10" s="1"/>
  <c r="PE70" i="10"/>
  <c r="PB61" i="10"/>
  <c r="PC56" i="10"/>
  <c r="PC57" i="10" s="1"/>
  <c r="PB59" i="10"/>
  <c r="PH58" i="10"/>
  <c r="PH63" i="10" s="1"/>
  <c r="PB50" i="10"/>
  <c r="PC45" i="10"/>
  <c r="PC46" i="10" s="1"/>
  <c r="PB48" i="10"/>
  <c r="OV39" i="10" l="1"/>
  <c r="OW34" i="10"/>
  <c r="OW35" i="10" s="1"/>
  <c r="OV38" i="10"/>
  <c r="OV42" i="10" s="1"/>
  <c r="OV37" i="10"/>
  <c r="PF73" i="10"/>
  <c r="PF74" i="10"/>
  <c r="PC60" i="10"/>
  <c r="PC64" i="10" s="1"/>
  <c r="PC49" i="10"/>
  <c r="PC53" i="10" s="1"/>
  <c r="PG67" i="10"/>
  <c r="PG68" i="10" s="1"/>
  <c r="PF71" i="10"/>
  <c r="PF75" i="10" s="1"/>
  <c r="PF70" i="10"/>
  <c r="PD56" i="10"/>
  <c r="PD57" i="10" s="1"/>
  <c r="PD60" i="10" s="1"/>
  <c r="PC59" i="10"/>
  <c r="PC61" i="10"/>
  <c r="PI58" i="10"/>
  <c r="PI63" i="10" s="1"/>
  <c r="PC50" i="10"/>
  <c r="PD45" i="10"/>
  <c r="PD46" i="10" s="1"/>
  <c r="PC48" i="10"/>
  <c r="OW38" i="10" l="1"/>
  <c r="OW42" i="10" s="1"/>
  <c r="OX34" i="10"/>
  <c r="OX35" i="10" s="1"/>
  <c r="OW37" i="10"/>
  <c r="OW39" i="10"/>
  <c r="PG73" i="10"/>
  <c r="PG74" i="10"/>
  <c r="PD64" i="10"/>
  <c r="PD49" i="10"/>
  <c r="PD53" i="10" s="1"/>
  <c r="PH67" i="10"/>
  <c r="PH68" i="10" s="1"/>
  <c r="PG70" i="10"/>
  <c r="PG71" i="10"/>
  <c r="PG75" i="10" s="1"/>
  <c r="PD61" i="10"/>
  <c r="PE56" i="10"/>
  <c r="PE57" i="10" s="1"/>
  <c r="PE60" i="10" s="1"/>
  <c r="PD59" i="10"/>
  <c r="PJ58" i="10"/>
  <c r="PJ63" i="10" s="1"/>
  <c r="PD50" i="10"/>
  <c r="PE45" i="10"/>
  <c r="PE46" i="10" s="1"/>
  <c r="PD48" i="10"/>
  <c r="OX39" i="10" l="1"/>
  <c r="OX37" i="10"/>
  <c r="OX38" i="10"/>
  <c r="OX42" i="10" s="1"/>
  <c r="OY34" i="10"/>
  <c r="OY35" i="10" s="1"/>
  <c r="PH73" i="10"/>
  <c r="PH74" i="10"/>
  <c r="PE64" i="10"/>
  <c r="PE49" i="10"/>
  <c r="PE53" i="10" s="1"/>
  <c r="PI67" i="10"/>
  <c r="PI68" i="10" s="1"/>
  <c r="PH71" i="10"/>
  <c r="PH75" i="10" s="1"/>
  <c r="PH70" i="10"/>
  <c r="PE61" i="10"/>
  <c r="PF56" i="10"/>
  <c r="PF57" i="10" s="1"/>
  <c r="PF60" i="10" s="1"/>
  <c r="PE59" i="10"/>
  <c r="PK58" i="10"/>
  <c r="PK63" i="10" s="1"/>
  <c r="PE50" i="10"/>
  <c r="PF45" i="10"/>
  <c r="PF46" i="10" s="1"/>
  <c r="PE48" i="10"/>
  <c r="OY38" i="10" l="1"/>
  <c r="OY42" i="10" s="1"/>
  <c r="OY37" i="10"/>
  <c r="OZ34" i="10"/>
  <c r="OZ35" i="10" s="1"/>
  <c r="OY39" i="10"/>
  <c r="PI73" i="10"/>
  <c r="PI74" i="10"/>
  <c r="PF64" i="10"/>
  <c r="PF49" i="10"/>
  <c r="PF53" i="10" s="1"/>
  <c r="PJ67" i="10"/>
  <c r="PJ68" i="10" s="1"/>
  <c r="PI71" i="10"/>
  <c r="PI75" i="10" s="1"/>
  <c r="PI70" i="10"/>
  <c r="PG56" i="10"/>
  <c r="PG57" i="10" s="1"/>
  <c r="PF59" i="10"/>
  <c r="PF61" i="10"/>
  <c r="PL58" i="10"/>
  <c r="PL63" i="10" s="1"/>
  <c r="PF50" i="10"/>
  <c r="PG45" i="10"/>
  <c r="PG46" i="10" s="1"/>
  <c r="PF48" i="10"/>
  <c r="OZ39" i="10" l="1"/>
  <c r="OZ38" i="10"/>
  <c r="OZ42" i="10" s="1"/>
  <c r="PA34" i="10"/>
  <c r="PA35" i="10" s="1"/>
  <c r="OZ37" i="10"/>
  <c r="PJ73" i="10"/>
  <c r="PJ74" i="10"/>
  <c r="PG60" i="10"/>
  <c r="PG64" i="10" s="1"/>
  <c r="PG49" i="10"/>
  <c r="PG53" i="10" s="1"/>
  <c r="PK67" i="10"/>
  <c r="PK68" i="10" s="1"/>
  <c r="PJ70" i="10"/>
  <c r="PJ71" i="10"/>
  <c r="PJ75" i="10" s="1"/>
  <c r="PG61" i="10"/>
  <c r="PH56" i="10"/>
  <c r="PH57" i="10" s="1"/>
  <c r="PG59" i="10"/>
  <c r="PM58" i="10"/>
  <c r="PM63" i="10" s="1"/>
  <c r="PG50" i="10"/>
  <c r="PH45" i="10"/>
  <c r="PH46" i="10" s="1"/>
  <c r="PG48" i="10"/>
  <c r="PA38" i="10" l="1"/>
  <c r="PA42" i="10" s="1"/>
  <c r="PB34" i="10"/>
  <c r="PB35" i="10" s="1"/>
  <c r="PA37" i="10"/>
  <c r="PA39" i="10"/>
  <c r="PK73" i="10"/>
  <c r="PK74" i="10"/>
  <c r="PH60" i="10"/>
  <c r="PH64" i="10" s="1"/>
  <c r="PH49" i="10"/>
  <c r="PH53" i="10" s="1"/>
  <c r="PL67" i="10"/>
  <c r="PL68" i="10" s="1"/>
  <c r="PK70" i="10"/>
  <c r="PK71" i="10"/>
  <c r="PK75" i="10" s="1"/>
  <c r="PH61" i="10"/>
  <c r="PI56" i="10"/>
  <c r="PI57" i="10" s="1"/>
  <c r="PI60" i="10" s="1"/>
  <c r="PH59" i="10"/>
  <c r="PN58" i="10"/>
  <c r="PN63" i="10" s="1"/>
  <c r="PH50" i="10"/>
  <c r="PI45" i="10"/>
  <c r="PI46" i="10" s="1"/>
  <c r="PH48" i="10"/>
  <c r="PB39" i="10" l="1"/>
  <c r="PB38" i="10"/>
  <c r="PB42" i="10" s="1"/>
  <c r="PC34" i="10"/>
  <c r="PC35" i="10" s="1"/>
  <c r="PB37" i="10"/>
  <c r="PL73" i="10"/>
  <c r="PL74" i="10"/>
  <c r="PI64" i="10"/>
  <c r="PI49" i="10"/>
  <c r="PI53" i="10" s="1"/>
  <c r="PM67" i="10"/>
  <c r="PM68" i="10" s="1"/>
  <c r="PL71" i="10"/>
  <c r="PL75" i="10" s="1"/>
  <c r="PL70" i="10"/>
  <c r="PJ56" i="10"/>
  <c r="PJ57" i="10" s="1"/>
  <c r="PI59" i="10"/>
  <c r="PI61" i="10"/>
  <c r="PO58" i="10"/>
  <c r="PO63" i="10" s="1"/>
  <c r="PI50" i="10"/>
  <c r="PJ45" i="10"/>
  <c r="PJ46" i="10" s="1"/>
  <c r="PI48" i="10"/>
  <c r="PC37" i="10" l="1"/>
  <c r="PC38" i="10"/>
  <c r="PC42" i="10" s="1"/>
  <c r="PD34" i="10"/>
  <c r="PD35" i="10" s="1"/>
  <c r="PC39" i="10"/>
  <c r="PM73" i="10"/>
  <c r="PM74" i="10"/>
  <c r="PJ60" i="10"/>
  <c r="PJ64" i="10" s="1"/>
  <c r="PJ49" i="10"/>
  <c r="PJ53" i="10" s="1"/>
  <c r="PN67" i="10"/>
  <c r="PN68" i="10" s="1"/>
  <c r="PM71" i="10"/>
  <c r="PM75" i="10" s="1"/>
  <c r="PM70" i="10"/>
  <c r="PJ61" i="10"/>
  <c r="PK56" i="10"/>
  <c r="PK57" i="10" s="1"/>
  <c r="PJ59" i="10"/>
  <c r="PP58" i="10"/>
  <c r="PP63" i="10" s="1"/>
  <c r="PJ50" i="10"/>
  <c r="PK45" i="10"/>
  <c r="PK46" i="10" s="1"/>
  <c r="PJ48" i="10"/>
  <c r="PD39" i="10" l="1"/>
  <c r="PD38" i="10"/>
  <c r="PD42" i="10" s="1"/>
  <c r="PE34" i="10"/>
  <c r="PE35" i="10" s="1"/>
  <c r="PD37" i="10"/>
  <c r="PN73" i="10"/>
  <c r="PN74" i="10"/>
  <c r="PK60" i="10"/>
  <c r="PK64" i="10" s="1"/>
  <c r="PK49" i="10"/>
  <c r="PK53" i="10" s="1"/>
  <c r="PO67" i="10"/>
  <c r="PO68" i="10" s="1"/>
  <c r="PN71" i="10"/>
  <c r="PN75" i="10" s="1"/>
  <c r="PN70" i="10"/>
  <c r="PK61" i="10"/>
  <c r="PL56" i="10"/>
  <c r="PL57" i="10" s="1"/>
  <c r="PK59" i="10"/>
  <c r="PQ58" i="10"/>
  <c r="PQ63" i="10" s="1"/>
  <c r="PK50" i="10"/>
  <c r="PL45" i="10"/>
  <c r="PL46" i="10" s="1"/>
  <c r="PK48" i="10"/>
  <c r="PE38" i="10" l="1"/>
  <c r="PE42" i="10" s="1"/>
  <c r="PE37" i="10"/>
  <c r="PF34" i="10"/>
  <c r="PF35" i="10" s="1"/>
  <c r="PE39" i="10"/>
  <c r="PO73" i="10"/>
  <c r="PO74" i="10"/>
  <c r="PL60" i="10"/>
  <c r="PL64" i="10" s="1"/>
  <c r="PL49" i="10"/>
  <c r="PL53" i="10" s="1"/>
  <c r="PP67" i="10"/>
  <c r="PP68" i="10" s="1"/>
  <c r="PO70" i="10"/>
  <c r="PO71" i="10"/>
  <c r="PO75" i="10" s="1"/>
  <c r="PL61" i="10"/>
  <c r="PM56" i="10"/>
  <c r="PM57" i="10" s="1"/>
  <c r="PL59" i="10"/>
  <c r="PL50" i="10"/>
  <c r="PM45" i="10"/>
  <c r="PM46" i="10" s="1"/>
  <c r="PL48" i="10"/>
  <c r="PF39" i="10" l="1"/>
  <c r="PF38" i="10"/>
  <c r="PF42" i="10" s="1"/>
  <c r="PG34" i="10"/>
  <c r="PG35" i="10" s="1"/>
  <c r="PF37" i="10"/>
  <c r="PP73" i="10"/>
  <c r="PP74" i="10"/>
  <c r="PM60" i="10"/>
  <c r="PM64" i="10" s="1"/>
  <c r="PM49" i="10"/>
  <c r="PM53" i="10" s="1"/>
  <c r="PQ67" i="10"/>
  <c r="PQ68" i="10" s="1"/>
  <c r="PP71" i="10"/>
  <c r="PP75" i="10" s="1"/>
  <c r="PP70" i="10"/>
  <c r="PN56" i="10"/>
  <c r="PN57" i="10" s="1"/>
  <c r="PM59" i="10"/>
  <c r="PM61" i="10"/>
  <c r="PM50" i="10"/>
  <c r="PN45" i="10"/>
  <c r="PN46" i="10" s="1"/>
  <c r="PM48" i="10"/>
  <c r="PG38" i="10" l="1"/>
  <c r="PG42" i="10" s="1"/>
  <c r="PH34" i="10"/>
  <c r="PH35" i="10" s="1"/>
  <c r="PG37" i="10"/>
  <c r="PG39" i="10"/>
  <c r="PH39" i="10" s="1"/>
  <c r="PQ73" i="10"/>
  <c r="PQ74" i="10"/>
  <c r="PN60" i="10"/>
  <c r="PN64" i="10" s="1"/>
  <c r="PN49" i="10"/>
  <c r="PN53" i="10" s="1"/>
  <c r="PQ71" i="10"/>
  <c r="PQ75" i="10" s="1"/>
  <c r="PQ70" i="10"/>
  <c r="PN61" i="10"/>
  <c r="PO56" i="10"/>
  <c r="PO57" i="10" s="1"/>
  <c r="PN59" i="10"/>
  <c r="PN50" i="10"/>
  <c r="PO45" i="10"/>
  <c r="PO46" i="10" s="1"/>
  <c r="PN48" i="10"/>
  <c r="PH38" i="10" l="1"/>
  <c r="PH42" i="10" s="1"/>
  <c r="PI34" i="10"/>
  <c r="PI35" i="10" s="1"/>
  <c r="PH37" i="10"/>
  <c r="PO60" i="10"/>
  <c r="PO64" i="10" s="1"/>
  <c r="PO49" i="10"/>
  <c r="PO53" i="10" s="1"/>
  <c r="PP56" i="10"/>
  <c r="PP57" i="10" s="1"/>
  <c r="PP60" i="10" s="1"/>
  <c r="PO59" i="10"/>
  <c r="PO61" i="10"/>
  <c r="PO50" i="10"/>
  <c r="PP45" i="10"/>
  <c r="PP46" i="10" s="1"/>
  <c r="PO48" i="10"/>
  <c r="PI38" i="10" l="1"/>
  <c r="PI42" i="10" s="1"/>
  <c r="PJ34" i="10"/>
  <c r="PJ35" i="10" s="1"/>
  <c r="PI37" i="10"/>
  <c r="PI39" i="10"/>
  <c r="PJ39" i="10" s="1"/>
  <c r="PP64" i="10"/>
  <c r="PP49" i="10"/>
  <c r="PP53" i="10" s="1"/>
  <c r="PQ56" i="10"/>
  <c r="PQ57" i="10" s="1"/>
  <c r="PP59" i="10"/>
  <c r="PP61" i="10"/>
  <c r="PP50" i="10"/>
  <c r="PQ45" i="10"/>
  <c r="PQ46" i="10" s="1"/>
  <c r="PP48" i="10"/>
  <c r="PJ38" i="10" l="1"/>
  <c r="PJ42" i="10" s="1"/>
  <c r="PK34" i="10"/>
  <c r="PK35" i="10" s="1"/>
  <c r="PJ37" i="10"/>
  <c r="PQ60" i="10"/>
  <c r="PQ64" i="10" s="1"/>
  <c r="PQ49" i="10"/>
  <c r="PQ53" i="10" s="1"/>
  <c r="PQ61" i="10"/>
  <c r="PQ59" i="10"/>
  <c r="PQ50" i="10"/>
  <c r="PQ48" i="10"/>
  <c r="PL34" i="10" l="1"/>
  <c r="PL35" i="10" s="1"/>
  <c r="PK37" i="10"/>
  <c r="PK38" i="10"/>
  <c r="PK42" i="10" s="1"/>
  <c r="PK39" i="10"/>
  <c r="PL39" i="10" s="1"/>
  <c r="PL38" i="10" l="1"/>
  <c r="PL42" i="10" s="1"/>
  <c r="PM34" i="10"/>
  <c r="PM35" i="10" s="1"/>
  <c r="PL37" i="10"/>
  <c r="PN34" i="10" l="1"/>
  <c r="PN35" i="10" s="1"/>
  <c r="PM38" i="10"/>
  <c r="PM42" i="10" s="1"/>
  <c r="PM37" i="10"/>
  <c r="PM39" i="10"/>
  <c r="PN39" i="10" s="1"/>
  <c r="PO34" i="10" l="1"/>
  <c r="PO35" i="10" s="1"/>
  <c r="PN38" i="10"/>
  <c r="PN42" i="10" s="1"/>
  <c r="PN37" i="10"/>
  <c r="PO38" i="10" l="1"/>
  <c r="PO42" i="10" s="1"/>
  <c r="PP34" i="10"/>
  <c r="PP35" i="10" s="1"/>
  <c r="PO37" i="10"/>
  <c r="PO39" i="10"/>
  <c r="PP39" i="10" s="1"/>
  <c r="PP37" i="10" l="1"/>
  <c r="PP38" i="10"/>
  <c r="PP42" i="10" s="1"/>
  <c r="PQ34" i="10"/>
  <c r="PQ35" i="10" s="1"/>
  <c r="PQ37" i="10" l="1"/>
  <c r="PQ38" i="10"/>
  <c r="PQ42" i="10" s="1"/>
  <c r="PQ39" i="10"/>
</calcChain>
</file>

<file path=xl/sharedStrings.xml><?xml version="1.0" encoding="utf-8"?>
<sst xmlns="http://schemas.openxmlformats.org/spreadsheetml/2006/main" count="270" uniqueCount="126">
  <si>
    <t>Built by</t>
  </si>
  <si>
    <t>Constant</t>
  </si>
  <si>
    <t>Units</t>
  </si>
  <si>
    <t>Timeline</t>
  </si>
  <si>
    <t>Text</t>
  </si>
  <si>
    <t>Annual Ranges</t>
  </si>
  <si>
    <t>Period From</t>
  </si>
  <si>
    <t>Period To</t>
  </si>
  <si>
    <t>Period Number</t>
  </si>
  <si>
    <t>Days in Period</t>
  </si>
  <si>
    <t>FY Label</t>
  </si>
  <si>
    <t>Month Counter</t>
  </si>
  <si>
    <t>Quarter Counter</t>
  </si>
  <si>
    <t>Model Info</t>
  </si>
  <si>
    <t>Model Start Date</t>
  </si>
  <si>
    <t>Template Setting Master</t>
  </si>
  <si>
    <t>R.Total</t>
  </si>
  <si>
    <t>Date</t>
  </si>
  <si>
    <t>PeriodNumberA</t>
  </si>
  <si>
    <t>#-Int</t>
  </si>
  <si>
    <t>Fiscal Year End Month</t>
  </si>
  <si>
    <t>ModelStartDate</t>
  </si>
  <si>
    <t>FiscalYearEndMonth</t>
  </si>
  <si>
    <t>Offset Month Counter</t>
  </si>
  <si>
    <t>OffsetMonthCounter</t>
  </si>
  <si>
    <t>PeriodFromA</t>
  </si>
  <si>
    <t>PeriodToA</t>
  </si>
  <si>
    <t>DaysInPeriodA</t>
  </si>
  <si>
    <t>FY_LabelA</t>
  </si>
  <si>
    <t>QuarterCounterA</t>
  </si>
  <si>
    <t>MonthCounterA</t>
  </si>
  <si>
    <t>Semi-Annual Ranges</t>
  </si>
  <si>
    <t>PeriodFromS</t>
  </si>
  <si>
    <t>PeriodToS</t>
  </si>
  <si>
    <t>PeriodNumberS</t>
  </si>
  <si>
    <t>DaysInPeriodS</t>
  </si>
  <si>
    <t>FY_LabelS</t>
  </si>
  <si>
    <t>MonthCounterS</t>
  </si>
  <si>
    <t>QuarterCounterS</t>
  </si>
  <si>
    <t>Quarterly Ranges</t>
  </si>
  <si>
    <t>Semi-Annual Counter</t>
  </si>
  <si>
    <t>Annual Counter</t>
  </si>
  <si>
    <t>SemiAnnualCounterA</t>
  </si>
  <si>
    <t>AnnualCounterA</t>
  </si>
  <si>
    <t>SemiAnnualCounterS</t>
  </si>
  <si>
    <t>AnnualCounterS</t>
  </si>
  <si>
    <t>Monthly Ranges</t>
  </si>
  <si>
    <t>PeriodFromQ</t>
  </si>
  <si>
    <t>PeriodToQ</t>
  </si>
  <si>
    <t>PeriodNumberQ</t>
  </si>
  <si>
    <t>DaysInPeriodQ</t>
  </si>
  <si>
    <t>FY_LabelQ</t>
  </si>
  <si>
    <t>MonthCounterQ</t>
  </si>
  <si>
    <t>QuarterCounterQ</t>
  </si>
  <si>
    <t>SemiAnnualCounterQ</t>
  </si>
  <si>
    <t>AnnualCounterQ</t>
  </si>
  <si>
    <t>PeriodFromM</t>
  </si>
  <si>
    <t>PeriodToM</t>
  </si>
  <si>
    <t>PeriodNumberM</t>
  </si>
  <si>
    <t>DaysInPeriodM</t>
  </si>
  <si>
    <t>FY_LabelM</t>
  </si>
  <si>
    <t>MonthCounterM</t>
  </si>
  <si>
    <t>QuarterCounterM</t>
  </si>
  <si>
    <t>SemiAnnualCounterM</t>
  </si>
  <si>
    <t>AnnualCounterM</t>
  </si>
  <si>
    <t>Client Name</t>
  </si>
  <si>
    <t>ClientName</t>
  </si>
  <si>
    <t>Project Name</t>
  </si>
  <si>
    <t>ProjectName</t>
  </si>
  <si>
    <t>Fiscal Year</t>
  </si>
  <si>
    <t>Period #</t>
  </si>
  <si>
    <t>TERMS OF USE</t>
  </si>
  <si>
    <t>Cname / OB</t>
  </si>
  <si>
    <t>DRAFT</t>
  </si>
  <si>
    <t>T/F</t>
  </si>
  <si>
    <t>Developer Info</t>
  </si>
  <si>
    <t>Contact</t>
  </si>
  <si>
    <t>Web</t>
  </si>
  <si>
    <t>www.modelmap.co</t>
  </si>
  <si>
    <t>admin@modelmap.co</t>
  </si>
  <si>
    <t>Modelmap</t>
  </si>
  <si>
    <t>Software Name</t>
  </si>
  <si>
    <t>End of Sheet</t>
  </si>
  <si>
    <t>Units</t>
    <phoneticPr fontId="20"/>
  </si>
  <si>
    <t>R.Total</t>
    <phoneticPr fontId="20"/>
  </si>
  <si>
    <t>Constant</t>
    <phoneticPr fontId="20"/>
  </si>
  <si>
    <t>Cname / OB</t>
    <phoneticPr fontId="20"/>
  </si>
  <si>
    <r>
      <rPr>
        <b/>
        <sz val="9"/>
        <color rgb="FFFF0000"/>
        <rFont val="Times New Roman"/>
        <family val="1"/>
      </rPr>
      <t>This sample template ("Model") was designed by Modelmap Co., Ltd. (MM) only for demonstration purpose.</t>
    </r>
    <r>
      <rPr>
        <sz val="9"/>
        <color theme="1"/>
        <rFont val="Times New Roman"/>
        <family val="1"/>
      </rPr>
      <t xml:space="preserve"> MM shall retain all intellectual property rights, including but not limited to, methodologies, techniques, structual ideas, concepts and know-how, embodied in the Model. MM has no responsibility to verify any reliability or accuracy of related sources or validate the reasonableness of the assumptions.  Accordingly no representation or warranty of any kind is given by MM as to the internal consistency or accuracy of the Model nor any output from it. MM accepts no duty of care to any person for the development of the Model.  Accordingly, regardless of the form of action, whether in contract, tort or otherwise, and to the extent permitted by applicable law, MM accepts no liability of any kind and disclaims all responsibility for the consequences of any person acting or refraining to act in reliance on the Model and/or its output or for any decisions made or not made which are based upon such Model and/or its output.</t>
    </r>
    <phoneticPr fontId="20"/>
  </si>
  <si>
    <t>Financial Modelling Course</t>
    <phoneticPr fontId="20"/>
  </si>
  <si>
    <t>Sample Module</t>
    <phoneticPr fontId="20"/>
  </si>
  <si>
    <t>Model Admin</t>
    <phoneticPr fontId="20"/>
  </si>
  <si>
    <t>Year</t>
  </si>
  <si>
    <t>Day</t>
  </si>
  <si>
    <t>PL</t>
  </si>
  <si>
    <t>Modelmapモジュールテンプレート</t>
  </si>
  <si>
    <t>前払保険料支払日</t>
  </si>
  <si>
    <t>保険期間</t>
  </si>
  <si>
    <t>保険期間終了日</t>
  </si>
  <si>
    <t>支払前払保険料</t>
  </si>
  <si>
    <t>JPY'000</t>
  </si>
  <si>
    <t>MDB.Insu.PymntDate.01.In</t>
  </si>
  <si>
    <t>MDB.Insu.Term.01.In</t>
  </si>
  <si>
    <t>MDB.Insu.Amount.01.In</t>
  </si>
  <si>
    <t>前払保険料支払期間フラグ</t>
  </si>
  <si>
    <t>保険期間フラグ</t>
  </si>
  <si>
    <t>保険期間終了フラグ</t>
  </si>
  <si>
    <t>保険期間日数</t>
  </si>
  <si>
    <t>前払保険料</t>
  </si>
  <si>
    <t>期首残高</t>
  </si>
  <si>
    <t>前払保険料支払</t>
  </si>
  <si>
    <t>保険料費用計上</t>
  </si>
  <si>
    <t>期末残高</t>
  </si>
  <si>
    <t>年間日数</t>
  </si>
  <si>
    <t>年間保険料</t>
  </si>
  <si>
    <t>設定</t>
  </si>
  <si>
    <t>前払保険料　年次計算シート</t>
  </si>
  <si>
    <t>前払保険料　年次繋ぎ込み用テンプレート</t>
  </si>
  <si>
    <t>前払保険料　年次前提条件入力シート</t>
  </si>
  <si>
    <t>前払保険料　年次アウトプットシート</t>
  </si>
  <si>
    <t>保険費用</t>
  </si>
  <si>
    <t>支払保険料</t>
  </si>
  <si>
    <t>CF</t>
  </si>
  <si>
    <t>BS</t>
  </si>
  <si>
    <t>MDB.PrepaidInsu.Pymnt.01.A.Ca</t>
  </si>
  <si>
    <t>MDB.PrepaidInsu.Exp.01.A.Ca</t>
  </si>
  <si>
    <t>MDB.PrepaidInsu.01.A.Ca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</si>
</sst>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64" formatCode="_(* #,##0_);_(* \(#,##0\);_(* &quot;-&quot;_);_(@"/>
    <numFmt numFmtId="165" formatCode="dd\-mmm\ yy"/>
    <numFmt numFmtId="166" formatCode="mmm"/>
    <numFmt numFmtId="167" formatCode="0.0%_);\-0.0%_);&quot;-  &quot;"/>
  </numFmts>
  <fonts count="30">
    <font>
      <sz val="11"/>
      <color theme="1"/>
      <name val="Calibri"/>
      <family val="2"/>
      <scheme val="minor"/>
    </font>
    <font>
      <sz val="18"/>
      <color theme="1"/>
      <name val="Times New Roman"/>
      <family val="1"/>
    </font>
    <font>
      <sz val="11"/>
      <color theme="1"/>
      <name val="Times New Roman"/>
      <family val="1"/>
    </font>
    <font>
      <b/>
      <sz val="18"/>
      <color theme="4"/>
      <name val="Times New Roman"/>
      <family val="1"/>
    </font>
    <font>
      <u/>
      <sz val="11"/>
      <color theme="1"/>
      <name val="Times New Roman"/>
      <family val="1"/>
    </font>
    <font>
      <sz val="9"/>
      <color theme="1"/>
      <name val="Times New Roman"/>
      <family val="1"/>
    </font>
    <font>
      <sz val="9"/>
      <color theme="1"/>
      <name val="Arial"/>
      <family val="2"/>
    </font>
    <font>
      <b/>
      <sz val="9"/>
      <color theme="8" tint="-0.499984740745262"/>
      <name val="Arial"/>
      <family val="2"/>
    </font>
    <font>
      <sz val="9"/>
      <color theme="0" tint="-0.499984740745262"/>
      <name val="Arial"/>
      <family val="2"/>
    </font>
    <font>
      <sz val="14"/>
      <color theme="1"/>
      <name val="Arial"/>
      <family val="2"/>
    </font>
    <font>
      <b/>
      <sz val="14"/>
      <color rgb="FF002060"/>
      <name val="Arial"/>
      <family val="2"/>
    </font>
    <font>
      <b/>
      <sz val="12"/>
      <color theme="9"/>
      <name val="Arial"/>
      <family val="2"/>
    </font>
    <font>
      <b/>
      <sz val="10"/>
      <color rgb="FF0000FF"/>
      <name val="Arial"/>
      <family val="2"/>
    </font>
    <font>
      <sz val="9"/>
      <color theme="1" tint="0.499984740745262"/>
      <name val="Arial"/>
      <family val="2"/>
    </font>
    <font>
      <sz val="9"/>
      <color rgb="FF0000FF"/>
      <name val="Arial"/>
      <family val="2"/>
    </font>
    <font>
      <i/>
      <sz val="9"/>
      <color rgb="FF0070C0"/>
      <name val="Arial"/>
      <family val="2"/>
    </font>
    <font>
      <sz val="11"/>
      <color rgb="FF3F3F76"/>
      <name val="Arial"/>
      <family val="2"/>
    </font>
    <font>
      <b/>
      <sz val="11"/>
      <color theme="1"/>
      <name val="Arial"/>
      <family val="2"/>
    </font>
    <font>
      <b/>
      <sz val="14"/>
      <color theme="0"/>
      <name val="Arial"/>
      <family val="2"/>
    </font>
    <font>
      <b/>
      <sz val="9"/>
      <color theme="1"/>
      <name val="Arial"/>
      <family val="2"/>
    </font>
    <font>
      <sz val="6"/>
      <name val="Calibri"/>
      <family val="3"/>
      <charset val="128"/>
      <scheme val="minor"/>
    </font>
    <font>
      <b/>
      <sz val="11"/>
      <color rgb="FFFF0000"/>
      <name val="Times New Roman"/>
      <family val="1"/>
    </font>
    <font>
      <b/>
      <sz val="9"/>
      <color rgb="FFFF0000"/>
      <name val="Times New Roman"/>
      <family val="1"/>
    </font>
    <font>
      <b/>
      <sz val="9"/>
      <color rgb="FFC00000"/>
      <name val="Arial"/>
      <family val="2"/>
    </font>
    <font>
      <b/>
      <sz val="9"/>
      <color rgb="FF0000FF"/>
      <name val="Arial"/>
      <family val="2"/>
    </font>
    <font>
      <sz val="9"/>
      <color theme="1"/>
      <name val="Calibri"/>
      <family val="2"/>
      <scheme val="minor"/>
    </font>
    <font>
      <sz val="11"/>
      <color theme="1"/>
      <name val="Calibri"/>
      <family val="2"/>
      <scheme val="minor"/>
    </font>
    <font>
      <sz val="9"/>
      <name val="Arial"/>
      <family val="2"/>
    </font>
    <font>
      <b/>
      <sz val="9"/>
      <color theme="0"/>
      <name val="Arial"/>
      <family val="2"/>
    </font>
    <font>
      <sz val="8"/>
      <color theme="1"/>
      <name val="Arial"/>
      <family val="2"/>
    </font>
  </fonts>
  <fills count="12">
    <fill>
      <patternFill patternType="none"/>
    </fill>
    <fill>
      <patternFill patternType="gray125"/>
    </fill>
    <fill>
      <patternFill patternType="solid">
        <fgColor rgb="FFF0F0FF"/>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9FF99"/>
        <bgColor indexed="64"/>
      </patternFill>
    </fill>
    <fill>
      <patternFill patternType="solid">
        <fgColor rgb="FFFFCC99"/>
      </patternFill>
    </fill>
    <fill>
      <patternFill patternType="solid">
        <fgColor rgb="FF002060"/>
        <bgColor indexed="64"/>
      </patternFill>
    </fill>
    <fill>
      <patternFill patternType="solid">
        <fgColor theme="0"/>
        <bgColor indexed="64"/>
      </patternFill>
    </fill>
    <fill>
      <patternFill patternType="solid">
        <fgColor rgb="FFFFE1FF"/>
        <bgColor indexed="64"/>
      </patternFill>
    </fill>
    <fill>
      <patternFill patternType="solid">
        <fgColor rgb="FFFFC000"/>
        <bgColor indexed="64"/>
      </patternFill>
    </fill>
    <fill>
      <patternFill patternType="solid">
        <fgColor rgb="FFDDEBF7"/>
        <bgColor indexed="64"/>
      </patternFill>
    </fill>
  </fills>
  <borders count="18">
    <border>
      <left/>
      <right/>
      <top/>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thin">
        <color rgb="FF0000FF"/>
      </left>
      <right style="thin">
        <color rgb="FF0000FF"/>
      </right>
      <top style="thin">
        <color rgb="FF0000FF"/>
      </top>
      <bottom style="thin">
        <color rgb="FF0000FF"/>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theme="0"/>
      </bottom>
      <diagonal/>
    </border>
    <border>
      <left/>
      <right/>
      <top style="thin">
        <color rgb="FF0000FF"/>
      </top>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8">
    <xf numFmtId="0" fontId="0" fillId="0" borderId="0"/>
    <xf numFmtId="0" fontId="10" fillId="0" borderId="7"/>
    <xf numFmtId="0" fontId="11" fillId="0" borderId="0"/>
    <xf numFmtId="0" fontId="12" fillId="0" borderId="0"/>
    <xf numFmtId="0" fontId="13" fillId="0" borderId="0" applyNumberFormat="0" applyBorder="0" applyAlignment="0"/>
    <xf numFmtId="0" fontId="6" fillId="0" borderId="0"/>
    <xf numFmtId="0" fontId="15" fillId="0" borderId="0"/>
    <xf numFmtId="165" fontId="6" fillId="5" borderId="10" applyNumberFormat="0" applyAlignment="0"/>
    <xf numFmtId="164" fontId="14" fillId="4" borderId="9" applyNumberFormat="0" applyAlignment="0"/>
    <xf numFmtId="0" fontId="16" fillId="6" borderId="11" applyNumberFormat="0" applyAlignment="0" applyProtection="0"/>
    <xf numFmtId="0" fontId="17" fillId="0" borderId="12" applyNumberFormat="0" applyFill="0" applyAlignment="0" applyProtection="0"/>
    <xf numFmtId="0" fontId="18" fillId="7" borderId="13" applyNumberFormat="0"/>
    <xf numFmtId="0" fontId="19" fillId="0" borderId="14" applyNumberFormat="0" applyFill="0" applyAlignment="0"/>
    <xf numFmtId="0" fontId="23" fillId="0" borderId="0" applyNumberFormat="0" applyFill="0" applyBorder="0" applyAlignment="0"/>
    <xf numFmtId="165" fontId="14" fillId="3" borderId="10" applyNumberFormat="0" applyAlignment="0"/>
    <xf numFmtId="164" fontId="14" fillId="0" borderId="10" applyNumberFormat="0" applyAlignment="0" applyProtection="0"/>
    <xf numFmtId="164" fontId="14" fillId="9" borderId="9" applyNumberFormat="0" applyAlignment="0" applyProtection="0"/>
    <xf numFmtId="41" fontId="26" fillId="0" borderId="0" applyFont="0" applyFill="0" applyBorder="0" applyAlignment="0" applyProtection="0"/>
  </cellStyleXfs>
  <cellXfs count="73">
    <xf numFmtId="0" fontId="0" fillId="0" borderId="0" xfId="0"/>
    <xf numFmtId="0" fontId="2"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4" fillId="0" borderId="0" xfId="0" applyFont="1" applyAlignment="1">
      <alignment horizontal="center"/>
    </xf>
    <xf numFmtId="0" fontId="6" fillId="0" borderId="0" xfId="0" applyFont="1"/>
    <xf numFmtId="0" fontId="7" fillId="0" borderId="0" xfId="0" applyFont="1"/>
    <xf numFmtId="0" fontId="5" fillId="0" borderId="0" xfId="0" applyFont="1"/>
    <xf numFmtId="0" fontId="5" fillId="0" borderId="2" xfId="0" applyFont="1" applyBorder="1"/>
    <xf numFmtId="0" fontId="8" fillId="0" borderId="2" xfId="0" applyFont="1" applyBorder="1"/>
    <xf numFmtId="0" fontId="9" fillId="0" borderId="7" xfId="0" applyFont="1" applyBorder="1"/>
    <xf numFmtId="0" fontId="10" fillId="0" borderId="7" xfId="1"/>
    <xf numFmtId="0" fontId="11" fillId="0" borderId="0" xfId="2"/>
    <xf numFmtId="0" fontId="6" fillId="0" borderId="0" xfId="0" applyFont="1" applyAlignment="1">
      <alignment horizontal="center"/>
    </xf>
    <xf numFmtId="0" fontId="13" fillId="0" borderId="0" xfId="4"/>
    <xf numFmtId="0" fontId="6" fillId="0" borderId="0" xfId="5"/>
    <xf numFmtId="164" fontId="6" fillId="0" borderId="0" xfId="0" applyNumberFormat="1" applyFont="1"/>
    <xf numFmtId="0" fontId="15" fillId="0" borderId="0" xfId="6"/>
    <xf numFmtId="165" fontId="6" fillId="0" borderId="0" xfId="0" applyNumberFormat="1" applyFont="1"/>
    <xf numFmtId="164" fontId="14" fillId="4" borderId="9" xfId="8"/>
    <xf numFmtId="164" fontId="6" fillId="5" borderId="10" xfId="7" applyNumberFormat="1"/>
    <xf numFmtId="165" fontId="6" fillId="5" borderId="10" xfId="7"/>
    <xf numFmtId="0" fontId="1" fillId="0" borderId="0" xfId="0" applyFont="1" applyAlignment="1">
      <alignment horizontal="center"/>
    </xf>
    <xf numFmtId="166" fontId="6" fillId="0" borderId="0" xfId="0" applyNumberFormat="1" applyFont="1"/>
    <xf numFmtId="0" fontId="3" fillId="0" borderId="0" xfId="0" applyFont="1" applyAlignment="1">
      <alignment horizontal="center"/>
    </xf>
    <xf numFmtId="0" fontId="21" fillId="0" borderId="9" xfId="0" applyFont="1" applyBorder="1" applyAlignment="1">
      <alignment horizontal="center"/>
    </xf>
    <xf numFmtId="0" fontId="7" fillId="8" borderId="0" xfId="0" applyFont="1" applyFill="1"/>
    <xf numFmtId="0" fontId="5" fillId="8" borderId="0" xfId="0" applyFont="1" applyFill="1"/>
    <xf numFmtId="0" fontId="6" fillId="8" borderId="0" xfId="0" applyFont="1" applyFill="1"/>
    <xf numFmtId="0" fontId="8" fillId="8" borderId="2" xfId="0" applyFont="1" applyFill="1" applyBorder="1"/>
    <xf numFmtId="0" fontId="5" fillId="8" borderId="2" xfId="0" applyFont="1" applyFill="1" applyBorder="1"/>
    <xf numFmtId="0" fontId="2" fillId="0" borderId="0" xfId="0" applyFont="1" applyAlignment="1">
      <alignment horizontal="center"/>
    </xf>
    <xf numFmtId="166" fontId="14" fillId="3" borderId="10" xfId="9" applyNumberFormat="1" applyFont="1" applyFill="1" applyBorder="1" applyAlignment="1" applyProtection="1">
      <alignment horizontal="center"/>
      <protection locked="0"/>
    </xf>
    <xf numFmtId="164" fontId="2" fillId="0" borderId="0" xfId="0" applyNumberFormat="1" applyFont="1"/>
    <xf numFmtId="165" fontId="14" fillId="3" borderId="10" xfId="9" applyNumberFormat="1" applyFont="1" applyFill="1" applyBorder="1" applyAlignment="1" applyProtection="1">
      <alignment wrapText="1"/>
      <protection locked="0"/>
    </xf>
    <xf numFmtId="0" fontId="18" fillId="7" borderId="13" xfId="1" applyFont="1" applyFill="1" applyBorder="1"/>
    <xf numFmtId="0" fontId="18" fillId="7" borderId="13" xfId="11"/>
    <xf numFmtId="0" fontId="6" fillId="0" borderId="0" xfId="0" applyFont="1" applyAlignment="1">
      <alignment vertical="center"/>
    </xf>
    <xf numFmtId="0" fontId="6" fillId="0" borderId="0" xfId="0" applyFont="1" applyAlignment="1">
      <alignment shrinkToFit="1"/>
    </xf>
    <xf numFmtId="0" fontId="25" fillId="0" borderId="0" xfId="0" applyFont="1"/>
    <xf numFmtId="0" fontId="19" fillId="0" borderId="14" xfId="12"/>
    <xf numFmtId="164" fontId="19" fillId="0" borderId="14" xfId="12" applyNumberFormat="1"/>
    <xf numFmtId="0" fontId="13" fillId="0" borderId="0" xfId="0" applyFont="1"/>
    <xf numFmtId="0" fontId="24" fillId="0" borderId="0" xfId="3" applyFont="1" applyAlignment="1">
      <alignment vertical="center"/>
    </xf>
    <xf numFmtId="0" fontId="6" fillId="0" borderId="17" xfId="0" applyFont="1" applyBorder="1" applyAlignment="1">
      <alignment horizontal="center"/>
    </xf>
    <xf numFmtId="0" fontId="28" fillId="7" borderId="13" xfId="1" applyFont="1" applyFill="1" applyBorder="1"/>
    <xf numFmtId="0" fontId="6" fillId="0" borderId="7" xfId="0" applyFont="1" applyBorder="1"/>
    <xf numFmtId="164" fontId="14" fillId="3" borderId="10" xfId="14" applyNumberFormat="1" applyAlignment="1">
      <alignment vertical="center"/>
    </xf>
    <xf numFmtId="164" fontId="14" fillId="3" borderId="10" xfId="14" applyNumberFormat="1"/>
    <xf numFmtId="0" fontId="13" fillId="0" borderId="14" xfId="12" applyFont="1"/>
    <xf numFmtId="0" fontId="18" fillId="7" borderId="13" xfId="11" applyFont="1"/>
    <xf numFmtId="0" fontId="5" fillId="2" borderId="0" xfId="0" applyFont="1" applyFill="1" applyAlignment="1">
      <alignment horizontal="center" vertical="center" wrapText="1"/>
    </xf>
    <xf numFmtId="0" fontId="14" fillId="4" borderId="15" xfId="8" applyNumberFormat="1" applyBorder="1" applyAlignment="1">
      <alignment horizontal="left"/>
    </xf>
    <xf numFmtId="0" fontId="14" fillId="4" borderId="16" xfId="8" applyNumberFormat="1" applyBorder="1" applyAlignment="1">
      <alignment horizontal="left"/>
    </xf>
    <xf numFmtId="165" fontId="14" fillId="3" borderId="10" xfId="14" applyFill="1"/>
    <xf numFmtId="165" fontId="6" fillId="0" borderId="0" xfId="0" applyNumberFormat="1" applyFont="1" applyFill="1"/>
    <xf numFmtId="164" fontId="19" fillId="0" borderId="14" xfId="12" applyNumberFormat="1" applyFill="1"/>
    <xf numFmtId="164" fontId="27" fillId="0" borderId="0" xfId="0" applyNumberFormat="1" applyFont="1" applyFill="1" applyAlignment="1">
      <alignment vertical="center"/>
    </xf>
    <xf numFmtId="164" fontId="6" fillId="0" borderId="0" xfId="0" applyNumberFormat="1" applyFont="1" applyFill="1"/>
    <xf numFmtId="164" fontId="6" fillId="10" borderId="0" xfId="0" applyNumberFormat="1" applyFont="1" applyFill="1"/>
    <xf numFmtId="167" fontId="14" fillId="11" borderId="9" xfId="8" applyNumberFormat="1" applyFill="1"/>
    <xf numFmtId="41" fontId="29" fillId="0" borderId="0" xfId="17" applyFont="1" applyFill="1"/>
    <xf numFmtId="165" fontId="19" fillId="0" borderId="14" xfId="12" applyNumberFormat="1" applyFill="1"/>
    <xf numFmtId="165" fontId="6" fillId="10" borderId="0" xfId="0" applyNumberFormat="1" applyFont="1" applyFill="1"/>
    <xf numFmtId="0" fontId="6" fillId="0" borderId="17" xfId="0" applyFont="1" applyFill="1" applyBorder="1" applyAlignment="1">
      <alignment horizontal="center"/>
    </xf>
    <xf numFmtId="0" fontId="7" fillId="0" borderId="0" xfId="0" applyFont="1" applyFill="1"/>
    <xf numFmtId="0" fontId="8" fillId="0" borderId="2" xfId="0" applyFont="1" applyFill="1" applyBorder="1"/>
  </cellXfs>
  <cellStyles count="18">
    <cellStyle name="Calc Input" xfId="15"/>
    <cellStyle name="Header 0" xfId="11"/>
    <cellStyle name="Header 3" xfId="3"/>
    <cellStyle name="Header 4" xfId="13"/>
    <cellStyle name="Header1" xfId="1"/>
    <cellStyle name="Header2" xfId="2"/>
    <cellStyle name="Input" xfId="9" hidden="1"/>
    <cellStyle name="Input" xfId="14"/>
    <cellStyle name="Label" xfId="5"/>
    <cellStyle name="M.Input" xfId="8"/>
    <cellStyle name="Macro Input" xfId="16"/>
    <cellStyle name="Range Name" xfId="6"/>
    <cellStyle name="Sub Total" xfId="12"/>
    <cellStyle name="Unique.F" xfId="7"/>
    <cellStyle name="Units" xfId="4"/>
    <cellStyle name="桁区切り" xfId="17" builtinId="6"/>
    <cellStyle name="標準" xfId="0" builtinId="0"/>
    <cellStyle name="集計" xfId="10" builtinId="25" hidden="1"/>
  </cellStyles>
  <dxfs count="32">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rgb="FFFFFFFF"/>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rgb="FFFFFFFF"/>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rgb="FFFFFFFF"/>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rgb="FFFFFFFF"/>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rgb="FFFFFFFF"/>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rgb="FFFFFFFF"/>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rgb="FFFFFFFF"/>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rgb="FF0070C0"/>
        </patternFill>
      </fill>
      <border>
        <left style="thin">
          <color rgb="FF0070C0"/>
        </left>
        <right style="thin">
          <color rgb="FF0070C0"/>
        </right>
        <top style="thin">
          <color rgb="FF0070C0"/>
        </top>
        <bottom style="thin">
          <color rgb="FF0070C0"/>
        </bottom>
        <vertical/>
        <horizontal/>
      </border>
    </dxf>
    <dxf>
      <font>
        <color auto="1"/>
      </font>
      <fill>
        <patternFill>
          <bgColor rgb="FFFFFFFF"/>
        </patternFill>
      </fill>
      <border>
        <left style="thin">
          <color theme="1" tint="0.499984740745262"/>
        </left>
        <right style="thin">
          <color theme="1" tint="0.499984740745262"/>
        </right>
        <top style="thin">
          <color theme="1" tint="0.499984740745262"/>
        </top>
        <bottom style="thin">
          <color theme="1" tint="0.499984740745262"/>
        </bottom>
        <vertical/>
        <horizontal/>
      </border>
    </dxf>
    <dxf>
      <font>
        <color theme="0"/>
      </font>
      <fill>
        <patternFill>
          <bgColor rgb="FF0070C0"/>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s>
  <tableStyles count="0" defaultTableStyle="TableStyleMedium2" defaultPivotStyle="PivotStyleLight16"/>
  <colors>
    <mruColors>
      <color rgb="FF0000FF"/>
      <color rgb="FF96C8FF"/>
      <color rgb="FFF0F0FF"/>
      <color rgb="FFFFE1FF"/>
      <color rgb="FF00FF00"/>
      <color rgb="FF66FF33"/>
      <color rgb="FF66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200025</xdr:colOff>
      <xdr:row>12</xdr:row>
      <xdr:rowOff>0</xdr:rowOff>
    </xdr:from>
    <xdr:to>
      <xdr:col>7</xdr:col>
      <xdr:colOff>400050</xdr:colOff>
      <xdr:row>13</xdr:row>
      <xdr:rowOff>91793</xdr:rowOff>
    </xdr:to>
    <xdr:pic>
      <xdr:nvPicPr>
        <xdr:cNvPr id="7" name="Picture 6">
          <a:extLst>
            <a:ext uri="{FF2B5EF4-FFF2-40B4-BE49-F238E27FC236}">
              <a16:creationId xmlns:a16="http://schemas.microsoft.com/office/drawing/2014/main" id="{EC08DFEA-2E34-41EF-833E-831469830D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28925" y="3133725"/>
          <a:ext cx="1419225" cy="2632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25</xdr:row>
      <xdr:rowOff>79657</xdr:rowOff>
    </xdr:from>
    <xdr:to>
      <xdr:col>4</xdr:col>
      <xdr:colOff>0</xdr:colOff>
      <xdr:row>27</xdr:row>
      <xdr:rowOff>38100</xdr:rowOff>
    </xdr:to>
    <xdr:pic>
      <xdr:nvPicPr>
        <xdr:cNvPr id="4" name="Picture 3">
          <a:extLst>
            <a:ext uri="{FF2B5EF4-FFF2-40B4-BE49-F238E27FC236}">
              <a16:creationId xmlns:a16="http://schemas.microsoft.com/office/drawing/2014/main" id="{C5BE3AD7-EA1A-4C89-8E73-EE7901492A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 y="3222907"/>
          <a:ext cx="1419225" cy="2632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modelmap.co/" TargetMode="External"/><Relationship Id="rId1" Type="http://schemas.openxmlformats.org/officeDocument/2006/relationships/hyperlink" Target="mailto:admin@modelmap.co"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66FF66"/>
  </sheetPr>
  <dimension ref="A1:O56"/>
  <sheetViews>
    <sheetView showGridLines="0" showRowColHeaders="0" tabSelected="1" zoomScale="80" zoomScaleNormal="80" workbookViewId="0"/>
  </sheetViews>
  <sheetFormatPr defaultColWidth="0" defaultRowHeight="15" zeroHeight="1"/>
  <cols>
    <col min="1" max="1" width="2.7109375" style="1" customWidth="1"/>
    <col min="2" max="12" width="8.85546875" style="1" customWidth="1"/>
    <col min="13" max="13" width="2.7109375" style="1" customWidth="1"/>
    <col min="14" max="15" width="0" style="1" hidden="1" customWidth="1"/>
    <col min="16" max="16384" width="8.85546875" style="1" hidden="1"/>
  </cols>
  <sheetData>
    <row r="1" spans="1:12" ht="15.75" thickBot="1">
      <c r="A1" s="39"/>
    </row>
    <row r="2" spans="1:12" ht="15.75" thickTop="1">
      <c r="B2" s="2"/>
      <c r="C2" s="3"/>
      <c r="D2" s="3"/>
      <c r="E2" s="3"/>
      <c r="F2" s="3"/>
      <c r="G2" s="3"/>
      <c r="H2" s="3"/>
      <c r="I2" s="3"/>
      <c r="J2" s="3"/>
      <c r="K2" s="3"/>
      <c r="L2" s="4"/>
    </row>
    <row r="3" spans="1:12">
      <c r="B3" s="5"/>
      <c r="L3" s="6"/>
    </row>
    <row r="4" spans="1:12" ht="23.25">
      <c r="B4" s="5"/>
      <c r="G4" s="28" t="str">
        <f>ClientName</f>
        <v>Sample Module</v>
      </c>
      <c r="L4" s="6"/>
    </row>
    <row r="5" spans="1:12">
      <c r="B5" s="5"/>
      <c r="L5" s="6"/>
    </row>
    <row r="6" spans="1:12">
      <c r="B6" s="5"/>
      <c r="L6" s="6"/>
    </row>
    <row r="7" spans="1:12" ht="22.5">
      <c r="B7" s="5"/>
      <c r="G7" s="30" t="str">
        <f>ProjectName</f>
        <v>Financial Modelling Course</v>
      </c>
      <c r="L7" s="6"/>
    </row>
    <row r="8" spans="1:12">
      <c r="B8" s="5"/>
      <c r="L8" s="6"/>
    </row>
    <row r="9" spans="1:12">
      <c r="B9" s="5"/>
      <c r="L9" s="6"/>
    </row>
    <row r="10" spans="1:12">
      <c r="B10" s="5"/>
      <c r="G10" s="37" t="s">
        <v>0</v>
      </c>
      <c r="L10" s="6"/>
    </row>
    <row r="11" spans="1:12">
      <c r="B11" s="5"/>
      <c r="L11" s="6"/>
    </row>
    <row r="12" spans="1:12">
      <c r="B12" s="5"/>
      <c r="L12" s="6"/>
    </row>
    <row r="13" spans="1:12">
      <c r="B13" s="5"/>
      <c r="L13" s="6"/>
    </row>
    <row r="14" spans="1:12">
      <c r="B14" s="5"/>
      <c r="L14" s="6"/>
    </row>
    <row r="15" spans="1:12">
      <c r="B15" s="5"/>
      <c r="L15" s="6"/>
    </row>
    <row r="16" spans="1:12">
      <c r="B16" s="5"/>
      <c r="L16" s="6"/>
    </row>
    <row r="17" spans="2:12">
      <c r="B17" s="5"/>
      <c r="G17" s="31" t="s">
        <v>73</v>
      </c>
      <c r="L17" s="6"/>
    </row>
    <row r="18" spans="2:12">
      <c r="B18" s="5"/>
      <c r="L18" s="6"/>
    </row>
    <row r="19" spans="2:12">
      <c r="B19" s="5"/>
      <c r="L19" s="6"/>
    </row>
    <row r="20" spans="2:12">
      <c r="B20" s="5"/>
      <c r="G20" s="10" t="s">
        <v>71</v>
      </c>
      <c r="L20" s="6"/>
    </row>
    <row r="21" spans="2:12">
      <c r="B21" s="5"/>
      <c r="L21" s="6"/>
    </row>
    <row r="22" spans="2:12" ht="18" customHeight="1">
      <c r="B22" s="5"/>
      <c r="C22" s="57" t="s">
        <v>87</v>
      </c>
      <c r="D22" s="57"/>
      <c r="E22" s="57"/>
      <c r="F22" s="57"/>
      <c r="G22" s="57"/>
      <c r="H22" s="57"/>
      <c r="I22" s="57"/>
      <c r="J22" s="57"/>
      <c r="K22" s="57"/>
      <c r="L22" s="6"/>
    </row>
    <row r="23" spans="2:12" ht="18" customHeight="1">
      <c r="B23" s="5"/>
      <c r="C23" s="57"/>
      <c r="D23" s="57"/>
      <c r="E23" s="57"/>
      <c r="F23" s="57"/>
      <c r="G23" s="57"/>
      <c r="H23" s="57"/>
      <c r="I23" s="57"/>
      <c r="J23" s="57"/>
      <c r="K23" s="57"/>
      <c r="L23" s="6"/>
    </row>
    <row r="24" spans="2:12" ht="18" customHeight="1">
      <c r="B24" s="5"/>
      <c r="C24" s="57"/>
      <c r="D24" s="57"/>
      <c r="E24" s="57"/>
      <c r="F24" s="57"/>
      <c r="G24" s="57"/>
      <c r="H24" s="57"/>
      <c r="I24" s="57"/>
      <c r="J24" s="57"/>
      <c r="K24" s="57"/>
      <c r="L24" s="6"/>
    </row>
    <row r="25" spans="2:12" ht="18" customHeight="1">
      <c r="B25" s="5"/>
      <c r="C25" s="57"/>
      <c r="D25" s="57"/>
      <c r="E25" s="57"/>
      <c r="F25" s="57"/>
      <c r="G25" s="57"/>
      <c r="H25" s="57"/>
      <c r="I25" s="57"/>
      <c r="J25" s="57"/>
      <c r="K25" s="57"/>
      <c r="L25" s="6"/>
    </row>
    <row r="26" spans="2:12" ht="18" customHeight="1">
      <c r="B26" s="5"/>
      <c r="C26" s="57"/>
      <c r="D26" s="57"/>
      <c r="E26" s="57"/>
      <c r="F26" s="57"/>
      <c r="G26" s="57"/>
      <c r="H26" s="57"/>
      <c r="I26" s="57"/>
      <c r="J26" s="57"/>
      <c r="K26" s="57"/>
      <c r="L26" s="6"/>
    </row>
    <row r="27" spans="2:12" ht="18" customHeight="1">
      <c r="B27" s="5"/>
      <c r="C27" s="57"/>
      <c r="D27" s="57"/>
      <c r="E27" s="57"/>
      <c r="F27" s="57"/>
      <c r="G27" s="57"/>
      <c r="H27" s="57"/>
      <c r="I27" s="57"/>
      <c r="J27" s="57"/>
      <c r="K27" s="57"/>
      <c r="L27" s="6"/>
    </row>
    <row r="28" spans="2:12" ht="18" customHeight="1">
      <c r="B28" s="5"/>
      <c r="C28" s="57"/>
      <c r="D28" s="57"/>
      <c r="E28" s="57"/>
      <c r="F28" s="57"/>
      <c r="G28" s="57"/>
      <c r="H28" s="57"/>
      <c r="I28" s="57"/>
      <c r="J28" s="57"/>
      <c r="K28" s="57"/>
      <c r="L28" s="6"/>
    </row>
    <row r="29" spans="2:12" ht="18" customHeight="1">
      <c r="B29" s="5"/>
      <c r="C29" s="57"/>
      <c r="D29" s="57"/>
      <c r="E29" s="57"/>
      <c r="F29" s="57"/>
      <c r="G29" s="57"/>
      <c r="H29" s="57"/>
      <c r="I29" s="57"/>
      <c r="J29" s="57"/>
      <c r="K29" s="57"/>
      <c r="L29" s="6"/>
    </row>
    <row r="30" spans="2:12">
      <c r="B30" s="5"/>
      <c r="L30" s="6"/>
    </row>
    <row r="31" spans="2:12" ht="15.75" thickBot="1">
      <c r="B31" s="7"/>
      <c r="C31" s="8"/>
      <c r="D31" s="8"/>
      <c r="E31" s="8"/>
      <c r="F31" s="8"/>
      <c r="G31" s="8"/>
      <c r="H31" s="8"/>
      <c r="I31" s="8"/>
      <c r="J31" s="8"/>
      <c r="K31" s="8"/>
      <c r="L31" s="9"/>
    </row>
    <row r="32" spans="2:12" ht="15.75" thickTop="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sheetData>
  <sheetProtection sheet="1" objects="1" scenarios="1" selectLockedCells="1" selectUnlockedCells="1"/>
  <mergeCells count="1">
    <mergeCell ref="C22:K29"/>
  </mergeCells>
  <phoneticPr fontId="20"/>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U13"/>
  <sheetViews>
    <sheetView showRowColHeaders="0" zoomScale="80" zoomScaleNormal="80" workbookViewId="0"/>
  </sheetViews>
  <sheetFormatPr defaultColWidth="0" defaultRowHeight="11.45" customHeight="1" zeroHeight="1"/>
  <cols>
    <col min="1" max="8" width="2.7109375" style="34" customWidth="1"/>
    <col min="9" max="9" width="8.85546875" style="34" customWidth="1"/>
    <col min="10" max="10" width="9.7109375" style="34" customWidth="1"/>
    <col min="11" max="13" width="10.7109375" style="34" customWidth="1"/>
    <col min="14" max="14" width="8.85546875" style="34" hidden="1" customWidth="1"/>
    <col min="15" max="16384" width="8.85546875" style="34" hidden="1"/>
  </cols>
  <sheetData>
    <row r="1" spans="1:21" ht="12.75" thickBot="1">
      <c r="A1" s="32" t="str">
        <f>ProjectName</f>
        <v>Financial Modelling Course</v>
      </c>
      <c r="B1" s="33"/>
      <c r="C1" s="33"/>
      <c r="D1" s="33"/>
      <c r="E1" s="33"/>
      <c r="F1" s="33"/>
      <c r="G1" s="33"/>
      <c r="H1" s="33"/>
      <c r="I1" s="33"/>
      <c r="J1" s="33"/>
      <c r="K1" s="33"/>
      <c r="L1" s="33"/>
      <c r="M1" s="33"/>
      <c r="N1" s="33"/>
      <c r="O1" s="33"/>
      <c r="P1" s="33"/>
      <c r="Q1" s="33"/>
      <c r="R1" s="33"/>
      <c r="S1" s="33"/>
      <c r="T1" s="33"/>
      <c r="U1" s="33"/>
    </row>
    <row r="2" spans="1:21" ht="13.15" customHeight="1" thickTop="1">
      <c r="A2" s="35" t="str">
        <f ca="1">"Sheet: "&amp;RIGHT(CELL("filename",A$1),LEN(CELL("filename",A$1))-FIND("]",CELL("filename",A$1)))</f>
        <v>Sheet: Out&gt;</v>
      </c>
      <c r="B2" s="36"/>
      <c r="C2" s="36"/>
      <c r="D2" s="36"/>
      <c r="E2" s="36"/>
      <c r="F2" s="36"/>
      <c r="G2" s="36"/>
      <c r="H2" s="36"/>
      <c r="I2" s="36"/>
      <c r="J2" s="36"/>
      <c r="K2" s="36"/>
      <c r="L2" s="36"/>
      <c r="M2" s="36"/>
      <c r="N2" s="36"/>
      <c r="O2" s="36"/>
      <c r="P2" s="36"/>
      <c r="Q2" s="36"/>
      <c r="R2" s="36"/>
      <c r="S2" s="36"/>
      <c r="T2" s="36"/>
      <c r="U2" s="36"/>
    </row>
    <row r="3" spans="1:21" ht="12"/>
    <row r="4" spans="1:21" ht="12"/>
    <row r="5" spans="1:21" ht="12"/>
    <row r="6" spans="1:21" ht="12"/>
    <row r="7" spans="1:21" ht="12"/>
    <row r="8" spans="1:21" ht="12"/>
    <row r="9" spans="1:21" ht="12"/>
    <row r="10" spans="1:21" ht="12"/>
    <row r="11" spans="1:21" ht="12"/>
    <row r="12" spans="1:21" ht="12"/>
    <row r="13" spans="1:21" ht="12"/>
  </sheetData>
  <phoneticPr fontId="20"/>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6C8FF"/>
  </sheetPr>
  <dimension ref="A1:XFC57"/>
  <sheetViews>
    <sheetView showGridLines="0" zoomScale="80" zoomScaleNormal="80" workbookViewId="0">
      <pane xSplit="13" ySplit="9" topLeftCell="N10" activePane="bottomRight" state="frozen"/>
      <selection pane="topRight" activeCell="N1" sqref="N1"/>
      <selection pane="bottomLeft" activeCell="A10" sqref="A10"/>
      <selection pane="bottomRight"/>
    </sheetView>
  </sheetViews>
  <sheetFormatPr defaultColWidth="0" defaultRowHeight="12" customHeight="1" zeroHeight="1"/>
  <cols>
    <col min="1" max="3" width="2.7109375" style="11" customWidth="1"/>
    <col min="4" max="4" width="20.7109375" style="11" customWidth="1"/>
    <col min="5" max="9" width="1.7109375" style="11" customWidth="1"/>
    <col min="10" max="23" width="10.7109375" style="11" customWidth="1"/>
    <col min="24" max="24" width="40.7109375" customWidth="1"/>
  </cols>
  <sheetData>
    <row r="1" spans="1:16383" ht="12" customHeight="1" thickBot="1">
      <c r="A1" s="71" t="str">
        <f>ProjectName</f>
        <v>Financial Modelling Course</v>
      </c>
      <c r="B1" s="13"/>
      <c r="C1" s="13"/>
      <c r="D1" s="13"/>
      <c r="E1" s="13"/>
      <c r="F1" s="13"/>
      <c r="G1" s="13"/>
      <c r="H1" s="13"/>
      <c r="I1" s="13"/>
      <c r="J1" s="13"/>
      <c r="K1" s="13"/>
      <c r="L1" s="13"/>
      <c r="M1" s="13"/>
      <c r="N1" s="13"/>
      <c r="O1" s="13"/>
      <c r="P1" s="13"/>
      <c r="Q1" s="13"/>
      <c r="R1" s="13"/>
      <c r="S1" s="13"/>
      <c r="T1" s="13"/>
      <c r="U1" s="13"/>
      <c r="V1" s="13"/>
      <c r="W1" s="13"/>
    </row>
    <row r="2" spans="1:16383" ht="12" customHeight="1" thickTop="1">
      <c r="A2" s="72" t="str">
        <f ca="1">"Sheet: "&amp;RIGHT(CELL("filename",A$1),LEN(CELL("filename",A$1))-FIND("]",CELL("filename",A$1)))</f>
        <v>Sheet: FS</v>
      </c>
      <c r="B2" s="14"/>
      <c r="C2" s="14"/>
      <c r="D2" s="14"/>
      <c r="E2" s="14"/>
      <c r="F2" s="14"/>
      <c r="G2" s="14"/>
      <c r="H2" s="14"/>
      <c r="I2" s="14"/>
      <c r="J2" s="14"/>
      <c r="K2" s="14"/>
      <c r="L2" s="14"/>
      <c r="M2" s="14"/>
      <c r="N2" s="14"/>
      <c r="O2" s="14"/>
      <c r="P2" s="14"/>
      <c r="Q2" s="14"/>
      <c r="R2" s="14"/>
      <c r="S2" s="14"/>
      <c r="T2" s="14"/>
      <c r="U2" s="14"/>
      <c r="V2" s="14"/>
      <c r="W2" s="14"/>
    </row>
    <row r="3" spans="1:16383" ht="12" customHeight="1"/>
    <row r="4" spans="1:16383" ht="12" customHeight="1">
      <c r="D4" s="11" t="s">
        <v>69</v>
      </c>
      <c r="N4" s="70" t="str">
        <f t="shared" ref="N4:W4" si="0">FY_LabelA</f>
        <v>FY19</v>
      </c>
      <c r="O4" s="70" t="str">
        <f t="shared" si="0"/>
        <v>FY20</v>
      </c>
      <c r="P4" s="70" t="str">
        <f t="shared" si="0"/>
        <v>FY21</v>
      </c>
      <c r="Q4" s="70" t="str">
        <f t="shared" si="0"/>
        <v>FY22</v>
      </c>
      <c r="R4" s="70" t="str">
        <f t="shared" si="0"/>
        <v>FY23</v>
      </c>
      <c r="S4" s="70" t="str">
        <f t="shared" si="0"/>
        <v>FY24</v>
      </c>
      <c r="T4" s="70" t="str">
        <f t="shared" si="0"/>
        <v>FY25</v>
      </c>
      <c r="U4" s="70" t="str">
        <f t="shared" si="0"/>
        <v>FY26</v>
      </c>
      <c r="V4" s="70" t="str">
        <f t="shared" si="0"/>
        <v>FY27</v>
      </c>
      <c r="W4" s="70" t="str">
        <f t="shared" si="0"/>
        <v>FY28</v>
      </c>
    </row>
    <row r="5" spans="1:16383" ht="12" customHeight="1">
      <c r="D5" s="11" t="s">
        <v>6</v>
      </c>
      <c r="N5" s="61">
        <f t="shared" ref="N5:W5" si="1">PeriodFromA</f>
        <v>43466</v>
      </c>
      <c r="O5" s="61">
        <f t="shared" si="1"/>
        <v>43831</v>
      </c>
      <c r="P5" s="61">
        <f t="shared" si="1"/>
        <v>44197</v>
      </c>
      <c r="Q5" s="61">
        <f t="shared" si="1"/>
        <v>44562</v>
      </c>
      <c r="R5" s="61">
        <f t="shared" si="1"/>
        <v>44927</v>
      </c>
      <c r="S5" s="61">
        <f t="shared" si="1"/>
        <v>45292</v>
      </c>
      <c r="T5" s="61">
        <f t="shared" si="1"/>
        <v>45658</v>
      </c>
      <c r="U5" s="61">
        <f t="shared" si="1"/>
        <v>46023</v>
      </c>
      <c r="V5" s="61">
        <f t="shared" si="1"/>
        <v>46388</v>
      </c>
      <c r="W5" s="61">
        <f t="shared" si="1"/>
        <v>46753</v>
      </c>
    </row>
    <row r="6" spans="1:16383" ht="12" customHeight="1">
      <c r="D6" s="11" t="s">
        <v>7</v>
      </c>
      <c r="N6" s="61">
        <f t="shared" ref="N6:W6" si="2">PeriodToA</f>
        <v>43830</v>
      </c>
      <c r="O6" s="61">
        <f t="shared" si="2"/>
        <v>44196</v>
      </c>
      <c r="P6" s="61">
        <f t="shared" si="2"/>
        <v>44561</v>
      </c>
      <c r="Q6" s="61">
        <f t="shared" si="2"/>
        <v>44926</v>
      </c>
      <c r="R6" s="61">
        <f t="shared" si="2"/>
        <v>45291</v>
      </c>
      <c r="S6" s="61">
        <f t="shared" si="2"/>
        <v>45657</v>
      </c>
      <c r="T6" s="61">
        <f t="shared" si="2"/>
        <v>46022</v>
      </c>
      <c r="U6" s="61">
        <f t="shared" si="2"/>
        <v>46387</v>
      </c>
      <c r="V6" s="61">
        <f t="shared" si="2"/>
        <v>46752</v>
      </c>
      <c r="W6" s="61">
        <f t="shared" si="2"/>
        <v>47118</v>
      </c>
    </row>
    <row r="7" spans="1:16383" ht="12" customHeight="1">
      <c r="D7" s="11" t="s">
        <v>70</v>
      </c>
      <c r="N7" s="64">
        <f t="shared" ref="N7:W7" si="3">PeriodNumberA</f>
        <v>1</v>
      </c>
      <c r="O7" s="64">
        <f t="shared" si="3"/>
        <v>2</v>
      </c>
      <c r="P7" s="64">
        <f t="shared" si="3"/>
        <v>3</v>
      </c>
      <c r="Q7" s="64">
        <f t="shared" si="3"/>
        <v>4</v>
      </c>
      <c r="R7" s="64">
        <f t="shared" si="3"/>
        <v>5</v>
      </c>
      <c r="S7" s="64">
        <f t="shared" si="3"/>
        <v>6</v>
      </c>
      <c r="T7" s="64">
        <f t="shared" si="3"/>
        <v>7</v>
      </c>
      <c r="U7" s="64">
        <f t="shared" si="3"/>
        <v>8</v>
      </c>
      <c r="V7" s="64">
        <f t="shared" si="3"/>
        <v>9</v>
      </c>
      <c r="W7" s="64">
        <f t="shared" si="3"/>
        <v>10</v>
      </c>
    </row>
    <row r="8" spans="1:16383" ht="12" customHeight="1"/>
    <row r="9" spans="1:16383" ht="12" customHeight="1">
      <c r="G9" s="20"/>
      <c r="I9" s="20"/>
      <c r="J9" s="20" t="s">
        <v>83</v>
      </c>
      <c r="K9" s="20" t="s">
        <v>84</v>
      </c>
      <c r="L9" s="20" t="s">
        <v>85</v>
      </c>
      <c r="M9" s="20" t="s">
        <v>72</v>
      </c>
    </row>
    <row r="10" spans="1:16383" s="41" customFormat="1" ht="18" customHeight="1" thickBot="1">
      <c r="A10" s="56" t="s">
        <v>94</v>
      </c>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c r="XFC10"/>
    </row>
    <row r="11" spans="1:16383" s="16" customFormat="1" ht="18" customHeight="1" thickTop="1" thickBot="1">
      <c r="A11" s="17" t="s">
        <v>118</v>
      </c>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c r="XFA11"/>
      <c r="XFB11"/>
      <c r="XFC11"/>
    </row>
    <row r="12" spans="1:16383" ht="12" customHeight="1" thickTop="1"/>
    <row r="13" spans="1:16383" ht="12" customHeight="1"/>
    <row r="14" spans="1:16383" ht="15" customHeight="1">
      <c r="B14" s="18" t="s">
        <v>93</v>
      </c>
    </row>
    <row r="15" spans="1:16383" ht="12" customHeight="1">
      <c r="D15" s="21" t="s">
        <v>119</v>
      </c>
      <c r="J15" s="48" t="s">
        <v>99</v>
      </c>
      <c r="K15" s="64">
        <f>SUM(N15:W15)</f>
        <v>-5000</v>
      </c>
      <c r="N15" s="64">
        <f>MDB.PrepaidInsu.Exp.01.A.Ca</f>
        <v>0</v>
      </c>
      <c r="O15" s="64">
        <f>MDB.PrepaidInsu.Exp.01.A.Ca</f>
        <v>-915.3005464480874</v>
      </c>
      <c r="P15" s="64">
        <f>MDB.PrepaidInsu.Exp.01.A.Ca</f>
        <v>-1000</v>
      </c>
      <c r="Q15" s="64">
        <f>MDB.PrepaidInsu.Exp.01.A.Ca</f>
        <v>-1000</v>
      </c>
      <c r="R15" s="64">
        <f>MDB.PrepaidInsu.Exp.01.A.Ca</f>
        <v>-1000</v>
      </c>
      <c r="S15" s="64">
        <f>MDB.PrepaidInsu.Exp.01.A.Ca</f>
        <v>-1000</v>
      </c>
      <c r="T15" s="64">
        <f>MDB.PrepaidInsu.Exp.01.A.Ca</f>
        <v>-84.699453551912484</v>
      </c>
      <c r="U15" s="64">
        <f>MDB.PrepaidInsu.Exp.01.A.Ca</f>
        <v>0</v>
      </c>
      <c r="V15" s="64">
        <f>MDB.PrepaidInsu.Exp.01.A.Ca</f>
        <v>0</v>
      </c>
      <c r="W15" s="64">
        <f>MDB.PrepaidInsu.Exp.01.A.Ca</f>
        <v>0</v>
      </c>
      <c r="X15" s="23"/>
    </row>
    <row r="16" spans="1:16383" ht="12" customHeight="1"/>
    <row r="17" spans="1:16383" ht="15" customHeight="1">
      <c r="B17" s="18" t="s">
        <v>122</v>
      </c>
    </row>
    <row r="18" spans="1:16383" ht="12" customHeight="1">
      <c r="D18" s="21" t="s">
        <v>107</v>
      </c>
      <c r="J18" s="48" t="s">
        <v>99</v>
      </c>
      <c r="K18" s="64">
        <f>SUM(N18:W18)</f>
        <v>10423.497267759562</v>
      </c>
      <c r="N18" s="64">
        <f>MDB.PrepaidInsu.01.A.Ca</f>
        <v>0</v>
      </c>
      <c r="O18" s="64">
        <f>MDB.PrepaidInsu.01.A.Ca</f>
        <v>4084.6994535519125</v>
      </c>
      <c r="P18" s="64">
        <f>MDB.PrepaidInsu.01.A.Ca</f>
        <v>3084.6994535519125</v>
      </c>
      <c r="Q18" s="64">
        <f>MDB.PrepaidInsu.01.A.Ca</f>
        <v>2084.6994535519125</v>
      </c>
      <c r="R18" s="64">
        <f>MDB.PrepaidInsu.01.A.Ca</f>
        <v>1084.6994535519125</v>
      </c>
      <c r="S18" s="64">
        <f>MDB.PrepaidInsu.01.A.Ca</f>
        <v>84.699453551912484</v>
      </c>
      <c r="T18" s="64">
        <f>MDB.PrepaidInsu.01.A.Ca</f>
        <v>0</v>
      </c>
      <c r="U18" s="64">
        <f>MDB.PrepaidInsu.01.A.Ca</f>
        <v>0</v>
      </c>
      <c r="V18" s="64">
        <f>MDB.PrepaidInsu.01.A.Ca</f>
        <v>0</v>
      </c>
      <c r="W18" s="64">
        <f>MDB.PrepaidInsu.01.A.Ca</f>
        <v>0</v>
      </c>
      <c r="X18" s="23"/>
    </row>
    <row r="19" spans="1:16383" ht="12" customHeight="1"/>
    <row r="20" spans="1:16383" ht="15" customHeight="1">
      <c r="B20" s="18" t="s">
        <v>121</v>
      </c>
    </row>
    <row r="21" spans="1:16383" ht="12" customHeight="1">
      <c r="D21" s="21" t="s">
        <v>120</v>
      </c>
      <c r="J21" s="48" t="s">
        <v>99</v>
      </c>
      <c r="K21" s="64">
        <f>SUM(N21:W21)</f>
        <v>-5000</v>
      </c>
      <c r="N21" s="64">
        <f>0-MDB.PrepaidInsu.Pymnt.01.A.Ca</f>
        <v>0</v>
      </c>
      <c r="O21" s="64">
        <f>0-MDB.PrepaidInsu.Pymnt.01.A.Ca</f>
        <v>-5000</v>
      </c>
      <c r="P21" s="64">
        <f>0-MDB.PrepaidInsu.Pymnt.01.A.Ca</f>
        <v>0</v>
      </c>
      <c r="Q21" s="64">
        <f>0-MDB.PrepaidInsu.Pymnt.01.A.Ca</f>
        <v>0</v>
      </c>
      <c r="R21" s="64">
        <f>0-MDB.PrepaidInsu.Pymnt.01.A.Ca</f>
        <v>0</v>
      </c>
      <c r="S21" s="64">
        <f>0-MDB.PrepaidInsu.Pymnt.01.A.Ca</f>
        <v>0</v>
      </c>
      <c r="T21" s="64">
        <f>0-MDB.PrepaidInsu.Pymnt.01.A.Ca</f>
        <v>0</v>
      </c>
      <c r="U21" s="64">
        <f>0-MDB.PrepaidInsu.Pymnt.01.A.Ca</f>
        <v>0</v>
      </c>
      <c r="V21" s="64">
        <f>0-MDB.PrepaidInsu.Pymnt.01.A.Ca</f>
        <v>0</v>
      </c>
      <c r="W21" s="64">
        <f>0-MDB.PrepaidInsu.Pymnt.01.A.Ca</f>
        <v>0</v>
      </c>
      <c r="X21" s="23"/>
    </row>
    <row r="22" spans="1:16383" ht="12" customHeight="1"/>
    <row r="23" spans="1:16383" ht="12" customHeight="1"/>
    <row r="24" spans="1:16383" s="16" customFormat="1" ht="18" customHeight="1" thickBot="1">
      <c r="A24" s="17" t="s">
        <v>82</v>
      </c>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c r="AMQ24"/>
      <c r="AMR24"/>
      <c r="AMS24"/>
      <c r="AMT24"/>
      <c r="AMU24"/>
      <c r="AMV24"/>
      <c r="AMW24"/>
      <c r="AMX24"/>
      <c r="AMY24"/>
      <c r="AMZ24"/>
      <c r="ANA24"/>
      <c r="ANB24"/>
      <c r="ANC24"/>
      <c r="AND24"/>
      <c r="ANE24"/>
      <c r="ANF24"/>
      <c r="ANG24"/>
      <c r="ANH24"/>
      <c r="ANI24"/>
      <c r="ANJ24"/>
      <c r="ANK24"/>
      <c r="ANL24"/>
      <c r="ANM24"/>
      <c r="ANN24"/>
      <c r="ANO24"/>
      <c r="ANP24"/>
      <c r="ANQ24"/>
      <c r="ANR24"/>
      <c r="ANS24"/>
      <c r="ANT24"/>
      <c r="ANU24"/>
      <c r="ANV24"/>
      <c r="ANW24"/>
      <c r="ANX24"/>
      <c r="ANY24"/>
      <c r="ANZ24"/>
      <c r="AOA24"/>
      <c r="AOB24"/>
      <c r="AOC24"/>
      <c r="AOD24"/>
      <c r="AOE24"/>
      <c r="AOF24"/>
      <c r="AOG24"/>
      <c r="AOH24"/>
      <c r="AOI24"/>
      <c r="AOJ24"/>
      <c r="AOK24"/>
      <c r="AOL24"/>
      <c r="AOM24"/>
      <c r="AON24"/>
      <c r="AOO24"/>
      <c r="AOP24"/>
      <c r="AOQ24"/>
      <c r="AOR24"/>
      <c r="AOS24"/>
      <c r="AOT24"/>
      <c r="AOU24"/>
      <c r="AOV24"/>
      <c r="AOW24"/>
      <c r="AOX24"/>
      <c r="AOY24"/>
      <c r="AOZ24"/>
      <c r="APA24"/>
      <c r="APB24"/>
      <c r="APC24"/>
      <c r="APD24"/>
      <c r="APE24"/>
      <c r="APF24"/>
      <c r="APG24"/>
      <c r="APH24"/>
      <c r="API24"/>
      <c r="APJ24"/>
      <c r="APK24"/>
      <c r="APL24"/>
      <c r="APM24"/>
      <c r="APN24"/>
      <c r="APO24"/>
      <c r="APP24"/>
      <c r="APQ24"/>
      <c r="APR24"/>
      <c r="APS24"/>
      <c r="APT24"/>
      <c r="APU24"/>
      <c r="APV24"/>
      <c r="APW24"/>
      <c r="APX24"/>
      <c r="APY24"/>
      <c r="APZ24"/>
      <c r="AQA24"/>
      <c r="AQB24"/>
      <c r="AQC24"/>
      <c r="AQD24"/>
      <c r="AQE24"/>
      <c r="AQF24"/>
      <c r="AQG24"/>
      <c r="AQH24"/>
      <c r="AQI24"/>
      <c r="AQJ24"/>
      <c r="AQK24"/>
      <c r="AQL24"/>
      <c r="AQM24"/>
      <c r="AQN24"/>
      <c r="AQO24"/>
      <c r="AQP24"/>
      <c r="AQQ24"/>
      <c r="AQR24"/>
      <c r="AQS24"/>
      <c r="AQT24"/>
      <c r="AQU24"/>
      <c r="AQV24"/>
      <c r="AQW24"/>
      <c r="AQX24"/>
      <c r="AQY24"/>
      <c r="AQZ24"/>
      <c r="ARA24"/>
      <c r="ARB24"/>
      <c r="ARC24"/>
      <c r="ARD24"/>
      <c r="ARE24"/>
      <c r="ARF24"/>
      <c r="ARG24"/>
      <c r="ARH24"/>
      <c r="ARI24"/>
      <c r="ARJ24"/>
      <c r="ARK24"/>
      <c r="ARL24"/>
      <c r="ARM24"/>
      <c r="ARN24"/>
      <c r="ARO24"/>
      <c r="ARP24"/>
      <c r="ARQ24"/>
      <c r="ARR24"/>
      <c r="ARS24"/>
      <c r="ART24"/>
      <c r="ARU24"/>
      <c r="ARV24"/>
      <c r="ARW24"/>
      <c r="ARX24"/>
      <c r="ARY24"/>
      <c r="ARZ24"/>
      <c r="ASA24"/>
      <c r="ASB24"/>
      <c r="ASC24"/>
      <c r="ASD24"/>
      <c r="ASE24"/>
      <c r="ASF24"/>
      <c r="ASG24"/>
      <c r="ASH24"/>
      <c r="ASI24"/>
      <c r="ASJ24"/>
      <c r="ASK24"/>
      <c r="ASL24"/>
      <c r="ASM24"/>
      <c r="ASN24"/>
      <c r="ASO24"/>
      <c r="ASP24"/>
      <c r="ASQ24"/>
      <c r="ASR24"/>
      <c r="ASS24"/>
      <c r="AST24"/>
      <c r="ASU24"/>
      <c r="ASV24"/>
      <c r="ASW24"/>
      <c r="ASX24"/>
      <c r="ASY24"/>
      <c r="ASZ24"/>
      <c r="ATA24"/>
      <c r="ATB24"/>
      <c r="ATC24"/>
      <c r="ATD24"/>
      <c r="ATE24"/>
      <c r="ATF24"/>
      <c r="ATG24"/>
      <c r="ATH24"/>
      <c r="ATI24"/>
      <c r="ATJ24"/>
      <c r="ATK24"/>
      <c r="ATL24"/>
      <c r="ATM24"/>
      <c r="ATN24"/>
      <c r="ATO24"/>
      <c r="ATP24"/>
      <c r="ATQ24"/>
      <c r="ATR24"/>
      <c r="ATS24"/>
      <c r="ATT24"/>
      <c r="ATU24"/>
      <c r="ATV24"/>
      <c r="ATW24"/>
      <c r="ATX24"/>
      <c r="ATY24"/>
      <c r="ATZ24"/>
      <c r="AUA24"/>
      <c r="AUB24"/>
      <c r="AUC24"/>
      <c r="AUD24"/>
      <c r="AUE24"/>
      <c r="AUF24"/>
      <c r="AUG24"/>
      <c r="AUH24"/>
      <c r="AUI24"/>
      <c r="AUJ24"/>
      <c r="AUK24"/>
      <c r="AUL24"/>
      <c r="AUM24"/>
      <c r="AUN24"/>
      <c r="AUO24"/>
      <c r="AUP24"/>
      <c r="AUQ24"/>
      <c r="AUR24"/>
      <c r="AUS24"/>
      <c r="AUT24"/>
      <c r="AUU24"/>
      <c r="AUV24"/>
      <c r="AUW24"/>
      <c r="AUX24"/>
      <c r="AUY24"/>
      <c r="AUZ24"/>
      <c r="AVA24"/>
      <c r="AVB24"/>
      <c r="AVC24"/>
      <c r="AVD24"/>
      <c r="AVE24"/>
      <c r="AVF24"/>
      <c r="AVG24"/>
      <c r="AVH24"/>
      <c r="AVI24"/>
      <c r="AVJ24"/>
      <c r="AVK24"/>
      <c r="AVL24"/>
      <c r="AVM24"/>
      <c r="AVN24"/>
      <c r="AVO24"/>
      <c r="AVP24"/>
      <c r="AVQ24"/>
      <c r="AVR24"/>
      <c r="AVS24"/>
      <c r="AVT24"/>
      <c r="AVU24"/>
      <c r="AVV24"/>
      <c r="AVW24"/>
      <c r="AVX24"/>
      <c r="AVY24"/>
      <c r="AVZ24"/>
      <c r="AWA24"/>
      <c r="AWB24"/>
      <c r="AWC24"/>
      <c r="AWD24"/>
      <c r="AWE24"/>
      <c r="AWF24"/>
      <c r="AWG24"/>
      <c r="AWH24"/>
      <c r="AWI24"/>
      <c r="AWJ24"/>
      <c r="AWK24"/>
      <c r="AWL24"/>
      <c r="AWM24"/>
      <c r="AWN24"/>
      <c r="AWO24"/>
      <c r="AWP24"/>
      <c r="AWQ24"/>
      <c r="AWR24"/>
      <c r="AWS24"/>
      <c r="AWT24"/>
      <c r="AWU24"/>
      <c r="AWV24"/>
      <c r="AWW24"/>
      <c r="AWX24"/>
      <c r="AWY24"/>
      <c r="AWZ24"/>
      <c r="AXA24"/>
      <c r="AXB24"/>
      <c r="AXC24"/>
      <c r="AXD24"/>
      <c r="AXE24"/>
      <c r="AXF24"/>
      <c r="AXG24"/>
      <c r="AXH24"/>
      <c r="AXI24"/>
      <c r="AXJ24"/>
      <c r="AXK24"/>
      <c r="AXL24"/>
      <c r="AXM24"/>
      <c r="AXN24"/>
      <c r="AXO24"/>
      <c r="AXP24"/>
      <c r="AXQ24"/>
      <c r="AXR24"/>
      <c r="AXS24"/>
      <c r="AXT24"/>
      <c r="AXU24"/>
      <c r="AXV24"/>
      <c r="AXW24"/>
      <c r="AXX24"/>
      <c r="AXY24"/>
      <c r="AXZ24"/>
      <c r="AYA24"/>
      <c r="AYB24"/>
      <c r="AYC24"/>
      <c r="AYD24"/>
      <c r="AYE24"/>
      <c r="AYF24"/>
      <c r="AYG24"/>
      <c r="AYH24"/>
      <c r="AYI24"/>
      <c r="AYJ24"/>
      <c r="AYK24"/>
      <c r="AYL24"/>
      <c r="AYM24"/>
      <c r="AYN24"/>
      <c r="AYO24"/>
      <c r="AYP24"/>
      <c r="AYQ24"/>
      <c r="AYR24"/>
      <c r="AYS24"/>
      <c r="AYT24"/>
      <c r="AYU24"/>
      <c r="AYV24"/>
      <c r="AYW24"/>
      <c r="AYX24"/>
      <c r="AYY24"/>
      <c r="AYZ24"/>
      <c r="AZA24"/>
      <c r="AZB24"/>
      <c r="AZC24"/>
      <c r="AZD24"/>
      <c r="AZE24"/>
      <c r="AZF24"/>
      <c r="AZG24"/>
      <c r="AZH24"/>
      <c r="AZI24"/>
      <c r="AZJ24"/>
      <c r="AZK24"/>
      <c r="AZL24"/>
      <c r="AZM24"/>
      <c r="AZN24"/>
      <c r="AZO24"/>
      <c r="AZP24"/>
      <c r="AZQ24"/>
      <c r="AZR24"/>
      <c r="AZS24"/>
      <c r="AZT24"/>
      <c r="AZU24"/>
      <c r="AZV24"/>
      <c r="AZW24"/>
      <c r="AZX24"/>
      <c r="AZY24"/>
      <c r="AZZ24"/>
      <c r="BAA24"/>
      <c r="BAB24"/>
      <c r="BAC24"/>
      <c r="BAD24"/>
      <c r="BAE24"/>
      <c r="BAF24"/>
      <c r="BAG24"/>
      <c r="BAH24"/>
      <c r="BAI24"/>
      <c r="BAJ24"/>
      <c r="BAK24"/>
      <c r="BAL24"/>
      <c r="BAM24"/>
      <c r="BAN24"/>
      <c r="BAO24"/>
      <c r="BAP24"/>
      <c r="BAQ24"/>
      <c r="BAR24"/>
      <c r="BAS24"/>
      <c r="BAT24"/>
      <c r="BAU24"/>
      <c r="BAV24"/>
      <c r="BAW24"/>
      <c r="BAX24"/>
      <c r="BAY24"/>
      <c r="BAZ24"/>
      <c r="BBA24"/>
      <c r="BBB24"/>
      <c r="BBC24"/>
      <c r="BBD24"/>
      <c r="BBE24"/>
      <c r="BBF24"/>
      <c r="BBG24"/>
      <c r="BBH24"/>
      <c r="BBI24"/>
      <c r="BBJ24"/>
      <c r="BBK24"/>
      <c r="BBL24"/>
      <c r="BBM24"/>
      <c r="BBN24"/>
      <c r="BBO24"/>
      <c r="BBP24"/>
      <c r="BBQ24"/>
      <c r="BBR24"/>
      <c r="BBS24"/>
      <c r="BBT24"/>
      <c r="BBU24"/>
      <c r="BBV24"/>
      <c r="BBW24"/>
      <c r="BBX24"/>
      <c r="BBY24"/>
      <c r="BBZ24"/>
      <c r="BCA24"/>
      <c r="BCB24"/>
      <c r="BCC24"/>
      <c r="BCD24"/>
      <c r="BCE24"/>
      <c r="BCF24"/>
      <c r="BCG24"/>
      <c r="BCH24"/>
      <c r="BCI24"/>
      <c r="BCJ24"/>
      <c r="BCK24"/>
      <c r="BCL24"/>
      <c r="BCM24"/>
      <c r="BCN24"/>
      <c r="BCO24"/>
      <c r="BCP24"/>
      <c r="BCQ24"/>
      <c r="BCR24"/>
      <c r="BCS24"/>
      <c r="BCT24"/>
      <c r="BCU24"/>
      <c r="BCV24"/>
      <c r="BCW24"/>
      <c r="BCX24"/>
      <c r="BCY24"/>
      <c r="BCZ24"/>
      <c r="BDA24"/>
      <c r="BDB24"/>
      <c r="BDC24"/>
      <c r="BDD24"/>
      <c r="BDE24"/>
      <c r="BDF24"/>
      <c r="BDG24"/>
      <c r="BDH24"/>
      <c r="BDI24"/>
      <c r="BDJ24"/>
      <c r="BDK24"/>
      <c r="BDL24"/>
      <c r="BDM24"/>
      <c r="BDN24"/>
      <c r="BDO24"/>
      <c r="BDP24"/>
      <c r="BDQ24"/>
      <c r="BDR24"/>
      <c r="BDS24"/>
      <c r="BDT24"/>
      <c r="BDU24"/>
      <c r="BDV24"/>
      <c r="BDW24"/>
      <c r="BDX24"/>
      <c r="BDY24"/>
      <c r="BDZ24"/>
      <c r="BEA24"/>
      <c r="BEB24"/>
      <c r="BEC24"/>
      <c r="BED24"/>
      <c r="BEE24"/>
      <c r="BEF24"/>
      <c r="BEG24"/>
      <c r="BEH24"/>
      <c r="BEI24"/>
      <c r="BEJ24"/>
      <c r="BEK24"/>
      <c r="BEL24"/>
      <c r="BEM24"/>
      <c r="BEN24"/>
      <c r="BEO24"/>
      <c r="BEP24"/>
      <c r="BEQ24"/>
      <c r="BER24"/>
      <c r="BES24"/>
      <c r="BET24"/>
      <c r="BEU24"/>
      <c r="BEV24"/>
      <c r="BEW24"/>
      <c r="BEX24"/>
      <c r="BEY24"/>
      <c r="BEZ24"/>
      <c r="BFA24"/>
      <c r="BFB24"/>
      <c r="BFC24"/>
      <c r="BFD24"/>
      <c r="BFE24"/>
      <c r="BFF24"/>
      <c r="BFG24"/>
      <c r="BFH24"/>
      <c r="BFI24"/>
      <c r="BFJ24"/>
      <c r="BFK24"/>
      <c r="BFL24"/>
      <c r="BFM24"/>
      <c r="BFN24"/>
      <c r="BFO24"/>
      <c r="BFP24"/>
      <c r="BFQ24"/>
      <c r="BFR24"/>
      <c r="BFS24"/>
      <c r="BFT24"/>
      <c r="BFU24"/>
      <c r="BFV24"/>
      <c r="BFW24"/>
      <c r="BFX24"/>
      <c r="BFY24"/>
      <c r="BFZ24"/>
      <c r="BGA24"/>
      <c r="BGB24"/>
      <c r="BGC24"/>
      <c r="BGD24"/>
      <c r="BGE24"/>
      <c r="BGF24"/>
      <c r="BGG24"/>
      <c r="BGH24"/>
      <c r="BGI24"/>
      <c r="BGJ24"/>
      <c r="BGK24"/>
      <c r="BGL24"/>
      <c r="BGM24"/>
      <c r="BGN24"/>
      <c r="BGO24"/>
      <c r="BGP24"/>
      <c r="BGQ24"/>
      <c r="BGR24"/>
      <c r="BGS24"/>
      <c r="BGT24"/>
      <c r="BGU24"/>
      <c r="BGV24"/>
      <c r="BGW24"/>
      <c r="BGX24"/>
      <c r="BGY24"/>
      <c r="BGZ24"/>
      <c r="BHA24"/>
      <c r="BHB24"/>
      <c r="BHC24"/>
      <c r="BHD24"/>
      <c r="BHE24"/>
      <c r="BHF24"/>
      <c r="BHG24"/>
      <c r="BHH24"/>
      <c r="BHI24"/>
      <c r="BHJ24"/>
      <c r="BHK24"/>
      <c r="BHL24"/>
      <c r="BHM24"/>
      <c r="BHN24"/>
      <c r="BHO24"/>
      <c r="BHP24"/>
      <c r="BHQ24"/>
      <c r="BHR24"/>
      <c r="BHS24"/>
      <c r="BHT24"/>
      <c r="BHU24"/>
      <c r="BHV24"/>
      <c r="BHW24"/>
      <c r="BHX24"/>
      <c r="BHY24"/>
      <c r="BHZ24"/>
      <c r="BIA24"/>
      <c r="BIB24"/>
      <c r="BIC24"/>
      <c r="BID24"/>
      <c r="BIE24"/>
      <c r="BIF24"/>
      <c r="BIG24"/>
      <c r="BIH24"/>
      <c r="BII24"/>
      <c r="BIJ24"/>
      <c r="BIK24"/>
      <c r="BIL24"/>
      <c r="BIM24"/>
      <c r="BIN24"/>
      <c r="BIO24"/>
      <c r="BIP24"/>
      <c r="BIQ24"/>
      <c r="BIR24"/>
      <c r="BIS24"/>
      <c r="BIT24"/>
      <c r="BIU24"/>
      <c r="BIV24"/>
      <c r="BIW24"/>
      <c r="BIX24"/>
      <c r="BIY24"/>
      <c r="BIZ24"/>
      <c r="BJA24"/>
      <c r="BJB24"/>
      <c r="BJC24"/>
      <c r="BJD24"/>
      <c r="BJE24"/>
      <c r="BJF24"/>
      <c r="BJG24"/>
      <c r="BJH24"/>
      <c r="BJI24"/>
      <c r="BJJ24"/>
      <c r="BJK24"/>
      <c r="BJL24"/>
      <c r="BJM24"/>
      <c r="BJN24"/>
      <c r="BJO24"/>
      <c r="BJP24"/>
      <c r="BJQ24"/>
      <c r="BJR24"/>
      <c r="BJS24"/>
      <c r="BJT24"/>
      <c r="BJU24"/>
      <c r="BJV24"/>
      <c r="BJW24"/>
      <c r="BJX24"/>
      <c r="BJY24"/>
      <c r="BJZ24"/>
      <c r="BKA24"/>
      <c r="BKB24"/>
      <c r="BKC24"/>
      <c r="BKD24"/>
      <c r="BKE24"/>
      <c r="BKF24"/>
      <c r="BKG24"/>
      <c r="BKH24"/>
      <c r="BKI24"/>
      <c r="BKJ24"/>
      <c r="BKK24"/>
      <c r="BKL24"/>
      <c r="BKM24"/>
      <c r="BKN24"/>
      <c r="BKO24"/>
      <c r="BKP24"/>
      <c r="BKQ24"/>
      <c r="BKR24"/>
      <c r="BKS24"/>
      <c r="BKT24"/>
      <c r="BKU24"/>
      <c r="BKV24"/>
      <c r="BKW24"/>
      <c r="BKX24"/>
      <c r="BKY24"/>
      <c r="BKZ24"/>
      <c r="BLA24"/>
      <c r="BLB24"/>
      <c r="BLC24"/>
      <c r="BLD24"/>
      <c r="BLE24"/>
      <c r="BLF24"/>
      <c r="BLG24"/>
      <c r="BLH24"/>
      <c r="BLI24"/>
      <c r="BLJ24"/>
      <c r="BLK24"/>
      <c r="BLL24"/>
      <c r="BLM24"/>
      <c r="BLN24"/>
      <c r="BLO24"/>
      <c r="BLP24"/>
      <c r="BLQ24"/>
      <c r="BLR24"/>
      <c r="BLS24"/>
      <c r="BLT24"/>
      <c r="BLU24"/>
      <c r="BLV24"/>
      <c r="BLW24"/>
      <c r="BLX24"/>
      <c r="BLY24"/>
      <c r="BLZ24"/>
      <c r="BMA24"/>
      <c r="BMB24"/>
      <c r="BMC24"/>
      <c r="BMD24"/>
      <c r="BME24"/>
      <c r="BMF24"/>
      <c r="BMG24"/>
      <c r="BMH24"/>
      <c r="BMI24"/>
      <c r="BMJ24"/>
      <c r="BMK24"/>
      <c r="BML24"/>
      <c r="BMM24"/>
      <c r="BMN24"/>
      <c r="BMO24"/>
      <c r="BMP24"/>
      <c r="BMQ24"/>
      <c r="BMR24"/>
      <c r="BMS24"/>
      <c r="BMT24"/>
      <c r="BMU24"/>
      <c r="BMV24"/>
      <c r="BMW24"/>
      <c r="BMX24"/>
      <c r="BMY24"/>
      <c r="BMZ24"/>
      <c r="BNA24"/>
      <c r="BNB24"/>
      <c r="BNC24"/>
      <c r="BND24"/>
      <c r="BNE24"/>
      <c r="BNF24"/>
      <c r="BNG24"/>
      <c r="BNH24"/>
      <c r="BNI24"/>
      <c r="BNJ24"/>
      <c r="BNK24"/>
      <c r="BNL24"/>
      <c r="BNM24"/>
      <c r="BNN24"/>
      <c r="BNO24"/>
      <c r="BNP24"/>
      <c r="BNQ24"/>
      <c r="BNR24"/>
      <c r="BNS24"/>
      <c r="BNT24"/>
      <c r="BNU24"/>
      <c r="BNV24"/>
      <c r="BNW24"/>
      <c r="BNX24"/>
      <c r="BNY24"/>
      <c r="BNZ24"/>
      <c r="BOA24"/>
      <c r="BOB24"/>
      <c r="BOC24"/>
      <c r="BOD24"/>
      <c r="BOE24"/>
      <c r="BOF24"/>
      <c r="BOG24"/>
      <c r="BOH24"/>
      <c r="BOI24"/>
      <c r="BOJ24"/>
      <c r="BOK24"/>
      <c r="BOL24"/>
      <c r="BOM24"/>
      <c r="BON24"/>
      <c r="BOO24"/>
      <c r="BOP24"/>
      <c r="BOQ24"/>
      <c r="BOR24"/>
      <c r="BOS24"/>
      <c r="BOT24"/>
      <c r="BOU24"/>
      <c r="BOV24"/>
      <c r="BOW24"/>
      <c r="BOX24"/>
      <c r="BOY24"/>
      <c r="BOZ24"/>
      <c r="BPA24"/>
      <c r="BPB24"/>
      <c r="BPC24"/>
      <c r="BPD24"/>
      <c r="BPE24"/>
      <c r="BPF24"/>
      <c r="BPG24"/>
      <c r="BPH24"/>
      <c r="BPI24"/>
      <c r="BPJ24"/>
      <c r="BPK24"/>
      <c r="BPL24"/>
      <c r="BPM24"/>
      <c r="BPN24"/>
      <c r="BPO24"/>
      <c r="BPP24"/>
      <c r="BPQ24"/>
      <c r="BPR24"/>
      <c r="BPS24"/>
      <c r="BPT24"/>
      <c r="BPU24"/>
      <c r="BPV24"/>
      <c r="BPW24"/>
      <c r="BPX24"/>
      <c r="BPY24"/>
      <c r="BPZ24"/>
      <c r="BQA24"/>
      <c r="BQB24"/>
      <c r="BQC24"/>
      <c r="BQD24"/>
      <c r="BQE24"/>
      <c r="BQF24"/>
      <c r="BQG24"/>
      <c r="BQH24"/>
      <c r="BQI24"/>
      <c r="BQJ24"/>
      <c r="BQK24"/>
      <c r="BQL24"/>
      <c r="BQM24"/>
      <c r="BQN24"/>
      <c r="BQO24"/>
      <c r="BQP24"/>
      <c r="BQQ24"/>
      <c r="BQR24"/>
      <c r="BQS24"/>
      <c r="BQT24"/>
      <c r="BQU24"/>
      <c r="BQV24"/>
      <c r="BQW24"/>
      <c r="BQX24"/>
      <c r="BQY24"/>
      <c r="BQZ24"/>
      <c r="BRA24"/>
      <c r="BRB24"/>
      <c r="BRC24"/>
      <c r="BRD24"/>
      <c r="BRE24"/>
      <c r="BRF24"/>
      <c r="BRG24"/>
      <c r="BRH24"/>
      <c r="BRI24"/>
      <c r="BRJ24"/>
      <c r="BRK24"/>
      <c r="BRL24"/>
      <c r="BRM24"/>
      <c r="BRN24"/>
      <c r="BRO24"/>
      <c r="BRP24"/>
      <c r="BRQ24"/>
      <c r="BRR24"/>
      <c r="BRS24"/>
      <c r="BRT24"/>
      <c r="BRU24"/>
      <c r="BRV24"/>
      <c r="BRW24"/>
      <c r="BRX24"/>
      <c r="BRY24"/>
      <c r="BRZ24"/>
      <c r="BSA24"/>
      <c r="BSB24"/>
      <c r="BSC24"/>
      <c r="BSD24"/>
      <c r="BSE24"/>
      <c r="BSF24"/>
      <c r="BSG24"/>
      <c r="BSH24"/>
      <c r="BSI24"/>
      <c r="BSJ24"/>
      <c r="BSK24"/>
      <c r="BSL24"/>
      <c r="BSM24"/>
      <c r="BSN24"/>
      <c r="BSO24"/>
      <c r="BSP24"/>
      <c r="BSQ24"/>
      <c r="BSR24"/>
      <c r="BSS24"/>
      <c r="BST24"/>
      <c r="BSU24"/>
      <c r="BSV24"/>
      <c r="BSW24"/>
      <c r="BSX24"/>
      <c r="BSY24"/>
      <c r="BSZ24"/>
      <c r="BTA24"/>
      <c r="BTB24"/>
      <c r="BTC24"/>
      <c r="BTD24"/>
      <c r="BTE24"/>
      <c r="BTF24"/>
      <c r="BTG24"/>
      <c r="BTH24"/>
      <c r="BTI24"/>
      <c r="BTJ24"/>
      <c r="BTK24"/>
      <c r="BTL24"/>
      <c r="BTM24"/>
      <c r="BTN24"/>
      <c r="BTO24"/>
      <c r="BTP24"/>
      <c r="BTQ24"/>
      <c r="BTR24"/>
      <c r="BTS24"/>
      <c r="BTT24"/>
      <c r="BTU24"/>
      <c r="BTV24"/>
      <c r="BTW24"/>
      <c r="BTX24"/>
      <c r="BTY24"/>
      <c r="BTZ24"/>
      <c r="BUA24"/>
      <c r="BUB24"/>
      <c r="BUC24"/>
      <c r="BUD24"/>
      <c r="BUE24"/>
      <c r="BUF24"/>
      <c r="BUG24"/>
      <c r="BUH24"/>
      <c r="BUI24"/>
      <c r="BUJ24"/>
      <c r="BUK24"/>
      <c r="BUL24"/>
      <c r="BUM24"/>
      <c r="BUN24"/>
      <c r="BUO24"/>
      <c r="BUP24"/>
      <c r="BUQ24"/>
      <c r="BUR24"/>
      <c r="BUS24"/>
      <c r="BUT24"/>
      <c r="BUU24"/>
      <c r="BUV24"/>
      <c r="BUW24"/>
      <c r="BUX24"/>
      <c r="BUY24"/>
      <c r="BUZ24"/>
      <c r="BVA24"/>
      <c r="BVB24"/>
      <c r="BVC24"/>
      <c r="BVD24"/>
      <c r="BVE24"/>
      <c r="BVF24"/>
      <c r="BVG24"/>
      <c r="BVH24"/>
      <c r="BVI24"/>
      <c r="BVJ24"/>
      <c r="BVK24"/>
      <c r="BVL24"/>
      <c r="BVM24"/>
      <c r="BVN24"/>
      <c r="BVO24"/>
      <c r="BVP24"/>
      <c r="BVQ24"/>
      <c r="BVR24"/>
      <c r="BVS24"/>
      <c r="BVT24"/>
      <c r="BVU24"/>
      <c r="BVV24"/>
      <c r="BVW24"/>
      <c r="BVX24"/>
      <c r="BVY24"/>
      <c r="BVZ24"/>
      <c r="BWA24"/>
      <c r="BWB24"/>
      <c r="BWC24"/>
      <c r="BWD24"/>
      <c r="BWE24"/>
      <c r="BWF24"/>
      <c r="BWG24"/>
      <c r="BWH24"/>
      <c r="BWI24"/>
      <c r="BWJ24"/>
      <c r="BWK24"/>
      <c r="BWL24"/>
      <c r="BWM24"/>
      <c r="BWN24"/>
      <c r="BWO24"/>
      <c r="BWP24"/>
      <c r="BWQ24"/>
      <c r="BWR24"/>
      <c r="BWS24"/>
      <c r="BWT24"/>
      <c r="BWU24"/>
      <c r="BWV24"/>
      <c r="BWW24"/>
      <c r="BWX24"/>
      <c r="BWY24"/>
      <c r="BWZ24"/>
      <c r="BXA24"/>
      <c r="BXB24"/>
      <c r="BXC24"/>
      <c r="BXD24"/>
      <c r="BXE24"/>
      <c r="BXF24"/>
      <c r="BXG24"/>
      <c r="BXH24"/>
      <c r="BXI24"/>
      <c r="BXJ24"/>
      <c r="BXK24"/>
      <c r="BXL24"/>
      <c r="BXM24"/>
      <c r="BXN24"/>
      <c r="BXO24"/>
      <c r="BXP24"/>
      <c r="BXQ24"/>
      <c r="BXR24"/>
      <c r="BXS24"/>
      <c r="BXT24"/>
      <c r="BXU24"/>
      <c r="BXV24"/>
      <c r="BXW24"/>
      <c r="BXX24"/>
      <c r="BXY24"/>
      <c r="BXZ24"/>
      <c r="BYA24"/>
      <c r="BYB24"/>
      <c r="BYC24"/>
      <c r="BYD24"/>
      <c r="BYE24"/>
      <c r="BYF24"/>
      <c r="BYG24"/>
      <c r="BYH24"/>
      <c r="BYI24"/>
      <c r="BYJ24"/>
      <c r="BYK24"/>
      <c r="BYL24"/>
      <c r="BYM24"/>
      <c r="BYN24"/>
      <c r="BYO24"/>
      <c r="BYP24"/>
      <c r="BYQ24"/>
      <c r="BYR24"/>
      <c r="BYS24"/>
      <c r="BYT24"/>
      <c r="BYU24"/>
      <c r="BYV24"/>
      <c r="BYW24"/>
      <c r="BYX24"/>
      <c r="BYY24"/>
      <c r="BYZ24"/>
      <c r="BZA24"/>
      <c r="BZB24"/>
      <c r="BZC24"/>
      <c r="BZD24"/>
      <c r="BZE24"/>
      <c r="BZF24"/>
      <c r="BZG24"/>
      <c r="BZH24"/>
      <c r="BZI24"/>
      <c r="BZJ24"/>
      <c r="BZK24"/>
      <c r="BZL24"/>
      <c r="BZM24"/>
      <c r="BZN24"/>
      <c r="BZO24"/>
      <c r="BZP24"/>
      <c r="BZQ24"/>
      <c r="BZR24"/>
      <c r="BZS24"/>
      <c r="BZT24"/>
      <c r="BZU24"/>
      <c r="BZV24"/>
      <c r="BZW24"/>
      <c r="BZX24"/>
      <c r="BZY24"/>
      <c r="BZZ24"/>
      <c r="CAA24"/>
      <c r="CAB24"/>
      <c r="CAC24"/>
      <c r="CAD24"/>
      <c r="CAE24"/>
      <c r="CAF24"/>
      <c r="CAG24"/>
      <c r="CAH24"/>
      <c r="CAI24"/>
      <c r="CAJ24"/>
      <c r="CAK24"/>
      <c r="CAL24"/>
      <c r="CAM24"/>
      <c r="CAN24"/>
      <c r="CAO24"/>
      <c r="CAP24"/>
      <c r="CAQ24"/>
      <c r="CAR24"/>
      <c r="CAS24"/>
      <c r="CAT24"/>
      <c r="CAU24"/>
      <c r="CAV24"/>
      <c r="CAW24"/>
      <c r="CAX24"/>
      <c r="CAY24"/>
      <c r="CAZ24"/>
      <c r="CBA24"/>
      <c r="CBB24"/>
      <c r="CBC24"/>
      <c r="CBD24"/>
      <c r="CBE24"/>
      <c r="CBF24"/>
      <c r="CBG24"/>
      <c r="CBH24"/>
      <c r="CBI24"/>
      <c r="CBJ24"/>
      <c r="CBK24"/>
      <c r="CBL24"/>
      <c r="CBM24"/>
      <c r="CBN24"/>
      <c r="CBO24"/>
      <c r="CBP24"/>
      <c r="CBQ24"/>
      <c r="CBR24"/>
      <c r="CBS24"/>
      <c r="CBT24"/>
      <c r="CBU24"/>
      <c r="CBV24"/>
      <c r="CBW24"/>
      <c r="CBX24"/>
      <c r="CBY24"/>
      <c r="CBZ24"/>
      <c r="CCA24"/>
      <c r="CCB24"/>
      <c r="CCC24"/>
      <c r="CCD24"/>
      <c r="CCE24"/>
      <c r="CCF24"/>
      <c r="CCG24"/>
      <c r="CCH24"/>
      <c r="CCI24"/>
      <c r="CCJ24"/>
      <c r="CCK24"/>
      <c r="CCL24"/>
      <c r="CCM24"/>
      <c r="CCN24"/>
      <c r="CCO24"/>
      <c r="CCP24"/>
      <c r="CCQ24"/>
      <c r="CCR24"/>
      <c r="CCS24"/>
      <c r="CCT24"/>
      <c r="CCU24"/>
      <c r="CCV24"/>
      <c r="CCW24"/>
      <c r="CCX24"/>
      <c r="CCY24"/>
      <c r="CCZ24"/>
      <c r="CDA24"/>
      <c r="CDB24"/>
      <c r="CDC24"/>
      <c r="CDD24"/>
      <c r="CDE24"/>
      <c r="CDF24"/>
      <c r="CDG24"/>
      <c r="CDH24"/>
      <c r="CDI24"/>
      <c r="CDJ24"/>
      <c r="CDK24"/>
      <c r="CDL24"/>
      <c r="CDM24"/>
      <c r="CDN24"/>
      <c r="CDO24"/>
      <c r="CDP24"/>
      <c r="CDQ24"/>
      <c r="CDR24"/>
      <c r="CDS24"/>
      <c r="CDT24"/>
      <c r="CDU24"/>
      <c r="CDV24"/>
      <c r="CDW24"/>
      <c r="CDX24"/>
      <c r="CDY24"/>
      <c r="CDZ24"/>
      <c r="CEA24"/>
      <c r="CEB24"/>
      <c r="CEC24"/>
      <c r="CED24"/>
      <c r="CEE24"/>
      <c r="CEF24"/>
      <c r="CEG24"/>
      <c r="CEH24"/>
      <c r="CEI24"/>
      <c r="CEJ24"/>
      <c r="CEK24"/>
      <c r="CEL24"/>
      <c r="CEM24"/>
      <c r="CEN24"/>
      <c r="CEO24"/>
      <c r="CEP24"/>
      <c r="CEQ24"/>
      <c r="CER24"/>
      <c r="CES24"/>
      <c r="CET24"/>
      <c r="CEU24"/>
      <c r="CEV24"/>
      <c r="CEW24"/>
      <c r="CEX24"/>
      <c r="CEY24"/>
      <c r="CEZ24"/>
      <c r="CFA24"/>
      <c r="CFB24"/>
      <c r="CFC24"/>
      <c r="CFD24"/>
      <c r="CFE24"/>
      <c r="CFF24"/>
      <c r="CFG24"/>
      <c r="CFH24"/>
      <c r="CFI24"/>
      <c r="CFJ24"/>
      <c r="CFK24"/>
      <c r="CFL24"/>
      <c r="CFM24"/>
      <c r="CFN24"/>
      <c r="CFO24"/>
      <c r="CFP24"/>
      <c r="CFQ24"/>
      <c r="CFR24"/>
      <c r="CFS24"/>
      <c r="CFT24"/>
      <c r="CFU24"/>
      <c r="CFV24"/>
      <c r="CFW24"/>
      <c r="CFX24"/>
      <c r="CFY24"/>
      <c r="CFZ24"/>
      <c r="CGA24"/>
      <c r="CGB24"/>
      <c r="CGC24"/>
      <c r="CGD24"/>
      <c r="CGE24"/>
      <c r="CGF24"/>
      <c r="CGG24"/>
      <c r="CGH24"/>
      <c r="CGI24"/>
      <c r="CGJ24"/>
      <c r="CGK24"/>
      <c r="CGL24"/>
      <c r="CGM24"/>
      <c r="CGN24"/>
      <c r="CGO24"/>
      <c r="CGP24"/>
      <c r="CGQ24"/>
      <c r="CGR24"/>
      <c r="CGS24"/>
      <c r="CGT24"/>
      <c r="CGU24"/>
      <c r="CGV24"/>
      <c r="CGW24"/>
      <c r="CGX24"/>
      <c r="CGY24"/>
      <c r="CGZ24"/>
      <c r="CHA24"/>
      <c r="CHB24"/>
      <c r="CHC24"/>
      <c r="CHD24"/>
      <c r="CHE24"/>
      <c r="CHF24"/>
      <c r="CHG24"/>
      <c r="CHH24"/>
      <c r="CHI24"/>
      <c r="CHJ24"/>
      <c r="CHK24"/>
      <c r="CHL24"/>
      <c r="CHM24"/>
      <c r="CHN24"/>
      <c r="CHO24"/>
      <c r="CHP24"/>
      <c r="CHQ24"/>
      <c r="CHR24"/>
      <c r="CHS24"/>
      <c r="CHT24"/>
      <c r="CHU24"/>
      <c r="CHV24"/>
      <c r="CHW24"/>
      <c r="CHX24"/>
      <c r="CHY24"/>
      <c r="CHZ24"/>
      <c r="CIA24"/>
      <c r="CIB24"/>
      <c r="CIC24"/>
      <c r="CID24"/>
      <c r="CIE24"/>
      <c r="CIF24"/>
      <c r="CIG24"/>
      <c r="CIH24"/>
      <c r="CII24"/>
      <c r="CIJ24"/>
      <c r="CIK24"/>
      <c r="CIL24"/>
      <c r="CIM24"/>
      <c r="CIN24"/>
      <c r="CIO24"/>
      <c r="CIP24"/>
      <c r="CIQ24"/>
      <c r="CIR24"/>
      <c r="CIS24"/>
      <c r="CIT24"/>
      <c r="CIU24"/>
      <c r="CIV24"/>
      <c r="CIW24"/>
      <c r="CIX24"/>
      <c r="CIY24"/>
      <c r="CIZ24"/>
      <c r="CJA24"/>
      <c r="CJB24"/>
      <c r="CJC24"/>
      <c r="CJD24"/>
      <c r="CJE24"/>
      <c r="CJF24"/>
      <c r="CJG24"/>
      <c r="CJH24"/>
      <c r="CJI24"/>
      <c r="CJJ24"/>
      <c r="CJK24"/>
      <c r="CJL24"/>
      <c r="CJM24"/>
      <c r="CJN24"/>
      <c r="CJO24"/>
      <c r="CJP24"/>
      <c r="CJQ24"/>
      <c r="CJR24"/>
      <c r="CJS24"/>
      <c r="CJT24"/>
      <c r="CJU24"/>
      <c r="CJV24"/>
      <c r="CJW24"/>
      <c r="CJX24"/>
      <c r="CJY24"/>
      <c r="CJZ24"/>
      <c r="CKA24"/>
      <c r="CKB24"/>
      <c r="CKC24"/>
      <c r="CKD24"/>
      <c r="CKE24"/>
      <c r="CKF24"/>
      <c r="CKG24"/>
      <c r="CKH24"/>
      <c r="CKI24"/>
      <c r="CKJ24"/>
      <c r="CKK24"/>
      <c r="CKL24"/>
      <c r="CKM24"/>
      <c r="CKN24"/>
      <c r="CKO24"/>
      <c r="CKP24"/>
      <c r="CKQ24"/>
      <c r="CKR24"/>
      <c r="CKS24"/>
      <c r="CKT24"/>
      <c r="CKU24"/>
      <c r="CKV24"/>
      <c r="CKW24"/>
      <c r="CKX24"/>
      <c r="CKY24"/>
      <c r="CKZ24"/>
      <c r="CLA24"/>
      <c r="CLB24"/>
      <c r="CLC24"/>
      <c r="CLD24"/>
      <c r="CLE24"/>
      <c r="CLF24"/>
      <c r="CLG24"/>
      <c r="CLH24"/>
      <c r="CLI24"/>
      <c r="CLJ24"/>
      <c r="CLK24"/>
      <c r="CLL24"/>
      <c r="CLM24"/>
      <c r="CLN24"/>
      <c r="CLO24"/>
      <c r="CLP24"/>
      <c r="CLQ24"/>
      <c r="CLR24"/>
      <c r="CLS24"/>
      <c r="CLT24"/>
      <c r="CLU24"/>
      <c r="CLV24"/>
      <c r="CLW24"/>
      <c r="CLX24"/>
      <c r="CLY24"/>
      <c r="CLZ24"/>
      <c r="CMA24"/>
      <c r="CMB24"/>
      <c r="CMC24"/>
      <c r="CMD24"/>
      <c r="CME24"/>
      <c r="CMF24"/>
      <c r="CMG24"/>
      <c r="CMH24"/>
      <c r="CMI24"/>
      <c r="CMJ24"/>
      <c r="CMK24"/>
      <c r="CML24"/>
      <c r="CMM24"/>
      <c r="CMN24"/>
      <c r="CMO24"/>
      <c r="CMP24"/>
      <c r="CMQ24"/>
      <c r="CMR24"/>
      <c r="CMS24"/>
      <c r="CMT24"/>
      <c r="CMU24"/>
      <c r="CMV24"/>
      <c r="CMW24"/>
      <c r="CMX24"/>
      <c r="CMY24"/>
      <c r="CMZ24"/>
      <c r="CNA24"/>
      <c r="CNB24"/>
      <c r="CNC24"/>
      <c r="CND24"/>
      <c r="CNE24"/>
      <c r="CNF24"/>
      <c r="CNG24"/>
      <c r="CNH24"/>
      <c r="CNI24"/>
      <c r="CNJ24"/>
      <c r="CNK24"/>
      <c r="CNL24"/>
      <c r="CNM24"/>
      <c r="CNN24"/>
      <c r="CNO24"/>
      <c r="CNP24"/>
      <c r="CNQ24"/>
      <c r="CNR24"/>
      <c r="CNS24"/>
      <c r="CNT24"/>
      <c r="CNU24"/>
      <c r="CNV24"/>
      <c r="CNW24"/>
      <c r="CNX24"/>
      <c r="CNY24"/>
      <c r="CNZ24"/>
      <c r="COA24"/>
      <c r="COB24"/>
      <c r="COC24"/>
      <c r="COD24"/>
      <c r="COE24"/>
      <c r="COF24"/>
      <c r="COG24"/>
      <c r="COH24"/>
      <c r="COI24"/>
      <c r="COJ24"/>
      <c r="COK24"/>
      <c r="COL24"/>
      <c r="COM24"/>
      <c r="CON24"/>
      <c r="COO24"/>
      <c r="COP24"/>
      <c r="COQ24"/>
      <c r="COR24"/>
      <c r="COS24"/>
      <c r="COT24"/>
      <c r="COU24"/>
      <c r="COV24"/>
      <c r="COW24"/>
      <c r="COX24"/>
      <c r="COY24"/>
      <c r="COZ24"/>
      <c r="CPA24"/>
      <c r="CPB24"/>
      <c r="CPC24"/>
      <c r="CPD24"/>
      <c r="CPE24"/>
      <c r="CPF24"/>
      <c r="CPG24"/>
      <c r="CPH24"/>
      <c r="CPI24"/>
      <c r="CPJ24"/>
      <c r="CPK24"/>
      <c r="CPL24"/>
      <c r="CPM24"/>
      <c r="CPN24"/>
      <c r="CPO24"/>
      <c r="CPP24"/>
      <c r="CPQ24"/>
      <c r="CPR24"/>
      <c r="CPS24"/>
      <c r="CPT24"/>
      <c r="CPU24"/>
      <c r="CPV24"/>
      <c r="CPW24"/>
      <c r="CPX24"/>
      <c r="CPY24"/>
      <c r="CPZ24"/>
      <c r="CQA24"/>
      <c r="CQB24"/>
      <c r="CQC24"/>
      <c r="CQD24"/>
      <c r="CQE24"/>
      <c r="CQF24"/>
      <c r="CQG24"/>
      <c r="CQH24"/>
      <c r="CQI24"/>
      <c r="CQJ24"/>
      <c r="CQK24"/>
      <c r="CQL24"/>
      <c r="CQM24"/>
      <c r="CQN24"/>
      <c r="CQO24"/>
      <c r="CQP24"/>
      <c r="CQQ24"/>
      <c r="CQR24"/>
      <c r="CQS24"/>
      <c r="CQT24"/>
      <c r="CQU24"/>
      <c r="CQV24"/>
      <c r="CQW24"/>
      <c r="CQX24"/>
      <c r="CQY24"/>
      <c r="CQZ24"/>
      <c r="CRA24"/>
      <c r="CRB24"/>
      <c r="CRC24"/>
      <c r="CRD24"/>
      <c r="CRE24"/>
      <c r="CRF24"/>
      <c r="CRG24"/>
      <c r="CRH24"/>
      <c r="CRI24"/>
      <c r="CRJ24"/>
      <c r="CRK24"/>
      <c r="CRL24"/>
      <c r="CRM24"/>
      <c r="CRN24"/>
      <c r="CRO24"/>
      <c r="CRP24"/>
      <c r="CRQ24"/>
      <c r="CRR24"/>
      <c r="CRS24"/>
      <c r="CRT24"/>
      <c r="CRU24"/>
      <c r="CRV24"/>
      <c r="CRW24"/>
      <c r="CRX24"/>
      <c r="CRY24"/>
      <c r="CRZ24"/>
      <c r="CSA24"/>
      <c r="CSB24"/>
      <c r="CSC24"/>
      <c r="CSD24"/>
      <c r="CSE24"/>
      <c r="CSF24"/>
      <c r="CSG24"/>
      <c r="CSH24"/>
      <c r="CSI24"/>
      <c r="CSJ24"/>
      <c r="CSK24"/>
      <c r="CSL24"/>
      <c r="CSM24"/>
      <c r="CSN24"/>
      <c r="CSO24"/>
      <c r="CSP24"/>
      <c r="CSQ24"/>
      <c r="CSR24"/>
      <c r="CSS24"/>
      <c r="CST24"/>
      <c r="CSU24"/>
      <c r="CSV24"/>
      <c r="CSW24"/>
      <c r="CSX24"/>
      <c r="CSY24"/>
      <c r="CSZ24"/>
      <c r="CTA24"/>
      <c r="CTB24"/>
      <c r="CTC24"/>
      <c r="CTD24"/>
      <c r="CTE24"/>
      <c r="CTF24"/>
      <c r="CTG24"/>
      <c r="CTH24"/>
      <c r="CTI24"/>
      <c r="CTJ24"/>
      <c r="CTK24"/>
      <c r="CTL24"/>
      <c r="CTM24"/>
      <c r="CTN24"/>
      <c r="CTO24"/>
      <c r="CTP24"/>
      <c r="CTQ24"/>
      <c r="CTR24"/>
      <c r="CTS24"/>
      <c r="CTT24"/>
      <c r="CTU24"/>
      <c r="CTV24"/>
      <c r="CTW24"/>
      <c r="CTX24"/>
      <c r="CTY24"/>
      <c r="CTZ24"/>
      <c r="CUA24"/>
      <c r="CUB24"/>
      <c r="CUC24"/>
      <c r="CUD24"/>
      <c r="CUE24"/>
      <c r="CUF24"/>
      <c r="CUG24"/>
      <c r="CUH24"/>
      <c r="CUI24"/>
      <c r="CUJ24"/>
      <c r="CUK24"/>
      <c r="CUL24"/>
      <c r="CUM24"/>
      <c r="CUN24"/>
      <c r="CUO24"/>
      <c r="CUP24"/>
      <c r="CUQ24"/>
      <c r="CUR24"/>
      <c r="CUS24"/>
      <c r="CUT24"/>
      <c r="CUU24"/>
      <c r="CUV24"/>
      <c r="CUW24"/>
      <c r="CUX24"/>
      <c r="CUY24"/>
      <c r="CUZ24"/>
      <c r="CVA24"/>
      <c r="CVB24"/>
      <c r="CVC24"/>
      <c r="CVD24"/>
      <c r="CVE24"/>
      <c r="CVF24"/>
      <c r="CVG24"/>
      <c r="CVH24"/>
      <c r="CVI24"/>
      <c r="CVJ24"/>
      <c r="CVK24"/>
      <c r="CVL24"/>
      <c r="CVM24"/>
      <c r="CVN24"/>
      <c r="CVO24"/>
      <c r="CVP24"/>
      <c r="CVQ24"/>
      <c r="CVR24"/>
      <c r="CVS24"/>
      <c r="CVT24"/>
      <c r="CVU24"/>
      <c r="CVV24"/>
      <c r="CVW24"/>
      <c r="CVX24"/>
      <c r="CVY24"/>
      <c r="CVZ24"/>
      <c r="CWA24"/>
      <c r="CWB24"/>
      <c r="CWC24"/>
      <c r="CWD24"/>
      <c r="CWE24"/>
      <c r="CWF24"/>
      <c r="CWG24"/>
      <c r="CWH24"/>
      <c r="CWI24"/>
      <c r="CWJ24"/>
      <c r="CWK24"/>
      <c r="CWL24"/>
      <c r="CWM24"/>
      <c r="CWN24"/>
      <c r="CWO24"/>
      <c r="CWP24"/>
      <c r="CWQ24"/>
      <c r="CWR24"/>
      <c r="CWS24"/>
      <c r="CWT24"/>
      <c r="CWU24"/>
      <c r="CWV24"/>
      <c r="CWW24"/>
      <c r="CWX24"/>
      <c r="CWY24"/>
      <c r="CWZ24"/>
      <c r="CXA24"/>
      <c r="CXB24"/>
      <c r="CXC24"/>
      <c r="CXD24"/>
      <c r="CXE24"/>
      <c r="CXF24"/>
      <c r="CXG24"/>
      <c r="CXH24"/>
      <c r="CXI24"/>
      <c r="CXJ24"/>
      <c r="CXK24"/>
      <c r="CXL24"/>
      <c r="CXM24"/>
      <c r="CXN24"/>
      <c r="CXO24"/>
      <c r="CXP24"/>
      <c r="CXQ24"/>
      <c r="CXR24"/>
      <c r="CXS24"/>
      <c r="CXT24"/>
      <c r="CXU24"/>
      <c r="CXV24"/>
      <c r="CXW24"/>
      <c r="CXX24"/>
      <c r="CXY24"/>
      <c r="CXZ24"/>
      <c r="CYA24"/>
      <c r="CYB24"/>
      <c r="CYC24"/>
      <c r="CYD24"/>
      <c r="CYE24"/>
      <c r="CYF24"/>
      <c r="CYG24"/>
      <c r="CYH24"/>
      <c r="CYI24"/>
      <c r="CYJ24"/>
      <c r="CYK24"/>
      <c r="CYL24"/>
      <c r="CYM24"/>
      <c r="CYN24"/>
      <c r="CYO24"/>
      <c r="CYP24"/>
      <c r="CYQ24"/>
      <c r="CYR24"/>
      <c r="CYS24"/>
      <c r="CYT24"/>
      <c r="CYU24"/>
      <c r="CYV24"/>
      <c r="CYW24"/>
      <c r="CYX24"/>
      <c r="CYY24"/>
      <c r="CYZ24"/>
      <c r="CZA24"/>
      <c r="CZB24"/>
      <c r="CZC24"/>
      <c r="CZD24"/>
      <c r="CZE24"/>
      <c r="CZF24"/>
      <c r="CZG24"/>
      <c r="CZH24"/>
      <c r="CZI24"/>
      <c r="CZJ24"/>
      <c r="CZK24"/>
      <c r="CZL24"/>
      <c r="CZM24"/>
      <c r="CZN24"/>
      <c r="CZO24"/>
      <c r="CZP24"/>
      <c r="CZQ24"/>
      <c r="CZR24"/>
      <c r="CZS24"/>
      <c r="CZT24"/>
      <c r="CZU24"/>
      <c r="CZV24"/>
      <c r="CZW24"/>
      <c r="CZX24"/>
      <c r="CZY24"/>
      <c r="CZZ24"/>
      <c r="DAA24"/>
      <c r="DAB24"/>
      <c r="DAC24"/>
      <c r="DAD24"/>
      <c r="DAE24"/>
      <c r="DAF24"/>
      <c r="DAG24"/>
      <c r="DAH24"/>
      <c r="DAI24"/>
      <c r="DAJ24"/>
      <c r="DAK24"/>
      <c r="DAL24"/>
      <c r="DAM24"/>
      <c r="DAN24"/>
      <c r="DAO24"/>
      <c r="DAP24"/>
      <c r="DAQ24"/>
      <c r="DAR24"/>
      <c r="DAS24"/>
      <c r="DAT24"/>
      <c r="DAU24"/>
      <c r="DAV24"/>
      <c r="DAW24"/>
      <c r="DAX24"/>
      <c r="DAY24"/>
      <c r="DAZ24"/>
      <c r="DBA24"/>
      <c r="DBB24"/>
      <c r="DBC24"/>
      <c r="DBD24"/>
      <c r="DBE24"/>
      <c r="DBF24"/>
      <c r="DBG24"/>
      <c r="DBH24"/>
      <c r="DBI24"/>
      <c r="DBJ24"/>
      <c r="DBK24"/>
      <c r="DBL24"/>
      <c r="DBM24"/>
      <c r="DBN24"/>
      <c r="DBO24"/>
      <c r="DBP24"/>
      <c r="DBQ24"/>
      <c r="DBR24"/>
      <c r="DBS24"/>
      <c r="DBT24"/>
      <c r="DBU24"/>
      <c r="DBV24"/>
      <c r="DBW24"/>
      <c r="DBX24"/>
      <c r="DBY24"/>
      <c r="DBZ24"/>
      <c r="DCA24"/>
      <c r="DCB24"/>
      <c r="DCC24"/>
      <c r="DCD24"/>
      <c r="DCE24"/>
      <c r="DCF24"/>
      <c r="DCG24"/>
      <c r="DCH24"/>
      <c r="DCI24"/>
      <c r="DCJ24"/>
      <c r="DCK24"/>
      <c r="DCL24"/>
      <c r="DCM24"/>
      <c r="DCN24"/>
      <c r="DCO24"/>
      <c r="DCP24"/>
      <c r="DCQ24"/>
      <c r="DCR24"/>
      <c r="DCS24"/>
      <c r="DCT24"/>
      <c r="DCU24"/>
      <c r="DCV24"/>
      <c r="DCW24"/>
      <c r="DCX24"/>
      <c r="DCY24"/>
      <c r="DCZ24"/>
      <c r="DDA24"/>
      <c r="DDB24"/>
      <c r="DDC24"/>
      <c r="DDD24"/>
      <c r="DDE24"/>
      <c r="DDF24"/>
      <c r="DDG24"/>
      <c r="DDH24"/>
      <c r="DDI24"/>
      <c r="DDJ24"/>
      <c r="DDK24"/>
      <c r="DDL24"/>
      <c r="DDM24"/>
      <c r="DDN24"/>
      <c r="DDO24"/>
      <c r="DDP24"/>
      <c r="DDQ24"/>
      <c r="DDR24"/>
      <c r="DDS24"/>
      <c r="DDT24"/>
      <c r="DDU24"/>
      <c r="DDV24"/>
      <c r="DDW24"/>
      <c r="DDX24"/>
      <c r="DDY24"/>
      <c r="DDZ24"/>
      <c r="DEA24"/>
      <c r="DEB24"/>
      <c r="DEC24"/>
      <c r="DED24"/>
      <c r="DEE24"/>
      <c r="DEF24"/>
      <c r="DEG24"/>
      <c r="DEH24"/>
      <c r="DEI24"/>
      <c r="DEJ24"/>
      <c r="DEK24"/>
      <c r="DEL24"/>
      <c r="DEM24"/>
      <c r="DEN24"/>
      <c r="DEO24"/>
      <c r="DEP24"/>
      <c r="DEQ24"/>
      <c r="DER24"/>
      <c r="DES24"/>
      <c r="DET24"/>
      <c r="DEU24"/>
      <c r="DEV24"/>
      <c r="DEW24"/>
      <c r="DEX24"/>
      <c r="DEY24"/>
      <c r="DEZ24"/>
      <c r="DFA24"/>
      <c r="DFB24"/>
      <c r="DFC24"/>
      <c r="DFD24"/>
      <c r="DFE24"/>
      <c r="DFF24"/>
      <c r="DFG24"/>
      <c r="DFH24"/>
      <c r="DFI24"/>
      <c r="DFJ24"/>
      <c r="DFK24"/>
      <c r="DFL24"/>
      <c r="DFM24"/>
      <c r="DFN24"/>
      <c r="DFO24"/>
      <c r="DFP24"/>
      <c r="DFQ24"/>
      <c r="DFR24"/>
      <c r="DFS24"/>
      <c r="DFT24"/>
      <c r="DFU24"/>
      <c r="DFV24"/>
      <c r="DFW24"/>
      <c r="DFX24"/>
      <c r="DFY24"/>
      <c r="DFZ24"/>
      <c r="DGA24"/>
      <c r="DGB24"/>
      <c r="DGC24"/>
      <c r="DGD24"/>
      <c r="DGE24"/>
      <c r="DGF24"/>
      <c r="DGG24"/>
      <c r="DGH24"/>
      <c r="DGI24"/>
      <c r="DGJ24"/>
      <c r="DGK24"/>
      <c r="DGL24"/>
      <c r="DGM24"/>
      <c r="DGN24"/>
      <c r="DGO24"/>
      <c r="DGP24"/>
      <c r="DGQ24"/>
      <c r="DGR24"/>
      <c r="DGS24"/>
      <c r="DGT24"/>
      <c r="DGU24"/>
      <c r="DGV24"/>
      <c r="DGW24"/>
      <c r="DGX24"/>
      <c r="DGY24"/>
      <c r="DGZ24"/>
      <c r="DHA24"/>
      <c r="DHB24"/>
      <c r="DHC24"/>
      <c r="DHD24"/>
      <c r="DHE24"/>
      <c r="DHF24"/>
      <c r="DHG24"/>
      <c r="DHH24"/>
      <c r="DHI24"/>
      <c r="DHJ24"/>
      <c r="DHK24"/>
      <c r="DHL24"/>
      <c r="DHM24"/>
      <c r="DHN24"/>
      <c r="DHO24"/>
      <c r="DHP24"/>
      <c r="DHQ24"/>
      <c r="DHR24"/>
      <c r="DHS24"/>
      <c r="DHT24"/>
      <c r="DHU24"/>
      <c r="DHV24"/>
      <c r="DHW24"/>
      <c r="DHX24"/>
      <c r="DHY24"/>
      <c r="DHZ24"/>
      <c r="DIA24"/>
      <c r="DIB24"/>
      <c r="DIC24"/>
      <c r="DID24"/>
      <c r="DIE24"/>
      <c r="DIF24"/>
      <c r="DIG24"/>
      <c r="DIH24"/>
      <c r="DII24"/>
      <c r="DIJ24"/>
      <c r="DIK24"/>
      <c r="DIL24"/>
      <c r="DIM24"/>
      <c r="DIN24"/>
      <c r="DIO24"/>
      <c r="DIP24"/>
      <c r="DIQ24"/>
      <c r="DIR24"/>
      <c r="DIS24"/>
      <c r="DIT24"/>
      <c r="DIU24"/>
      <c r="DIV24"/>
      <c r="DIW24"/>
      <c r="DIX24"/>
      <c r="DIY24"/>
      <c r="DIZ24"/>
      <c r="DJA24"/>
      <c r="DJB24"/>
      <c r="DJC24"/>
      <c r="DJD24"/>
      <c r="DJE24"/>
      <c r="DJF24"/>
      <c r="DJG24"/>
      <c r="DJH24"/>
      <c r="DJI24"/>
      <c r="DJJ24"/>
      <c r="DJK24"/>
      <c r="DJL24"/>
      <c r="DJM24"/>
      <c r="DJN24"/>
      <c r="DJO24"/>
      <c r="DJP24"/>
      <c r="DJQ24"/>
      <c r="DJR24"/>
      <c r="DJS24"/>
      <c r="DJT24"/>
      <c r="DJU24"/>
      <c r="DJV24"/>
      <c r="DJW24"/>
      <c r="DJX24"/>
      <c r="DJY24"/>
      <c r="DJZ24"/>
      <c r="DKA24"/>
      <c r="DKB24"/>
      <c r="DKC24"/>
      <c r="DKD24"/>
      <c r="DKE24"/>
      <c r="DKF24"/>
      <c r="DKG24"/>
      <c r="DKH24"/>
      <c r="DKI24"/>
      <c r="DKJ24"/>
      <c r="DKK24"/>
      <c r="DKL24"/>
      <c r="DKM24"/>
      <c r="DKN24"/>
      <c r="DKO24"/>
      <c r="DKP24"/>
      <c r="DKQ24"/>
      <c r="DKR24"/>
      <c r="DKS24"/>
      <c r="DKT24"/>
      <c r="DKU24"/>
      <c r="DKV24"/>
      <c r="DKW24"/>
      <c r="DKX24"/>
      <c r="DKY24"/>
      <c r="DKZ24"/>
      <c r="DLA24"/>
      <c r="DLB24"/>
      <c r="DLC24"/>
      <c r="DLD24"/>
      <c r="DLE24"/>
      <c r="DLF24"/>
      <c r="DLG24"/>
      <c r="DLH24"/>
      <c r="DLI24"/>
      <c r="DLJ24"/>
      <c r="DLK24"/>
      <c r="DLL24"/>
      <c r="DLM24"/>
      <c r="DLN24"/>
      <c r="DLO24"/>
      <c r="DLP24"/>
      <c r="DLQ24"/>
      <c r="DLR24"/>
      <c r="DLS24"/>
      <c r="DLT24"/>
      <c r="DLU24"/>
      <c r="DLV24"/>
      <c r="DLW24"/>
      <c r="DLX24"/>
      <c r="DLY24"/>
      <c r="DLZ24"/>
      <c r="DMA24"/>
      <c r="DMB24"/>
      <c r="DMC24"/>
      <c r="DMD24"/>
      <c r="DME24"/>
      <c r="DMF24"/>
      <c r="DMG24"/>
      <c r="DMH24"/>
      <c r="DMI24"/>
      <c r="DMJ24"/>
      <c r="DMK24"/>
      <c r="DML24"/>
      <c r="DMM24"/>
      <c r="DMN24"/>
      <c r="DMO24"/>
      <c r="DMP24"/>
      <c r="DMQ24"/>
      <c r="DMR24"/>
      <c r="DMS24"/>
      <c r="DMT24"/>
      <c r="DMU24"/>
      <c r="DMV24"/>
      <c r="DMW24"/>
      <c r="DMX24"/>
      <c r="DMY24"/>
      <c r="DMZ24"/>
      <c r="DNA24"/>
      <c r="DNB24"/>
      <c r="DNC24"/>
      <c r="DND24"/>
      <c r="DNE24"/>
      <c r="DNF24"/>
      <c r="DNG24"/>
      <c r="DNH24"/>
      <c r="DNI24"/>
      <c r="DNJ24"/>
      <c r="DNK24"/>
      <c r="DNL24"/>
      <c r="DNM24"/>
      <c r="DNN24"/>
      <c r="DNO24"/>
      <c r="DNP24"/>
      <c r="DNQ24"/>
      <c r="DNR24"/>
      <c r="DNS24"/>
      <c r="DNT24"/>
      <c r="DNU24"/>
      <c r="DNV24"/>
      <c r="DNW24"/>
      <c r="DNX24"/>
      <c r="DNY24"/>
      <c r="DNZ24"/>
      <c r="DOA24"/>
      <c r="DOB24"/>
      <c r="DOC24"/>
      <c r="DOD24"/>
      <c r="DOE24"/>
      <c r="DOF24"/>
      <c r="DOG24"/>
      <c r="DOH24"/>
      <c r="DOI24"/>
      <c r="DOJ24"/>
      <c r="DOK24"/>
      <c r="DOL24"/>
      <c r="DOM24"/>
      <c r="DON24"/>
      <c r="DOO24"/>
      <c r="DOP24"/>
      <c r="DOQ24"/>
      <c r="DOR24"/>
      <c r="DOS24"/>
      <c r="DOT24"/>
      <c r="DOU24"/>
      <c r="DOV24"/>
      <c r="DOW24"/>
      <c r="DOX24"/>
      <c r="DOY24"/>
      <c r="DOZ24"/>
      <c r="DPA24"/>
      <c r="DPB24"/>
      <c r="DPC24"/>
      <c r="DPD24"/>
      <c r="DPE24"/>
      <c r="DPF24"/>
      <c r="DPG24"/>
      <c r="DPH24"/>
      <c r="DPI24"/>
      <c r="DPJ24"/>
      <c r="DPK24"/>
      <c r="DPL24"/>
      <c r="DPM24"/>
      <c r="DPN24"/>
      <c r="DPO24"/>
      <c r="DPP24"/>
      <c r="DPQ24"/>
      <c r="DPR24"/>
      <c r="DPS24"/>
      <c r="DPT24"/>
      <c r="DPU24"/>
      <c r="DPV24"/>
      <c r="DPW24"/>
      <c r="DPX24"/>
      <c r="DPY24"/>
      <c r="DPZ24"/>
      <c r="DQA24"/>
      <c r="DQB24"/>
      <c r="DQC24"/>
      <c r="DQD24"/>
      <c r="DQE24"/>
      <c r="DQF24"/>
      <c r="DQG24"/>
      <c r="DQH24"/>
      <c r="DQI24"/>
      <c r="DQJ24"/>
      <c r="DQK24"/>
      <c r="DQL24"/>
      <c r="DQM24"/>
      <c r="DQN24"/>
      <c r="DQO24"/>
      <c r="DQP24"/>
      <c r="DQQ24"/>
      <c r="DQR24"/>
      <c r="DQS24"/>
      <c r="DQT24"/>
      <c r="DQU24"/>
      <c r="DQV24"/>
      <c r="DQW24"/>
      <c r="DQX24"/>
      <c r="DQY24"/>
      <c r="DQZ24"/>
      <c r="DRA24"/>
      <c r="DRB24"/>
      <c r="DRC24"/>
      <c r="DRD24"/>
      <c r="DRE24"/>
      <c r="DRF24"/>
      <c r="DRG24"/>
      <c r="DRH24"/>
      <c r="DRI24"/>
      <c r="DRJ24"/>
      <c r="DRK24"/>
      <c r="DRL24"/>
      <c r="DRM24"/>
      <c r="DRN24"/>
      <c r="DRO24"/>
      <c r="DRP24"/>
      <c r="DRQ24"/>
      <c r="DRR24"/>
      <c r="DRS24"/>
      <c r="DRT24"/>
      <c r="DRU24"/>
      <c r="DRV24"/>
      <c r="DRW24"/>
      <c r="DRX24"/>
      <c r="DRY24"/>
      <c r="DRZ24"/>
      <c r="DSA24"/>
      <c r="DSB24"/>
      <c r="DSC24"/>
      <c r="DSD24"/>
      <c r="DSE24"/>
      <c r="DSF24"/>
      <c r="DSG24"/>
      <c r="DSH24"/>
      <c r="DSI24"/>
      <c r="DSJ24"/>
      <c r="DSK24"/>
      <c r="DSL24"/>
      <c r="DSM24"/>
      <c r="DSN24"/>
      <c r="DSO24"/>
      <c r="DSP24"/>
      <c r="DSQ24"/>
      <c r="DSR24"/>
      <c r="DSS24"/>
      <c r="DST24"/>
      <c r="DSU24"/>
      <c r="DSV24"/>
      <c r="DSW24"/>
      <c r="DSX24"/>
      <c r="DSY24"/>
      <c r="DSZ24"/>
      <c r="DTA24"/>
      <c r="DTB24"/>
      <c r="DTC24"/>
      <c r="DTD24"/>
      <c r="DTE24"/>
      <c r="DTF24"/>
      <c r="DTG24"/>
      <c r="DTH24"/>
      <c r="DTI24"/>
      <c r="DTJ24"/>
      <c r="DTK24"/>
      <c r="DTL24"/>
      <c r="DTM24"/>
      <c r="DTN24"/>
      <c r="DTO24"/>
      <c r="DTP24"/>
      <c r="DTQ24"/>
      <c r="DTR24"/>
      <c r="DTS24"/>
      <c r="DTT24"/>
      <c r="DTU24"/>
      <c r="DTV24"/>
      <c r="DTW24"/>
      <c r="DTX24"/>
      <c r="DTY24"/>
      <c r="DTZ24"/>
      <c r="DUA24"/>
      <c r="DUB24"/>
      <c r="DUC24"/>
      <c r="DUD24"/>
      <c r="DUE24"/>
      <c r="DUF24"/>
      <c r="DUG24"/>
      <c r="DUH24"/>
      <c r="DUI24"/>
      <c r="DUJ24"/>
      <c r="DUK24"/>
      <c r="DUL24"/>
      <c r="DUM24"/>
      <c r="DUN24"/>
      <c r="DUO24"/>
      <c r="DUP24"/>
      <c r="DUQ24"/>
      <c r="DUR24"/>
      <c r="DUS24"/>
      <c r="DUT24"/>
      <c r="DUU24"/>
      <c r="DUV24"/>
      <c r="DUW24"/>
      <c r="DUX24"/>
      <c r="DUY24"/>
      <c r="DUZ24"/>
      <c r="DVA24"/>
      <c r="DVB24"/>
      <c r="DVC24"/>
      <c r="DVD24"/>
      <c r="DVE24"/>
      <c r="DVF24"/>
      <c r="DVG24"/>
      <c r="DVH24"/>
      <c r="DVI24"/>
      <c r="DVJ24"/>
      <c r="DVK24"/>
      <c r="DVL24"/>
      <c r="DVM24"/>
      <c r="DVN24"/>
      <c r="DVO24"/>
      <c r="DVP24"/>
      <c r="DVQ24"/>
      <c r="DVR24"/>
      <c r="DVS24"/>
      <c r="DVT24"/>
      <c r="DVU24"/>
      <c r="DVV24"/>
      <c r="DVW24"/>
      <c r="DVX24"/>
      <c r="DVY24"/>
      <c r="DVZ24"/>
      <c r="DWA24"/>
      <c r="DWB24"/>
      <c r="DWC24"/>
      <c r="DWD24"/>
      <c r="DWE24"/>
      <c r="DWF24"/>
      <c r="DWG24"/>
      <c r="DWH24"/>
      <c r="DWI24"/>
      <c r="DWJ24"/>
      <c r="DWK24"/>
      <c r="DWL24"/>
      <c r="DWM24"/>
      <c r="DWN24"/>
      <c r="DWO24"/>
      <c r="DWP24"/>
      <c r="DWQ24"/>
      <c r="DWR24"/>
      <c r="DWS24"/>
      <c r="DWT24"/>
      <c r="DWU24"/>
      <c r="DWV24"/>
      <c r="DWW24"/>
      <c r="DWX24"/>
      <c r="DWY24"/>
      <c r="DWZ24"/>
      <c r="DXA24"/>
      <c r="DXB24"/>
      <c r="DXC24"/>
      <c r="DXD24"/>
      <c r="DXE24"/>
      <c r="DXF24"/>
      <c r="DXG24"/>
      <c r="DXH24"/>
      <c r="DXI24"/>
      <c r="DXJ24"/>
      <c r="DXK24"/>
      <c r="DXL24"/>
      <c r="DXM24"/>
      <c r="DXN24"/>
      <c r="DXO24"/>
      <c r="DXP24"/>
      <c r="DXQ24"/>
      <c r="DXR24"/>
      <c r="DXS24"/>
      <c r="DXT24"/>
      <c r="DXU24"/>
      <c r="DXV24"/>
      <c r="DXW24"/>
      <c r="DXX24"/>
      <c r="DXY24"/>
      <c r="DXZ24"/>
      <c r="DYA24"/>
      <c r="DYB24"/>
      <c r="DYC24"/>
      <c r="DYD24"/>
      <c r="DYE24"/>
      <c r="DYF24"/>
      <c r="DYG24"/>
      <c r="DYH24"/>
      <c r="DYI24"/>
      <c r="DYJ24"/>
      <c r="DYK24"/>
      <c r="DYL24"/>
      <c r="DYM24"/>
      <c r="DYN24"/>
      <c r="DYO24"/>
      <c r="DYP24"/>
      <c r="DYQ24"/>
      <c r="DYR24"/>
      <c r="DYS24"/>
      <c r="DYT24"/>
      <c r="DYU24"/>
      <c r="DYV24"/>
      <c r="DYW24"/>
      <c r="DYX24"/>
      <c r="DYY24"/>
      <c r="DYZ24"/>
      <c r="DZA24"/>
      <c r="DZB24"/>
      <c r="DZC24"/>
      <c r="DZD24"/>
      <c r="DZE24"/>
      <c r="DZF24"/>
      <c r="DZG24"/>
      <c r="DZH24"/>
      <c r="DZI24"/>
      <c r="DZJ24"/>
      <c r="DZK24"/>
      <c r="DZL24"/>
      <c r="DZM24"/>
      <c r="DZN24"/>
      <c r="DZO24"/>
      <c r="DZP24"/>
      <c r="DZQ24"/>
      <c r="DZR24"/>
      <c r="DZS24"/>
      <c r="DZT24"/>
      <c r="DZU24"/>
      <c r="DZV24"/>
      <c r="DZW24"/>
      <c r="DZX24"/>
      <c r="DZY24"/>
      <c r="DZZ24"/>
      <c r="EAA24"/>
      <c r="EAB24"/>
      <c r="EAC24"/>
      <c r="EAD24"/>
      <c r="EAE24"/>
      <c r="EAF24"/>
      <c r="EAG24"/>
      <c r="EAH24"/>
      <c r="EAI24"/>
      <c r="EAJ24"/>
      <c r="EAK24"/>
      <c r="EAL24"/>
      <c r="EAM24"/>
      <c r="EAN24"/>
      <c r="EAO24"/>
      <c r="EAP24"/>
      <c r="EAQ24"/>
      <c r="EAR24"/>
      <c r="EAS24"/>
      <c r="EAT24"/>
      <c r="EAU24"/>
      <c r="EAV24"/>
      <c r="EAW24"/>
      <c r="EAX24"/>
      <c r="EAY24"/>
      <c r="EAZ24"/>
      <c r="EBA24"/>
      <c r="EBB24"/>
      <c r="EBC24"/>
      <c r="EBD24"/>
      <c r="EBE24"/>
      <c r="EBF24"/>
      <c r="EBG24"/>
      <c r="EBH24"/>
      <c r="EBI24"/>
      <c r="EBJ24"/>
      <c r="EBK24"/>
      <c r="EBL24"/>
      <c r="EBM24"/>
      <c r="EBN24"/>
      <c r="EBO24"/>
      <c r="EBP24"/>
      <c r="EBQ24"/>
      <c r="EBR24"/>
      <c r="EBS24"/>
      <c r="EBT24"/>
      <c r="EBU24"/>
      <c r="EBV24"/>
      <c r="EBW24"/>
      <c r="EBX24"/>
      <c r="EBY24"/>
      <c r="EBZ24"/>
      <c r="ECA24"/>
      <c r="ECB24"/>
      <c r="ECC24"/>
      <c r="ECD24"/>
      <c r="ECE24"/>
      <c r="ECF24"/>
      <c r="ECG24"/>
      <c r="ECH24"/>
      <c r="ECI24"/>
      <c r="ECJ24"/>
      <c r="ECK24"/>
      <c r="ECL24"/>
      <c r="ECM24"/>
      <c r="ECN24"/>
      <c r="ECO24"/>
      <c r="ECP24"/>
      <c r="ECQ24"/>
      <c r="ECR24"/>
      <c r="ECS24"/>
      <c r="ECT24"/>
      <c r="ECU24"/>
      <c r="ECV24"/>
      <c r="ECW24"/>
      <c r="ECX24"/>
      <c r="ECY24"/>
      <c r="ECZ24"/>
      <c r="EDA24"/>
      <c r="EDB24"/>
      <c r="EDC24"/>
      <c r="EDD24"/>
      <c r="EDE24"/>
      <c r="EDF24"/>
      <c r="EDG24"/>
      <c r="EDH24"/>
      <c r="EDI24"/>
      <c r="EDJ24"/>
      <c r="EDK24"/>
      <c r="EDL24"/>
      <c r="EDM24"/>
      <c r="EDN24"/>
      <c r="EDO24"/>
      <c r="EDP24"/>
      <c r="EDQ24"/>
      <c r="EDR24"/>
      <c r="EDS24"/>
      <c r="EDT24"/>
      <c r="EDU24"/>
      <c r="EDV24"/>
      <c r="EDW24"/>
      <c r="EDX24"/>
      <c r="EDY24"/>
      <c r="EDZ24"/>
      <c r="EEA24"/>
      <c r="EEB24"/>
      <c r="EEC24"/>
      <c r="EED24"/>
      <c r="EEE24"/>
      <c r="EEF24"/>
      <c r="EEG24"/>
      <c r="EEH24"/>
      <c r="EEI24"/>
      <c r="EEJ24"/>
      <c r="EEK24"/>
      <c r="EEL24"/>
      <c r="EEM24"/>
      <c r="EEN24"/>
      <c r="EEO24"/>
      <c r="EEP24"/>
      <c r="EEQ24"/>
      <c r="EER24"/>
      <c r="EES24"/>
      <c r="EET24"/>
      <c r="EEU24"/>
      <c r="EEV24"/>
      <c r="EEW24"/>
      <c r="EEX24"/>
      <c r="EEY24"/>
      <c r="EEZ24"/>
      <c r="EFA24"/>
      <c r="EFB24"/>
      <c r="EFC24"/>
      <c r="EFD24"/>
      <c r="EFE24"/>
      <c r="EFF24"/>
      <c r="EFG24"/>
      <c r="EFH24"/>
      <c r="EFI24"/>
      <c r="EFJ24"/>
      <c r="EFK24"/>
      <c r="EFL24"/>
      <c r="EFM24"/>
      <c r="EFN24"/>
      <c r="EFO24"/>
      <c r="EFP24"/>
      <c r="EFQ24"/>
      <c r="EFR24"/>
      <c r="EFS24"/>
      <c r="EFT24"/>
      <c r="EFU24"/>
      <c r="EFV24"/>
      <c r="EFW24"/>
      <c r="EFX24"/>
      <c r="EFY24"/>
      <c r="EFZ24"/>
      <c r="EGA24"/>
      <c r="EGB24"/>
      <c r="EGC24"/>
      <c r="EGD24"/>
      <c r="EGE24"/>
      <c r="EGF24"/>
      <c r="EGG24"/>
      <c r="EGH24"/>
      <c r="EGI24"/>
      <c r="EGJ24"/>
      <c r="EGK24"/>
      <c r="EGL24"/>
      <c r="EGM24"/>
      <c r="EGN24"/>
      <c r="EGO24"/>
      <c r="EGP24"/>
      <c r="EGQ24"/>
      <c r="EGR24"/>
      <c r="EGS24"/>
      <c r="EGT24"/>
      <c r="EGU24"/>
      <c r="EGV24"/>
      <c r="EGW24"/>
      <c r="EGX24"/>
      <c r="EGY24"/>
      <c r="EGZ24"/>
      <c r="EHA24"/>
      <c r="EHB24"/>
      <c r="EHC24"/>
      <c r="EHD24"/>
      <c r="EHE24"/>
      <c r="EHF24"/>
      <c r="EHG24"/>
      <c r="EHH24"/>
      <c r="EHI24"/>
      <c r="EHJ24"/>
      <c r="EHK24"/>
      <c r="EHL24"/>
      <c r="EHM24"/>
      <c r="EHN24"/>
      <c r="EHO24"/>
      <c r="EHP24"/>
      <c r="EHQ24"/>
      <c r="EHR24"/>
      <c r="EHS24"/>
      <c r="EHT24"/>
      <c r="EHU24"/>
      <c r="EHV24"/>
      <c r="EHW24"/>
      <c r="EHX24"/>
      <c r="EHY24"/>
      <c r="EHZ24"/>
      <c r="EIA24"/>
      <c r="EIB24"/>
      <c r="EIC24"/>
      <c r="EID24"/>
      <c r="EIE24"/>
      <c r="EIF24"/>
      <c r="EIG24"/>
      <c r="EIH24"/>
      <c r="EII24"/>
      <c r="EIJ24"/>
      <c r="EIK24"/>
      <c r="EIL24"/>
      <c r="EIM24"/>
      <c r="EIN24"/>
      <c r="EIO24"/>
      <c r="EIP24"/>
      <c r="EIQ24"/>
      <c r="EIR24"/>
      <c r="EIS24"/>
      <c r="EIT24"/>
      <c r="EIU24"/>
      <c r="EIV24"/>
      <c r="EIW24"/>
      <c r="EIX24"/>
      <c r="EIY24"/>
      <c r="EIZ24"/>
      <c r="EJA24"/>
      <c r="EJB24"/>
      <c r="EJC24"/>
      <c r="EJD24"/>
      <c r="EJE24"/>
      <c r="EJF24"/>
      <c r="EJG24"/>
      <c r="EJH24"/>
      <c r="EJI24"/>
      <c r="EJJ24"/>
      <c r="EJK24"/>
      <c r="EJL24"/>
      <c r="EJM24"/>
      <c r="EJN24"/>
      <c r="EJO24"/>
      <c r="EJP24"/>
      <c r="EJQ24"/>
      <c r="EJR24"/>
      <c r="EJS24"/>
      <c r="EJT24"/>
      <c r="EJU24"/>
      <c r="EJV24"/>
      <c r="EJW24"/>
      <c r="EJX24"/>
      <c r="EJY24"/>
      <c r="EJZ24"/>
      <c r="EKA24"/>
      <c r="EKB24"/>
      <c r="EKC24"/>
      <c r="EKD24"/>
      <c r="EKE24"/>
      <c r="EKF24"/>
      <c r="EKG24"/>
      <c r="EKH24"/>
      <c r="EKI24"/>
      <c r="EKJ24"/>
      <c r="EKK24"/>
      <c r="EKL24"/>
      <c r="EKM24"/>
      <c r="EKN24"/>
      <c r="EKO24"/>
      <c r="EKP24"/>
      <c r="EKQ24"/>
      <c r="EKR24"/>
      <c r="EKS24"/>
      <c r="EKT24"/>
      <c r="EKU24"/>
      <c r="EKV24"/>
      <c r="EKW24"/>
      <c r="EKX24"/>
      <c r="EKY24"/>
      <c r="EKZ24"/>
      <c r="ELA24"/>
      <c r="ELB24"/>
      <c r="ELC24"/>
      <c r="ELD24"/>
      <c r="ELE24"/>
      <c r="ELF24"/>
      <c r="ELG24"/>
      <c r="ELH24"/>
      <c r="ELI24"/>
      <c r="ELJ24"/>
      <c r="ELK24"/>
      <c r="ELL24"/>
      <c r="ELM24"/>
      <c r="ELN24"/>
      <c r="ELO24"/>
      <c r="ELP24"/>
      <c r="ELQ24"/>
      <c r="ELR24"/>
      <c r="ELS24"/>
      <c r="ELT24"/>
      <c r="ELU24"/>
      <c r="ELV24"/>
      <c r="ELW24"/>
      <c r="ELX24"/>
      <c r="ELY24"/>
      <c r="ELZ24"/>
      <c r="EMA24"/>
      <c r="EMB24"/>
      <c r="EMC24"/>
      <c r="EMD24"/>
      <c r="EME24"/>
      <c r="EMF24"/>
      <c r="EMG24"/>
      <c r="EMH24"/>
      <c r="EMI24"/>
      <c r="EMJ24"/>
      <c r="EMK24"/>
      <c r="EML24"/>
      <c r="EMM24"/>
      <c r="EMN24"/>
      <c r="EMO24"/>
      <c r="EMP24"/>
      <c r="EMQ24"/>
      <c r="EMR24"/>
      <c r="EMS24"/>
      <c r="EMT24"/>
      <c r="EMU24"/>
      <c r="EMV24"/>
      <c r="EMW24"/>
      <c r="EMX24"/>
      <c r="EMY24"/>
      <c r="EMZ24"/>
      <c r="ENA24"/>
      <c r="ENB24"/>
      <c r="ENC24"/>
      <c r="END24"/>
      <c r="ENE24"/>
      <c r="ENF24"/>
      <c r="ENG24"/>
      <c r="ENH24"/>
      <c r="ENI24"/>
      <c r="ENJ24"/>
      <c r="ENK24"/>
      <c r="ENL24"/>
      <c r="ENM24"/>
      <c r="ENN24"/>
      <c r="ENO24"/>
      <c r="ENP24"/>
      <c r="ENQ24"/>
      <c r="ENR24"/>
      <c r="ENS24"/>
      <c r="ENT24"/>
      <c r="ENU24"/>
      <c r="ENV24"/>
      <c r="ENW24"/>
      <c r="ENX24"/>
      <c r="ENY24"/>
      <c r="ENZ24"/>
      <c r="EOA24"/>
      <c r="EOB24"/>
      <c r="EOC24"/>
      <c r="EOD24"/>
      <c r="EOE24"/>
      <c r="EOF24"/>
      <c r="EOG24"/>
      <c r="EOH24"/>
      <c r="EOI24"/>
      <c r="EOJ24"/>
      <c r="EOK24"/>
      <c r="EOL24"/>
      <c r="EOM24"/>
      <c r="EON24"/>
      <c r="EOO24"/>
      <c r="EOP24"/>
      <c r="EOQ24"/>
      <c r="EOR24"/>
      <c r="EOS24"/>
      <c r="EOT24"/>
      <c r="EOU24"/>
      <c r="EOV24"/>
      <c r="EOW24"/>
      <c r="EOX24"/>
      <c r="EOY24"/>
      <c r="EOZ24"/>
      <c r="EPA24"/>
      <c r="EPB24"/>
      <c r="EPC24"/>
      <c r="EPD24"/>
      <c r="EPE24"/>
      <c r="EPF24"/>
      <c r="EPG24"/>
      <c r="EPH24"/>
      <c r="EPI24"/>
      <c r="EPJ24"/>
      <c r="EPK24"/>
      <c r="EPL24"/>
      <c r="EPM24"/>
      <c r="EPN24"/>
      <c r="EPO24"/>
      <c r="EPP24"/>
      <c r="EPQ24"/>
      <c r="EPR24"/>
      <c r="EPS24"/>
      <c r="EPT24"/>
      <c r="EPU24"/>
      <c r="EPV24"/>
      <c r="EPW24"/>
      <c r="EPX24"/>
      <c r="EPY24"/>
      <c r="EPZ24"/>
      <c r="EQA24"/>
      <c r="EQB24"/>
      <c r="EQC24"/>
      <c r="EQD24"/>
      <c r="EQE24"/>
      <c r="EQF24"/>
      <c r="EQG24"/>
      <c r="EQH24"/>
      <c r="EQI24"/>
      <c r="EQJ24"/>
      <c r="EQK24"/>
      <c r="EQL24"/>
      <c r="EQM24"/>
      <c r="EQN24"/>
      <c r="EQO24"/>
      <c r="EQP24"/>
      <c r="EQQ24"/>
      <c r="EQR24"/>
      <c r="EQS24"/>
      <c r="EQT24"/>
      <c r="EQU24"/>
      <c r="EQV24"/>
      <c r="EQW24"/>
      <c r="EQX24"/>
      <c r="EQY24"/>
      <c r="EQZ24"/>
      <c r="ERA24"/>
      <c r="ERB24"/>
      <c r="ERC24"/>
      <c r="ERD24"/>
      <c r="ERE24"/>
      <c r="ERF24"/>
      <c r="ERG24"/>
      <c r="ERH24"/>
      <c r="ERI24"/>
      <c r="ERJ24"/>
      <c r="ERK24"/>
      <c r="ERL24"/>
      <c r="ERM24"/>
      <c r="ERN24"/>
      <c r="ERO24"/>
      <c r="ERP24"/>
      <c r="ERQ24"/>
      <c r="ERR24"/>
      <c r="ERS24"/>
      <c r="ERT24"/>
      <c r="ERU24"/>
      <c r="ERV24"/>
      <c r="ERW24"/>
      <c r="ERX24"/>
      <c r="ERY24"/>
      <c r="ERZ24"/>
      <c r="ESA24"/>
      <c r="ESB24"/>
      <c r="ESC24"/>
      <c r="ESD24"/>
      <c r="ESE24"/>
      <c r="ESF24"/>
      <c r="ESG24"/>
      <c r="ESH24"/>
      <c r="ESI24"/>
      <c r="ESJ24"/>
      <c r="ESK24"/>
      <c r="ESL24"/>
      <c r="ESM24"/>
      <c r="ESN24"/>
      <c r="ESO24"/>
      <c r="ESP24"/>
      <c r="ESQ24"/>
      <c r="ESR24"/>
      <c r="ESS24"/>
      <c r="EST24"/>
      <c r="ESU24"/>
      <c r="ESV24"/>
      <c r="ESW24"/>
      <c r="ESX24"/>
      <c r="ESY24"/>
      <c r="ESZ24"/>
      <c r="ETA24"/>
      <c r="ETB24"/>
      <c r="ETC24"/>
      <c r="ETD24"/>
      <c r="ETE24"/>
      <c r="ETF24"/>
      <c r="ETG24"/>
      <c r="ETH24"/>
      <c r="ETI24"/>
      <c r="ETJ24"/>
      <c r="ETK24"/>
      <c r="ETL24"/>
      <c r="ETM24"/>
      <c r="ETN24"/>
      <c r="ETO24"/>
      <c r="ETP24"/>
      <c r="ETQ24"/>
      <c r="ETR24"/>
      <c r="ETS24"/>
      <c r="ETT24"/>
      <c r="ETU24"/>
      <c r="ETV24"/>
      <c r="ETW24"/>
      <c r="ETX24"/>
      <c r="ETY24"/>
      <c r="ETZ24"/>
      <c r="EUA24"/>
      <c r="EUB24"/>
      <c r="EUC24"/>
      <c r="EUD24"/>
      <c r="EUE24"/>
      <c r="EUF24"/>
      <c r="EUG24"/>
      <c r="EUH24"/>
      <c r="EUI24"/>
      <c r="EUJ24"/>
      <c r="EUK24"/>
      <c r="EUL24"/>
      <c r="EUM24"/>
      <c r="EUN24"/>
      <c r="EUO24"/>
      <c r="EUP24"/>
      <c r="EUQ24"/>
      <c r="EUR24"/>
      <c r="EUS24"/>
      <c r="EUT24"/>
      <c r="EUU24"/>
      <c r="EUV24"/>
      <c r="EUW24"/>
      <c r="EUX24"/>
      <c r="EUY24"/>
      <c r="EUZ24"/>
      <c r="EVA24"/>
      <c r="EVB24"/>
      <c r="EVC24"/>
      <c r="EVD24"/>
      <c r="EVE24"/>
      <c r="EVF24"/>
      <c r="EVG24"/>
      <c r="EVH24"/>
      <c r="EVI24"/>
      <c r="EVJ24"/>
      <c r="EVK24"/>
      <c r="EVL24"/>
      <c r="EVM24"/>
      <c r="EVN24"/>
      <c r="EVO24"/>
      <c r="EVP24"/>
      <c r="EVQ24"/>
      <c r="EVR24"/>
      <c r="EVS24"/>
      <c r="EVT24"/>
      <c r="EVU24"/>
      <c r="EVV24"/>
      <c r="EVW24"/>
      <c r="EVX24"/>
      <c r="EVY24"/>
      <c r="EVZ24"/>
      <c r="EWA24"/>
      <c r="EWB24"/>
      <c r="EWC24"/>
      <c r="EWD24"/>
      <c r="EWE24"/>
      <c r="EWF24"/>
      <c r="EWG24"/>
      <c r="EWH24"/>
      <c r="EWI24"/>
      <c r="EWJ24"/>
      <c r="EWK24"/>
      <c r="EWL24"/>
      <c r="EWM24"/>
      <c r="EWN24"/>
      <c r="EWO24"/>
      <c r="EWP24"/>
      <c r="EWQ24"/>
      <c r="EWR24"/>
      <c r="EWS24"/>
      <c r="EWT24"/>
      <c r="EWU24"/>
      <c r="EWV24"/>
      <c r="EWW24"/>
      <c r="EWX24"/>
      <c r="EWY24"/>
      <c r="EWZ24"/>
      <c r="EXA24"/>
      <c r="EXB24"/>
      <c r="EXC24"/>
      <c r="EXD24"/>
      <c r="EXE24"/>
      <c r="EXF24"/>
      <c r="EXG24"/>
      <c r="EXH24"/>
      <c r="EXI24"/>
      <c r="EXJ24"/>
      <c r="EXK24"/>
      <c r="EXL24"/>
      <c r="EXM24"/>
      <c r="EXN24"/>
      <c r="EXO24"/>
      <c r="EXP24"/>
      <c r="EXQ24"/>
      <c r="EXR24"/>
      <c r="EXS24"/>
      <c r="EXT24"/>
      <c r="EXU24"/>
      <c r="EXV24"/>
      <c r="EXW24"/>
      <c r="EXX24"/>
      <c r="EXY24"/>
      <c r="EXZ24"/>
      <c r="EYA24"/>
      <c r="EYB24"/>
      <c r="EYC24"/>
      <c r="EYD24"/>
      <c r="EYE24"/>
      <c r="EYF24"/>
      <c r="EYG24"/>
      <c r="EYH24"/>
      <c r="EYI24"/>
      <c r="EYJ24"/>
      <c r="EYK24"/>
      <c r="EYL24"/>
      <c r="EYM24"/>
      <c r="EYN24"/>
      <c r="EYO24"/>
      <c r="EYP24"/>
      <c r="EYQ24"/>
      <c r="EYR24"/>
      <c r="EYS24"/>
      <c r="EYT24"/>
      <c r="EYU24"/>
      <c r="EYV24"/>
      <c r="EYW24"/>
      <c r="EYX24"/>
      <c r="EYY24"/>
      <c r="EYZ24"/>
      <c r="EZA24"/>
      <c r="EZB24"/>
      <c r="EZC24"/>
      <c r="EZD24"/>
      <c r="EZE24"/>
      <c r="EZF24"/>
      <c r="EZG24"/>
      <c r="EZH24"/>
      <c r="EZI24"/>
      <c r="EZJ24"/>
      <c r="EZK24"/>
      <c r="EZL24"/>
      <c r="EZM24"/>
      <c r="EZN24"/>
      <c r="EZO24"/>
      <c r="EZP24"/>
      <c r="EZQ24"/>
      <c r="EZR24"/>
      <c r="EZS24"/>
      <c r="EZT24"/>
      <c r="EZU24"/>
      <c r="EZV24"/>
      <c r="EZW24"/>
      <c r="EZX24"/>
      <c r="EZY24"/>
      <c r="EZZ24"/>
      <c r="FAA24"/>
      <c r="FAB24"/>
      <c r="FAC24"/>
      <c r="FAD24"/>
      <c r="FAE24"/>
      <c r="FAF24"/>
      <c r="FAG24"/>
      <c r="FAH24"/>
      <c r="FAI24"/>
      <c r="FAJ24"/>
      <c r="FAK24"/>
      <c r="FAL24"/>
      <c r="FAM24"/>
      <c r="FAN24"/>
      <c r="FAO24"/>
      <c r="FAP24"/>
      <c r="FAQ24"/>
      <c r="FAR24"/>
      <c r="FAS24"/>
      <c r="FAT24"/>
      <c r="FAU24"/>
      <c r="FAV24"/>
      <c r="FAW24"/>
      <c r="FAX24"/>
      <c r="FAY24"/>
      <c r="FAZ24"/>
      <c r="FBA24"/>
      <c r="FBB24"/>
      <c r="FBC24"/>
      <c r="FBD24"/>
      <c r="FBE24"/>
      <c r="FBF24"/>
      <c r="FBG24"/>
      <c r="FBH24"/>
      <c r="FBI24"/>
      <c r="FBJ24"/>
      <c r="FBK24"/>
      <c r="FBL24"/>
      <c r="FBM24"/>
      <c r="FBN24"/>
      <c r="FBO24"/>
      <c r="FBP24"/>
      <c r="FBQ24"/>
      <c r="FBR24"/>
      <c r="FBS24"/>
      <c r="FBT24"/>
      <c r="FBU24"/>
      <c r="FBV24"/>
      <c r="FBW24"/>
      <c r="FBX24"/>
      <c r="FBY24"/>
      <c r="FBZ24"/>
      <c r="FCA24"/>
      <c r="FCB24"/>
      <c r="FCC24"/>
      <c r="FCD24"/>
      <c r="FCE24"/>
      <c r="FCF24"/>
      <c r="FCG24"/>
      <c r="FCH24"/>
      <c r="FCI24"/>
      <c r="FCJ24"/>
      <c r="FCK24"/>
      <c r="FCL24"/>
      <c r="FCM24"/>
      <c r="FCN24"/>
      <c r="FCO24"/>
      <c r="FCP24"/>
      <c r="FCQ24"/>
      <c r="FCR24"/>
      <c r="FCS24"/>
      <c r="FCT24"/>
      <c r="FCU24"/>
      <c r="FCV24"/>
      <c r="FCW24"/>
      <c r="FCX24"/>
      <c r="FCY24"/>
      <c r="FCZ24"/>
      <c r="FDA24"/>
      <c r="FDB24"/>
      <c r="FDC24"/>
      <c r="FDD24"/>
      <c r="FDE24"/>
      <c r="FDF24"/>
      <c r="FDG24"/>
      <c r="FDH24"/>
      <c r="FDI24"/>
      <c r="FDJ24"/>
      <c r="FDK24"/>
      <c r="FDL24"/>
      <c r="FDM24"/>
      <c r="FDN24"/>
      <c r="FDO24"/>
      <c r="FDP24"/>
      <c r="FDQ24"/>
      <c r="FDR24"/>
      <c r="FDS24"/>
      <c r="FDT24"/>
      <c r="FDU24"/>
      <c r="FDV24"/>
      <c r="FDW24"/>
      <c r="FDX24"/>
      <c r="FDY24"/>
      <c r="FDZ24"/>
      <c r="FEA24"/>
      <c r="FEB24"/>
      <c r="FEC24"/>
      <c r="FED24"/>
      <c r="FEE24"/>
      <c r="FEF24"/>
      <c r="FEG24"/>
      <c r="FEH24"/>
      <c r="FEI24"/>
      <c r="FEJ24"/>
      <c r="FEK24"/>
      <c r="FEL24"/>
      <c r="FEM24"/>
      <c r="FEN24"/>
      <c r="FEO24"/>
      <c r="FEP24"/>
      <c r="FEQ24"/>
      <c r="FER24"/>
      <c r="FES24"/>
      <c r="FET24"/>
      <c r="FEU24"/>
      <c r="FEV24"/>
      <c r="FEW24"/>
      <c r="FEX24"/>
      <c r="FEY24"/>
      <c r="FEZ24"/>
      <c r="FFA24"/>
      <c r="FFB24"/>
      <c r="FFC24"/>
      <c r="FFD24"/>
      <c r="FFE24"/>
      <c r="FFF24"/>
      <c r="FFG24"/>
      <c r="FFH24"/>
      <c r="FFI24"/>
      <c r="FFJ24"/>
      <c r="FFK24"/>
      <c r="FFL24"/>
      <c r="FFM24"/>
      <c r="FFN24"/>
      <c r="FFO24"/>
      <c r="FFP24"/>
      <c r="FFQ24"/>
      <c r="FFR24"/>
      <c r="FFS24"/>
      <c r="FFT24"/>
      <c r="FFU24"/>
      <c r="FFV24"/>
      <c r="FFW24"/>
      <c r="FFX24"/>
      <c r="FFY24"/>
      <c r="FFZ24"/>
      <c r="FGA24"/>
      <c r="FGB24"/>
      <c r="FGC24"/>
      <c r="FGD24"/>
      <c r="FGE24"/>
      <c r="FGF24"/>
      <c r="FGG24"/>
      <c r="FGH24"/>
      <c r="FGI24"/>
      <c r="FGJ24"/>
      <c r="FGK24"/>
      <c r="FGL24"/>
      <c r="FGM24"/>
      <c r="FGN24"/>
      <c r="FGO24"/>
      <c r="FGP24"/>
      <c r="FGQ24"/>
      <c r="FGR24"/>
      <c r="FGS24"/>
      <c r="FGT24"/>
      <c r="FGU24"/>
      <c r="FGV24"/>
      <c r="FGW24"/>
      <c r="FGX24"/>
      <c r="FGY24"/>
      <c r="FGZ24"/>
      <c r="FHA24"/>
      <c r="FHB24"/>
      <c r="FHC24"/>
      <c r="FHD24"/>
      <c r="FHE24"/>
      <c r="FHF24"/>
      <c r="FHG24"/>
      <c r="FHH24"/>
      <c r="FHI24"/>
      <c r="FHJ24"/>
      <c r="FHK24"/>
      <c r="FHL24"/>
      <c r="FHM24"/>
      <c r="FHN24"/>
      <c r="FHO24"/>
      <c r="FHP24"/>
      <c r="FHQ24"/>
      <c r="FHR24"/>
      <c r="FHS24"/>
      <c r="FHT24"/>
      <c r="FHU24"/>
      <c r="FHV24"/>
      <c r="FHW24"/>
      <c r="FHX24"/>
      <c r="FHY24"/>
      <c r="FHZ24"/>
      <c r="FIA24"/>
      <c r="FIB24"/>
      <c r="FIC24"/>
      <c r="FID24"/>
      <c r="FIE24"/>
      <c r="FIF24"/>
      <c r="FIG24"/>
      <c r="FIH24"/>
      <c r="FII24"/>
      <c r="FIJ24"/>
      <c r="FIK24"/>
      <c r="FIL24"/>
      <c r="FIM24"/>
      <c r="FIN24"/>
      <c r="FIO24"/>
      <c r="FIP24"/>
      <c r="FIQ24"/>
      <c r="FIR24"/>
      <c r="FIS24"/>
      <c r="FIT24"/>
      <c r="FIU24"/>
      <c r="FIV24"/>
      <c r="FIW24"/>
      <c r="FIX24"/>
      <c r="FIY24"/>
      <c r="FIZ24"/>
      <c r="FJA24"/>
      <c r="FJB24"/>
      <c r="FJC24"/>
      <c r="FJD24"/>
      <c r="FJE24"/>
      <c r="FJF24"/>
      <c r="FJG24"/>
      <c r="FJH24"/>
      <c r="FJI24"/>
      <c r="FJJ24"/>
      <c r="FJK24"/>
      <c r="FJL24"/>
      <c r="FJM24"/>
      <c r="FJN24"/>
      <c r="FJO24"/>
      <c r="FJP24"/>
      <c r="FJQ24"/>
      <c r="FJR24"/>
      <c r="FJS24"/>
      <c r="FJT24"/>
      <c r="FJU24"/>
      <c r="FJV24"/>
      <c r="FJW24"/>
      <c r="FJX24"/>
      <c r="FJY24"/>
      <c r="FJZ24"/>
      <c r="FKA24"/>
      <c r="FKB24"/>
      <c r="FKC24"/>
      <c r="FKD24"/>
      <c r="FKE24"/>
      <c r="FKF24"/>
      <c r="FKG24"/>
      <c r="FKH24"/>
      <c r="FKI24"/>
      <c r="FKJ24"/>
      <c r="FKK24"/>
      <c r="FKL24"/>
      <c r="FKM24"/>
      <c r="FKN24"/>
      <c r="FKO24"/>
      <c r="FKP24"/>
      <c r="FKQ24"/>
      <c r="FKR24"/>
      <c r="FKS24"/>
      <c r="FKT24"/>
      <c r="FKU24"/>
      <c r="FKV24"/>
      <c r="FKW24"/>
      <c r="FKX24"/>
      <c r="FKY24"/>
      <c r="FKZ24"/>
      <c r="FLA24"/>
      <c r="FLB24"/>
      <c r="FLC24"/>
      <c r="FLD24"/>
      <c r="FLE24"/>
      <c r="FLF24"/>
      <c r="FLG24"/>
      <c r="FLH24"/>
      <c r="FLI24"/>
      <c r="FLJ24"/>
      <c r="FLK24"/>
      <c r="FLL24"/>
      <c r="FLM24"/>
      <c r="FLN24"/>
      <c r="FLO24"/>
      <c r="FLP24"/>
      <c r="FLQ24"/>
      <c r="FLR24"/>
      <c r="FLS24"/>
      <c r="FLT24"/>
      <c r="FLU24"/>
      <c r="FLV24"/>
      <c r="FLW24"/>
      <c r="FLX24"/>
      <c r="FLY24"/>
      <c r="FLZ24"/>
      <c r="FMA24"/>
      <c r="FMB24"/>
      <c r="FMC24"/>
      <c r="FMD24"/>
      <c r="FME24"/>
      <c r="FMF24"/>
      <c r="FMG24"/>
      <c r="FMH24"/>
      <c r="FMI24"/>
      <c r="FMJ24"/>
      <c r="FMK24"/>
      <c r="FML24"/>
      <c r="FMM24"/>
      <c r="FMN24"/>
      <c r="FMO24"/>
      <c r="FMP24"/>
      <c r="FMQ24"/>
      <c r="FMR24"/>
      <c r="FMS24"/>
      <c r="FMT24"/>
      <c r="FMU24"/>
      <c r="FMV24"/>
      <c r="FMW24"/>
      <c r="FMX24"/>
      <c r="FMY24"/>
      <c r="FMZ24"/>
      <c r="FNA24"/>
      <c r="FNB24"/>
      <c r="FNC24"/>
      <c r="FND24"/>
      <c r="FNE24"/>
      <c r="FNF24"/>
      <c r="FNG24"/>
      <c r="FNH24"/>
      <c r="FNI24"/>
      <c r="FNJ24"/>
      <c r="FNK24"/>
      <c r="FNL24"/>
      <c r="FNM24"/>
      <c r="FNN24"/>
      <c r="FNO24"/>
      <c r="FNP24"/>
      <c r="FNQ24"/>
      <c r="FNR24"/>
      <c r="FNS24"/>
      <c r="FNT24"/>
      <c r="FNU24"/>
      <c r="FNV24"/>
      <c r="FNW24"/>
      <c r="FNX24"/>
      <c r="FNY24"/>
      <c r="FNZ24"/>
      <c r="FOA24"/>
      <c r="FOB24"/>
      <c r="FOC24"/>
      <c r="FOD24"/>
      <c r="FOE24"/>
      <c r="FOF24"/>
      <c r="FOG24"/>
      <c r="FOH24"/>
      <c r="FOI24"/>
      <c r="FOJ24"/>
      <c r="FOK24"/>
      <c r="FOL24"/>
      <c r="FOM24"/>
      <c r="FON24"/>
      <c r="FOO24"/>
      <c r="FOP24"/>
      <c r="FOQ24"/>
      <c r="FOR24"/>
      <c r="FOS24"/>
      <c r="FOT24"/>
      <c r="FOU24"/>
      <c r="FOV24"/>
      <c r="FOW24"/>
      <c r="FOX24"/>
      <c r="FOY24"/>
      <c r="FOZ24"/>
      <c r="FPA24"/>
      <c r="FPB24"/>
      <c r="FPC24"/>
      <c r="FPD24"/>
      <c r="FPE24"/>
      <c r="FPF24"/>
      <c r="FPG24"/>
      <c r="FPH24"/>
      <c r="FPI24"/>
      <c r="FPJ24"/>
      <c r="FPK24"/>
      <c r="FPL24"/>
      <c r="FPM24"/>
      <c r="FPN24"/>
      <c r="FPO24"/>
      <c r="FPP24"/>
      <c r="FPQ24"/>
      <c r="FPR24"/>
      <c r="FPS24"/>
      <c r="FPT24"/>
      <c r="FPU24"/>
      <c r="FPV24"/>
      <c r="FPW24"/>
      <c r="FPX24"/>
      <c r="FPY24"/>
      <c r="FPZ24"/>
      <c r="FQA24"/>
      <c r="FQB24"/>
      <c r="FQC24"/>
      <c r="FQD24"/>
      <c r="FQE24"/>
      <c r="FQF24"/>
      <c r="FQG24"/>
      <c r="FQH24"/>
      <c r="FQI24"/>
      <c r="FQJ24"/>
      <c r="FQK24"/>
      <c r="FQL24"/>
      <c r="FQM24"/>
      <c r="FQN24"/>
      <c r="FQO24"/>
      <c r="FQP24"/>
      <c r="FQQ24"/>
      <c r="FQR24"/>
      <c r="FQS24"/>
      <c r="FQT24"/>
      <c r="FQU24"/>
      <c r="FQV24"/>
      <c r="FQW24"/>
      <c r="FQX24"/>
      <c r="FQY24"/>
      <c r="FQZ24"/>
      <c r="FRA24"/>
      <c r="FRB24"/>
      <c r="FRC24"/>
      <c r="FRD24"/>
      <c r="FRE24"/>
      <c r="FRF24"/>
      <c r="FRG24"/>
      <c r="FRH24"/>
      <c r="FRI24"/>
      <c r="FRJ24"/>
      <c r="FRK24"/>
      <c r="FRL24"/>
      <c r="FRM24"/>
      <c r="FRN24"/>
      <c r="FRO24"/>
      <c r="FRP24"/>
      <c r="FRQ24"/>
      <c r="FRR24"/>
      <c r="FRS24"/>
      <c r="FRT24"/>
      <c r="FRU24"/>
      <c r="FRV24"/>
      <c r="FRW24"/>
      <c r="FRX24"/>
      <c r="FRY24"/>
      <c r="FRZ24"/>
      <c r="FSA24"/>
      <c r="FSB24"/>
      <c r="FSC24"/>
      <c r="FSD24"/>
      <c r="FSE24"/>
      <c r="FSF24"/>
      <c r="FSG24"/>
      <c r="FSH24"/>
      <c r="FSI24"/>
      <c r="FSJ24"/>
      <c r="FSK24"/>
      <c r="FSL24"/>
      <c r="FSM24"/>
      <c r="FSN24"/>
      <c r="FSO24"/>
      <c r="FSP24"/>
      <c r="FSQ24"/>
      <c r="FSR24"/>
      <c r="FSS24"/>
      <c r="FST24"/>
      <c r="FSU24"/>
      <c r="FSV24"/>
      <c r="FSW24"/>
      <c r="FSX24"/>
      <c r="FSY24"/>
      <c r="FSZ24"/>
      <c r="FTA24"/>
      <c r="FTB24"/>
      <c r="FTC24"/>
      <c r="FTD24"/>
      <c r="FTE24"/>
      <c r="FTF24"/>
      <c r="FTG24"/>
      <c r="FTH24"/>
      <c r="FTI24"/>
      <c r="FTJ24"/>
      <c r="FTK24"/>
      <c r="FTL24"/>
      <c r="FTM24"/>
      <c r="FTN24"/>
      <c r="FTO24"/>
      <c r="FTP24"/>
      <c r="FTQ24"/>
      <c r="FTR24"/>
      <c r="FTS24"/>
      <c r="FTT24"/>
      <c r="FTU24"/>
      <c r="FTV24"/>
      <c r="FTW24"/>
      <c r="FTX24"/>
      <c r="FTY24"/>
      <c r="FTZ24"/>
      <c r="FUA24"/>
      <c r="FUB24"/>
      <c r="FUC24"/>
      <c r="FUD24"/>
      <c r="FUE24"/>
      <c r="FUF24"/>
      <c r="FUG24"/>
      <c r="FUH24"/>
      <c r="FUI24"/>
      <c r="FUJ24"/>
      <c r="FUK24"/>
      <c r="FUL24"/>
      <c r="FUM24"/>
      <c r="FUN24"/>
      <c r="FUO24"/>
      <c r="FUP24"/>
      <c r="FUQ24"/>
      <c r="FUR24"/>
      <c r="FUS24"/>
      <c r="FUT24"/>
      <c r="FUU24"/>
      <c r="FUV24"/>
      <c r="FUW24"/>
      <c r="FUX24"/>
      <c r="FUY24"/>
      <c r="FUZ24"/>
      <c r="FVA24"/>
      <c r="FVB24"/>
      <c r="FVC24"/>
      <c r="FVD24"/>
      <c r="FVE24"/>
      <c r="FVF24"/>
      <c r="FVG24"/>
      <c r="FVH24"/>
      <c r="FVI24"/>
      <c r="FVJ24"/>
      <c r="FVK24"/>
      <c r="FVL24"/>
      <c r="FVM24"/>
      <c r="FVN24"/>
      <c r="FVO24"/>
      <c r="FVP24"/>
      <c r="FVQ24"/>
      <c r="FVR24"/>
      <c r="FVS24"/>
      <c r="FVT24"/>
      <c r="FVU24"/>
      <c r="FVV24"/>
      <c r="FVW24"/>
      <c r="FVX24"/>
      <c r="FVY24"/>
      <c r="FVZ24"/>
      <c r="FWA24"/>
      <c r="FWB24"/>
      <c r="FWC24"/>
      <c r="FWD24"/>
      <c r="FWE24"/>
      <c r="FWF24"/>
      <c r="FWG24"/>
      <c r="FWH24"/>
      <c r="FWI24"/>
      <c r="FWJ24"/>
      <c r="FWK24"/>
      <c r="FWL24"/>
      <c r="FWM24"/>
      <c r="FWN24"/>
      <c r="FWO24"/>
      <c r="FWP24"/>
      <c r="FWQ24"/>
      <c r="FWR24"/>
      <c r="FWS24"/>
      <c r="FWT24"/>
      <c r="FWU24"/>
      <c r="FWV24"/>
      <c r="FWW24"/>
      <c r="FWX24"/>
      <c r="FWY24"/>
      <c r="FWZ24"/>
      <c r="FXA24"/>
      <c r="FXB24"/>
      <c r="FXC24"/>
      <c r="FXD24"/>
      <c r="FXE24"/>
      <c r="FXF24"/>
      <c r="FXG24"/>
      <c r="FXH24"/>
      <c r="FXI24"/>
      <c r="FXJ24"/>
      <c r="FXK24"/>
      <c r="FXL24"/>
      <c r="FXM24"/>
      <c r="FXN24"/>
      <c r="FXO24"/>
      <c r="FXP24"/>
      <c r="FXQ24"/>
      <c r="FXR24"/>
      <c r="FXS24"/>
      <c r="FXT24"/>
      <c r="FXU24"/>
      <c r="FXV24"/>
      <c r="FXW24"/>
      <c r="FXX24"/>
      <c r="FXY24"/>
      <c r="FXZ24"/>
      <c r="FYA24"/>
      <c r="FYB24"/>
      <c r="FYC24"/>
      <c r="FYD24"/>
      <c r="FYE24"/>
      <c r="FYF24"/>
      <c r="FYG24"/>
      <c r="FYH24"/>
      <c r="FYI24"/>
      <c r="FYJ24"/>
      <c r="FYK24"/>
      <c r="FYL24"/>
      <c r="FYM24"/>
      <c r="FYN24"/>
      <c r="FYO24"/>
      <c r="FYP24"/>
      <c r="FYQ24"/>
      <c r="FYR24"/>
      <c r="FYS24"/>
      <c r="FYT24"/>
      <c r="FYU24"/>
      <c r="FYV24"/>
      <c r="FYW24"/>
      <c r="FYX24"/>
      <c r="FYY24"/>
      <c r="FYZ24"/>
      <c r="FZA24"/>
      <c r="FZB24"/>
      <c r="FZC24"/>
      <c r="FZD24"/>
      <c r="FZE24"/>
      <c r="FZF24"/>
      <c r="FZG24"/>
      <c r="FZH24"/>
      <c r="FZI24"/>
      <c r="FZJ24"/>
      <c r="FZK24"/>
      <c r="FZL24"/>
      <c r="FZM24"/>
      <c r="FZN24"/>
      <c r="FZO24"/>
      <c r="FZP24"/>
      <c r="FZQ24"/>
      <c r="FZR24"/>
      <c r="FZS24"/>
      <c r="FZT24"/>
      <c r="FZU24"/>
      <c r="FZV24"/>
      <c r="FZW24"/>
      <c r="FZX24"/>
      <c r="FZY24"/>
      <c r="FZZ24"/>
      <c r="GAA24"/>
      <c r="GAB24"/>
      <c r="GAC24"/>
      <c r="GAD24"/>
      <c r="GAE24"/>
      <c r="GAF24"/>
      <c r="GAG24"/>
      <c r="GAH24"/>
      <c r="GAI24"/>
      <c r="GAJ24"/>
      <c r="GAK24"/>
      <c r="GAL24"/>
      <c r="GAM24"/>
      <c r="GAN24"/>
      <c r="GAO24"/>
      <c r="GAP24"/>
      <c r="GAQ24"/>
      <c r="GAR24"/>
      <c r="GAS24"/>
      <c r="GAT24"/>
      <c r="GAU24"/>
      <c r="GAV24"/>
      <c r="GAW24"/>
      <c r="GAX24"/>
      <c r="GAY24"/>
      <c r="GAZ24"/>
      <c r="GBA24"/>
      <c r="GBB24"/>
      <c r="GBC24"/>
      <c r="GBD24"/>
      <c r="GBE24"/>
      <c r="GBF24"/>
      <c r="GBG24"/>
      <c r="GBH24"/>
      <c r="GBI24"/>
      <c r="GBJ24"/>
      <c r="GBK24"/>
      <c r="GBL24"/>
      <c r="GBM24"/>
      <c r="GBN24"/>
      <c r="GBO24"/>
      <c r="GBP24"/>
      <c r="GBQ24"/>
      <c r="GBR24"/>
      <c r="GBS24"/>
      <c r="GBT24"/>
      <c r="GBU24"/>
      <c r="GBV24"/>
      <c r="GBW24"/>
      <c r="GBX24"/>
      <c r="GBY24"/>
      <c r="GBZ24"/>
      <c r="GCA24"/>
      <c r="GCB24"/>
      <c r="GCC24"/>
      <c r="GCD24"/>
      <c r="GCE24"/>
      <c r="GCF24"/>
      <c r="GCG24"/>
      <c r="GCH24"/>
      <c r="GCI24"/>
      <c r="GCJ24"/>
      <c r="GCK24"/>
      <c r="GCL24"/>
      <c r="GCM24"/>
      <c r="GCN24"/>
      <c r="GCO24"/>
      <c r="GCP24"/>
      <c r="GCQ24"/>
      <c r="GCR24"/>
      <c r="GCS24"/>
      <c r="GCT24"/>
      <c r="GCU24"/>
      <c r="GCV24"/>
      <c r="GCW24"/>
      <c r="GCX24"/>
      <c r="GCY24"/>
      <c r="GCZ24"/>
      <c r="GDA24"/>
      <c r="GDB24"/>
      <c r="GDC24"/>
      <c r="GDD24"/>
      <c r="GDE24"/>
      <c r="GDF24"/>
      <c r="GDG24"/>
      <c r="GDH24"/>
      <c r="GDI24"/>
      <c r="GDJ24"/>
      <c r="GDK24"/>
      <c r="GDL24"/>
      <c r="GDM24"/>
      <c r="GDN24"/>
      <c r="GDO24"/>
      <c r="GDP24"/>
      <c r="GDQ24"/>
      <c r="GDR24"/>
      <c r="GDS24"/>
      <c r="GDT24"/>
      <c r="GDU24"/>
      <c r="GDV24"/>
      <c r="GDW24"/>
      <c r="GDX24"/>
      <c r="GDY24"/>
      <c r="GDZ24"/>
      <c r="GEA24"/>
      <c r="GEB24"/>
      <c r="GEC24"/>
      <c r="GED24"/>
      <c r="GEE24"/>
      <c r="GEF24"/>
      <c r="GEG24"/>
      <c r="GEH24"/>
      <c r="GEI24"/>
      <c r="GEJ24"/>
      <c r="GEK24"/>
      <c r="GEL24"/>
      <c r="GEM24"/>
      <c r="GEN24"/>
      <c r="GEO24"/>
      <c r="GEP24"/>
      <c r="GEQ24"/>
      <c r="GER24"/>
      <c r="GES24"/>
      <c r="GET24"/>
      <c r="GEU24"/>
      <c r="GEV24"/>
      <c r="GEW24"/>
      <c r="GEX24"/>
      <c r="GEY24"/>
      <c r="GEZ24"/>
      <c r="GFA24"/>
      <c r="GFB24"/>
      <c r="GFC24"/>
      <c r="GFD24"/>
      <c r="GFE24"/>
      <c r="GFF24"/>
      <c r="GFG24"/>
      <c r="GFH24"/>
      <c r="GFI24"/>
      <c r="GFJ24"/>
      <c r="GFK24"/>
      <c r="GFL24"/>
      <c r="GFM24"/>
      <c r="GFN24"/>
      <c r="GFO24"/>
      <c r="GFP24"/>
      <c r="GFQ24"/>
      <c r="GFR24"/>
      <c r="GFS24"/>
      <c r="GFT24"/>
      <c r="GFU24"/>
      <c r="GFV24"/>
      <c r="GFW24"/>
      <c r="GFX24"/>
      <c r="GFY24"/>
      <c r="GFZ24"/>
      <c r="GGA24"/>
      <c r="GGB24"/>
      <c r="GGC24"/>
      <c r="GGD24"/>
      <c r="GGE24"/>
      <c r="GGF24"/>
      <c r="GGG24"/>
      <c r="GGH24"/>
      <c r="GGI24"/>
      <c r="GGJ24"/>
      <c r="GGK24"/>
      <c r="GGL24"/>
      <c r="GGM24"/>
      <c r="GGN24"/>
      <c r="GGO24"/>
      <c r="GGP24"/>
      <c r="GGQ24"/>
      <c r="GGR24"/>
      <c r="GGS24"/>
      <c r="GGT24"/>
      <c r="GGU24"/>
      <c r="GGV24"/>
      <c r="GGW24"/>
      <c r="GGX24"/>
      <c r="GGY24"/>
      <c r="GGZ24"/>
      <c r="GHA24"/>
      <c r="GHB24"/>
      <c r="GHC24"/>
      <c r="GHD24"/>
      <c r="GHE24"/>
      <c r="GHF24"/>
      <c r="GHG24"/>
      <c r="GHH24"/>
      <c r="GHI24"/>
      <c r="GHJ24"/>
      <c r="GHK24"/>
      <c r="GHL24"/>
      <c r="GHM24"/>
      <c r="GHN24"/>
      <c r="GHO24"/>
      <c r="GHP24"/>
      <c r="GHQ24"/>
      <c r="GHR24"/>
      <c r="GHS24"/>
      <c r="GHT24"/>
      <c r="GHU24"/>
      <c r="GHV24"/>
      <c r="GHW24"/>
      <c r="GHX24"/>
      <c r="GHY24"/>
      <c r="GHZ24"/>
      <c r="GIA24"/>
      <c r="GIB24"/>
      <c r="GIC24"/>
      <c r="GID24"/>
      <c r="GIE24"/>
      <c r="GIF24"/>
      <c r="GIG24"/>
      <c r="GIH24"/>
      <c r="GII24"/>
      <c r="GIJ24"/>
      <c r="GIK24"/>
      <c r="GIL24"/>
      <c r="GIM24"/>
      <c r="GIN24"/>
      <c r="GIO24"/>
      <c r="GIP24"/>
      <c r="GIQ24"/>
      <c r="GIR24"/>
      <c r="GIS24"/>
      <c r="GIT24"/>
      <c r="GIU24"/>
      <c r="GIV24"/>
      <c r="GIW24"/>
      <c r="GIX24"/>
      <c r="GIY24"/>
      <c r="GIZ24"/>
      <c r="GJA24"/>
      <c r="GJB24"/>
      <c r="GJC24"/>
      <c r="GJD24"/>
      <c r="GJE24"/>
      <c r="GJF24"/>
      <c r="GJG24"/>
      <c r="GJH24"/>
      <c r="GJI24"/>
      <c r="GJJ24"/>
      <c r="GJK24"/>
      <c r="GJL24"/>
      <c r="GJM24"/>
      <c r="GJN24"/>
      <c r="GJO24"/>
      <c r="GJP24"/>
      <c r="GJQ24"/>
      <c r="GJR24"/>
      <c r="GJS24"/>
      <c r="GJT24"/>
      <c r="GJU24"/>
      <c r="GJV24"/>
      <c r="GJW24"/>
      <c r="GJX24"/>
      <c r="GJY24"/>
      <c r="GJZ24"/>
      <c r="GKA24"/>
      <c r="GKB24"/>
      <c r="GKC24"/>
      <c r="GKD24"/>
      <c r="GKE24"/>
      <c r="GKF24"/>
      <c r="GKG24"/>
      <c r="GKH24"/>
      <c r="GKI24"/>
      <c r="GKJ24"/>
      <c r="GKK24"/>
      <c r="GKL24"/>
      <c r="GKM24"/>
      <c r="GKN24"/>
      <c r="GKO24"/>
      <c r="GKP24"/>
      <c r="GKQ24"/>
      <c r="GKR24"/>
      <c r="GKS24"/>
      <c r="GKT24"/>
      <c r="GKU24"/>
      <c r="GKV24"/>
      <c r="GKW24"/>
      <c r="GKX24"/>
      <c r="GKY24"/>
      <c r="GKZ24"/>
      <c r="GLA24"/>
      <c r="GLB24"/>
      <c r="GLC24"/>
      <c r="GLD24"/>
      <c r="GLE24"/>
      <c r="GLF24"/>
      <c r="GLG24"/>
      <c r="GLH24"/>
      <c r="GLI24"/>
      <c r="GLJ24"/>
      <c r="GLK24"/>
      <c r="GLL24"/>
      <c r="GLM24"/>
      <c r="GLN24"/>
      <c r="GLO24"/>
      <c r="GLP24"/>
      <c r="GLQ24"/>
      <c r="GLR24"/>
      <c r="GLS24"/>
      <c r="GLT24"/>
      <c r="GLU24"/>
      <c r="GLV24"/>
      <c r="GLW24"/>
      <c r="GLX24"/>
      <c r="GLY24"/>
      <c r="GLZ24"/>
      <c r="GMA24"/>
      <c r="GMB24"/>
      <c r="GMC24"/>
      <c r="GMD24"/>
      <c r="GME24"/>
      <c r="GMF24"/>
      <c r="GMG24"/>
      <c r="GMH24"/>
      <c r="GMI24"/>
      <c r="GMJ24"/>
      <c r="GMK24"/>
      <c r="GML24"/>
      <c r="GMM24"/>
      <c r="GMN24"/>
      <c r="GMO24"/>
      <c r="GMP24"/>
      <c r="GMQ24"/>
      <c r="GMR24"/>
      <c r="GMS24"/>
      <c r="GMT24"/>
      <c r="GMU24"/>
      <c r="GMV24"/>
      <c r="GMW24"/>
      <c r="GMX24"/>
      <c r="GMY24"/>
      <c r="GMZ24"/>
      <c r="GNA24"/>
      <c r="GNB24"/>
      <c r="GNC24"/>
      <c r="GND24"/>
      <c r="GNE24"/>
      <c r="GNF24"/>
      <c r="GNG24"/>
      <c r="GNH24"/>
      <c r="GNI24"/>
      <c r="GNJ24"/>
      <c r="GNK24"/>
      <c r="GNL24"/>
      <c r="GNM24"/>
      <c r="GNN24"/>
      <c r="GNO24"/>
      <c r="GNP24"/>
      <c r="GNQ24"/>
      <c r="GNR24"/>
      <c r="GNS24"/>
      <c r="GNT24"/>
      <c r="GNU24"/>
      <c r="GNV24"/>
      <c r="GNW24"/>
      <c r="GNX24"/>
      <c r="GNY24"/>
      <c r="GNZ24"/>
      <c r="GOA24"/>
      <c r="GOB24"/>
      <c r="GOC24"/>
      <c r="GOD24"/>
      <c r="GOE24"/>
      <c r="GOF24"/>
      <c r="GOG24"/>
      <c r="GOH24"/>
      <c r="GOI24"/>
      <c r="GOJ24"/>
      <c r="GOK24"/>
      <c r="GOL24"/>
      <c r="GOM24"/>
      <c r="GON24"/>
      <c r="GOO24"/>
      <c r="GOP24"/>
      <c r="GOQ24"/>
      <c r="GOR24"/>
      <c r="GOS24"/>
      <c r="GOT24"/>
      <c r="GOU24"/>
      <c r="GOV24"/>
      <c r="GOW24"/>
      <c r="GOX24"/>
      <c r="GOY24"/>
      <c r="GOZ24"/>
      <c r="GPA24"/>
      <c r="GPB24"/>
      <c r="GPC24"/>
      <c r="GPD24"/>
      <c r="GPE24"/>
      <c r="GPF24"/>
      <c r="GPG24"/>
      <c r="GPH24"/>
      <c r="GPI24"/>
      <c r="GPJ24"/>
      <c r="GPK24"/>
      <c r="GPL24"/>
      <c r="GPM24"/>
      <c r="GPN24"/>
      <c r="GPO24"/>
      <c r="GPP24"/>
      <c r="GPQ24"/>
      <c r="GPR24"/>
      <c r="GPS24"/>
      <c r="GPT24"/>
      <c r="GPU24"/>
      <c r="GPV24"/>
      <c r="GPW24"/>
      <c r="GPX24"/>
      <c r="GPY24"/>
      <c r="GPZ24"/>
      <c r="GQA24"/>
      <c r="GQB24"/>
      <c r="GQC24"/>
      <c r="GQD24"/>
      <c r="GQE24"/>
      <c r="GQF24"/>
      <c r="GQG24"/>
      <c r="GQH24"/>
      <c r="GQI24"/>
      <c r="GQJ24"/>
      <c r="GQK24"/>
      <c r="GQL24"/>
      <c r="GQM24"/>
      <c r="GQN24"/>
      <c r="GQO24"/>
      <c r="GQP24"/>
      <c r="GQQ24"/>
      <c r="GQR24"/>
      <c r="GQS24"/>
      <c r="GQT24"/>
      <c r="GQU24"/>
      <c r="GQV24"/>
      <c r="GQW24"/>
      <c r="GQX24"/>
      <c r="GQY24"/>
      <c r="GQZ24"/>
      <c r="GRA24"/>
      <c r="GRB24"/>
      <c r="GRC24"/>
      <c r="GRD24"/>
      <c r="GRE24"/>
      <c r="GRF24"/>
      <c r="GRG24"/>
      <c r="GRH24"/>
      <c r="GRI24"/>
      <c r="GRJ24"/>
      <c r="GRK24"/>
      <c r="GRL24"/>
      <c r="GRM24"/>
      <c r="GRN24"/>
      <c r="GRO24"/>
      <c r="GRP24"/>
      <c r="GRQ24"/>
      <c r="GRR24"/>
      <c r="GRS24"/>
      <c r="GRT24"/>
      <c r="GRU24"/>
      <c r="GRV24"/>
      <c r="GRW24"/>
      <c r="GRX24"/>
      <c r="GRY24"/>
      <c r="GRZ24"/>
      <c r="GSA24"/>
      <c r="GSB24"/>
      <c r="GSC24"/>
      <c r="GSD24"/>
      <c r="GSE24"/>
      <c r="GSF24"/>
      <c r="GSG24"/>
      <c r="GSH24"/>
      <c r="GSI24"/>
      <c r="GSJ24"/>
      <c r="GSK24"/>
      <c r="GSL24"/>
      <c r="GSM24"/>
      <c r="GSN24"/>
      <c r="GSO24"/>
      <c r="GSP24"/>
      <c r="GSQ24"/>
      <c r="GSR24"/>
      <c r="GSS24"/>
      <c r="GST24"/>
      <c r="GSU24"/>
      <c r="GSV24"/>
      <c r="GSW24"/>
      <c r="GSX24"/>
      <c r="GSY24"/>
      <c r="GSZ24"/>
      <c r="GTA24"/>
      <c r="GTB24"/>
      <c r="GTC24"/>
      <c r="GTD24"/>
      <c r="GTE24"/>
      <c r="GTF24"/>
      <c r="GTG24"/>
      <c r="GTH24"/>
      <c r="GTI24"/>
      <c r="GTJ24"/>
      <c r="GTK24"/>
      <c r="GTL24"/>
      <c r="GTM24"/>
      <c r="GTN24"/>
      <c r="GTO24"/>
      <c r="GTP24"/>
      <c r="GTQ24"/>
      <c r="GTR24"/>
      <c r="GTS24"/>
      <c r="GTT24"/>
      <c r="GTU24"/>
      <c r="GTV24"/>
      <c r="GTW24"/>
      <c r="GTX24"/>
      <c r="GTY24"/>
      <c r="GTZ24"/>
      <c r="GUA24"/>
      <c r="GUB24"/>
      <c r="GUC24"/>
      <c r="GUD24"/>
      <c r="GUE24"/>
      <c r="GUF24"/>
      <c r="GUG24"/>
      <c r="GUH24"/>
      <c r="GUI24"/>
      <c r="GUJ24"/>
      <c r="GUK24"/>
      <c r="GUL24"/>
      <c r="GUM24"/>
      <c r="GUN24"/>
      <c r="GUO24"/>
      <c r="GUP24"/>
      <c r="GUQ24"/>
      <c r="GUR24"/>
      <c r="GUS24"/>
      <c r="GUT24"/>
      <c r="GUU24"/>
      <c r="GUV24"/>
      <c r="GUW24"/>
      <c r="GUX24"/>
      <c r="GUY24"/>
      <c r="GUZ24"/>
      <c r="GVA24"/>
      <c r="GVB24"/>
      <c r="GVC24"/>
      <c r="GVD24"/>
      <c r="GVE24"/>
      <c r="GVF24"/>
      <c r="GVG24"/>
      <c r="GVH24"/>
      <c r="GVI24"/>
      <c r="GVJ24"/>
      <c r="GVK24"/>
      <c r="GVL24"/>
      <c r="GVM24"/>
      <c r="GVN24"/>
      <c r="GVO24"/>
      <c r="GVP24"/>
      <c r="GVQ24"/>
      <c r="GVR24"/>
      <c r="GVS24"/>
      <c r="GVT24"/>
      <c r="GVU24"/>
      <c r="GVV24"/>
      <c r="GVW24"/>
      <c r="GVX24"/>
      <c r="GVY24"/>
      <c r="GVZ24"/>
      <c r="GWA24"/>
      <c r="GWB24"/>
      <c r="GWC24"/>
      <c r="GWD24"/>
      <c r="GWE24"/>
      <c r="GWF24"/>
      <c r="GWG24"/>
      <c r="GWH24"/>
      <c r="GWI24"/>
      <c r="GWJ24"/>
      <c r="GWK24"/>
      <c r="GWL24"/>
      <c r="GWM24"/>
      <c r="GWN24"/>
      <c r="GWO24"/>
      <c r="GWP24"/>
      <c r="GWQ24"/>
      <c r="GWR24"/>
      <c r="GWS24"/>
      <c r="GWT24"/>
      <c r="GWU24"/>
      <c r="GWV24"/>
      <c r="GWW24"/>
      <c r="GWX24"/>
      <c r="GWY24"/>
      <c r="GWZ24"/>
      <c r="GXA24"/>
      <c r="GXB24"/>
      <c r="GXC24"/>
      <c r="GXD24"/>
      <c r="GXE24"/>
      <c r="GXF24"/>
      <c r="GXG24"/>
      <c r="GXH24"/>
      <c r="GXI24"/>
      <c r="GXJ24"/>
      <c r="GXK24"/>
      <c r="GXL24"/>
      <c r="GXM24"/>
      <c r="GXN24"/>
      <c r="GXO24"/>
      <c r="GXP24"/>
      <c r="GXQ24"/>
      <c r="GXR24"/>
      <c r="GXS24"/>
      <c r="GXT24"/>
      <c r="GXU24"/>
      <c r="GXV24"/>
      <c r="GXW24"/>
      <c r="GXX24"/>
      <c r="GXY24"/>
      <c r="GXZ24"/>
      <c r="GYA24"/>
      <c r="GYB24"/>
      <c r="GYC24"/>
      <c r="GYD24"/>
      <c r="GYE24"/>
      <c r="GYF24"/>
      <c r="GYG24"/>
      <c r="GYH24"/>
      <c r="GYI24"/>
      <c r="GYJ24"/>
      <c r="GYK24"/>
      <c r="GYL24"/>
      <c r="GYM24"/>
      <c r="GYN24"/>
      <c r="GYO24"/>
      <c r="GYP24"/>
      <c r="GYQ24"/>
      <c r="GYR24"/>
      <c r="GYS24"/>
      <c r="GYT24"/>
      <c r="GYU24"/>
      <c r="GYV24"/>
      <c r="GYW24"/>
      <c r="GYX24"/>
      <c r="GYY24"/>
      <c r="GYZ24"/>
      <c r="GZA24"/>
      <c r="GZB24"/>
      <c r="GZC24"/>
      <c r="GZD24"/>
      <c r="GZE24"/>
      <c r="GZF24"/>
      <c r="GZG24"/>
      <c r="GZH24"/>
      <c r="GZI24"/>
      <c r="GZJ24"/>
      <c r="GZK24"/>
      <c r="GZL24"/>
      <c r="GZM24"/>
      <c r="GZN24"/>
      <c r="GZO24"/>
      <c r="GZP24"/>
      <c r="GZQ24"/>
      <c r="GZR24"/>
      <c r="GZS24"/>
      <c r="GZT24"/>
      <c r="GZU24"/>
      <c r="GZV24"/>
      <c r="GZW24"/>
      <c r="GZX24"/>
      <c r="GZY24"/>
      <c r="GZZ24"/>
      <c r="HAA24"/>
      <c r="HAB24"/>
      <c r="HAC24"/>
      <c r="HAD24"/>
      <c r="HAE24"/>
      <c r="HAF24"/>
      <c r="HAG24"/>
      <c r="HAH24"/>
      <c r="HAI24"/>
      <c r="HAJ24"/>
      <c r="HAK24"/>
      <c r="HAL24"/>
      <c r="HAM24"/>
      <c r="HAN24"/>
      <c r="HAO24"/>
      <c r="HAP24"/>
      <c r="HAQ24"/>
      <c r="HAR24"/>
      <c r="HAS24"/>
      <c r="HAT24"/>
      <c r="HAU24"/>
      <c r="HAV24"/>
      <c r="HAW24"/>
      <c r="HAX24"/>
      <c r="HAY24"/>
      <c r="HAZ24"/>
      <c r="HBA24"/>
      <c r="HBB24"/>
      <c r="HBC24"/>
      <c r="HBD24"/>
      <c r="HBE24"/>
      <c r="HBF24"/>
      <c r="HBG24"/>
      <c r="HBH24"/>
      <c r="HBI24"/>
      <c r="HBJ24"/>
      <c r="HBK24"/>
      <c r="HBL24"/>
      <c r="HBM24"/>
      <c r="HBN24"/>
      <c r="HBO24"/>
      <c r="HBP24"/>
      <c r="HBQ24"/>
      <c r="HBR24"/>
      <c r="HBS24"/>
      <c r="HBT24"/>
      <c r="HBU24"/>
      <c r="HBV24"/>
      <c r="HBW24"/>
      <c r="HBX24"/>
      <c r="HBY24"/>
      <c r="HBZ24"/>
      <c r="HCA24"/>
      <c r="HCB24"/>
      <c r="HCC24"/>
      <c r="HCD24"/>
      <c r="HCE24"/>
      <c r="HCF24"/>
      <c r="HCG24"/>
      <c r="HCH24"/>
      <c r="HCI24"/>
      <c r="HCJ24"/>
      <c r="HCK24"/>
      <c r="HCL24"/>
      <c r="HCM24"/>
      <c r="HCN24"/>
      <c r="HCO24"/>
      <c r="HCP24"/>
      <c r="HCQ24"/>
      <c r="HCR24"/>
      <c r="HCS24"/>
      <c r="HCT24"/>
      <c r="HCU24"/>
      <c r="HCV24"/>
      <c r="HCW24"/>
      <c r="HCX24"/>
      <c r="HCY24"/>
      <c r="HCZ24"/>
      <c r="HDA24"/>
      <c r="HDB24"/>
      <c r="HDC24"/>
      <c r="HDD24"/>
      <c r="HDE24"/>
      <c r="HDF24"/>
      <c r="HDG24"/>
      <c r="HDH24"/>
      <c r="HDI24"/>
      <c r="HDJ24"/>
      <c r="HDK24"/>
      <c r="HDL24"/>
      <c r="HDM24"/>
      <c r="HDN24"/>
      <c r="HDO24"/>
      <c r="HDP24"/>
      <c r="HDQ24"/>
      <c r="HDR24"/>
      <c r="HDS24"/>
      <c r="HDT24"/>
      <c r="HDU24"/>
      <c r="HDV24"/>
      <c r="HDW24"/>
      <c r="HDX24"/>
      <c r="HDY24"/>
      <c r="HDZ24"/>
      <c r="HEA24"/>
      <c r="HEB24"/>
      <c r="HEC24"/>
      <c r="HED24"/>
      <c r="HEE24"/>
      <c r="HEF24"/>
      <c r="HEG24"/>
      <c r="HEH24"/>
      <c r="HEI24"/>
      <c r="HEJ24"/>
      <c r="HEK24"/>
      <c r="HEL24"/>
      <c r="HEM24"/>
      <c r="HEN24"/>
      <c r="HEO24"/>
      <c r="HEP24"/>
      <c r="HEQ24"/>
      <c r="HER24"/>
      <c r="HES24"/>
      <c r="HET24"/>
      <c r="HEU24"/>
      <c r="HEV24"/>
      <c r="HEW24"/>
      <c r="HEX24"/>
      <c r="HEY24"/>
      <c r="HEZ24"/>
      <c r="HFA24"/>
      <c r="HFB24"/>
      <c r="HFC24"/>
      <c r="HFD24"/>
      <c r="HFE24"/>
      <c r="HFF24"/>
      <c r="HFG24"/>
      <c r="HFH24"/>
      <c r="HFI24"/>
      <c r="HFJ24"/>
      <c r="HFK24"/>
      <c r="HFL24"/>
      <c r="HFM24"/>
      <c r="HFN24"/>
      <c r="HFO24"/>
      <c r="HFP24"/>
      <c r="HFQ24"/>
      <c r="HFR24"/>
      <c r="HFS24"/>
      <c r="HFT24"/>
      <c r="HFU24"/>
      <c r="HFV24"/>
      <c r="HFW24"/>
      <c r="HFX24"/>
      <c r="HFY24"/>
      <c r="HFZ24"/>
      <c r="HGA24"/>
      <c r="HGB24"/>
      <c r="HGC24"/>
      <c r="HGD24"/>
      <c r="HGE24"/>
      <c r="HGF24"/>
      <c r="HGG24"/>
      <c r="HGH24"/>
      <c r="HGI24"/>
      <c r="HGJ24"/>
      <c r="HGK24"/>
      <c r="HGL24"/>
      <c r="HGM24"/>
      <c r="HGN24"/>
      <c r="HGO24"/>
      <c r="HGP24"/>
      <c r="HGQ24"/>
      <c r="HGR24"/>
      <c r="HGS24"/>
      <c r="HGT24"/>
      <c r="HGU24"/>
      <c r="HGV24"/>
      <c r="HGW24"/>
      <c r="HGX24"/>
      <c r="HGY24"/>
      <c r="HGZ24"/>
      <c r="HHA24"/>
      <c r="HHB24"/>
      <c r="HHC24"/>
      <c r="HHD24"/>
      <c r="HHE24"/>
      <c r="HHF24"/>
      <c r="HHG24"/>
      <c r="HHH24"/>
      <c r="HHI24"/>
      <c r="HHJ24"/>
      <c r="HHK24"/>
      <c r="HHL24"/>
      <c r="HHM24"/>
      <c r="HHN24"/>
      <c r="HHO24"/>
      <c r="HHP24"/>
      <c r="HHQ24"/>
      <c r="HHR24"/>
      <c r="HHS24"/>
      <c r="HHT24"/>
      <c r="HHU24"/>
      <c r="HHV24"/>
      <c r="HHW24"/>
      <c r="HHX24"/>
      <c r="HHY24"/>
      <c r="HHZ24"/>
      <c r="HIA24"/>
      <c r="HIB24"/>
      <c r="HIC24"/>
      <c r="HID24"/>
      <c r="HIE24"/>
      <c r="HIF24"/>
      <c r="HIG24"/>
      <c r="HIH24"/>
      <c r="HII24"/>
      <c r="HIJ24"/>
      <c r="HIK24"/>
      <c r="HIL24"/>
      <c r="HIM24"/>
      <c r="HIN24"/>
      <c r="HIO24"/>
      <c r="HIP24"/>
      <c r="HIQ24"/>
      <c r="HIR24"/>
      <c r="HIS24"/>
      <c r="HIT24"/>
      <c r="HIU24"/>
      <c r="HIV24"/>
      <c r="HIW24"/>
      <c r="HIX24"/>
      <c r="HIY24"/>
      <c r="HIZ24"/>
      <c r="HJA24"/>
      <c r="HJB24"/>
      <c r="HJC24"/>
      <c r="HJD24"/>
      <c r="HJE24"/>
      <c r="HJF24"/>
      <c r="HJG24"/>
      <c r="HJH24"/>
      <c r="HJI24"/>
      <c r="HJJ24"/>
      <c r="HJK24"/>
      <c r="HJL24"/>
      <c r="HJM24"/>
      <c r="HJN24"/>
      <c r="HJO24"/>
      <c r="HJP24"/>
      <c r="HJQ24"/>
      <c r="HJR24"/>
      <c r="HJS24"/>
      <c r="HJT24"/>
      <c r="HJU24"/>
      <c r="HJV24"/>
      <c r="HJW24"/>
      <c r="HJX24"/>
      <c r="HJY24"/>
      <c r="HJZ24"/>
      <c r="HKA24"/>
      <c r="HKB24"/>
      <c r="HKC24"/>
      <c r="HKD24"/>
      <c r="HKE24"/>
      <c r="HKF24"/>
      <c r="HKG24"/>
      <c r="HKH24"/>
      <c r="HKI24"/>
      <c r="HKJ24"/>
      <c r="HKK24"/>
      <c r="HKL24"/>
      <c r="HKM24"/>
      <c r="HKN24"/>
      <c r="HKO24"/>
      <c r="HKP24"/>
      <c r="HKQ24"/>
      <c r="HKR24"/>
      <c r="HKS24"/>
      <c r="HKT24"/>
      <c r="HKU24"/>
      <c r="HKV24"/>
      <c r="HKW24"/>
      <c r="HKX24"/>
      <c r="HKY24"/>
      <c r="HKZ24"/>
      <c r="HLA24"/>
      <c r="HLB24"/>
      <c r="HLC24"/>
      <c r="HLD24"/>
      <c r="HLE24"/>
      <c r="HLF24"/>
      <c r="HLG24"/>
      <c r="HLH24"/>
      <c r="HLI24"/>
      <c r="HLJ24"/>
      <c r="HLK24"/>
      <c r="HLL24"/>
      <c r="HLM24"/>
      <c r="HLN24"/>
      <c r="HLO24"/>
      <c r="HLP24"/>
      <c r="HLQ24"/>
      <c r="HLR24"/>
      <c r="HLS24"/>
      <c r="HLT24"/>
      <c r="HLU24"/>
      <c r="HLV24"/>
      <c r="HLW24"/>
      <c r="HLX24"/>
      <c r="HLY24"/>
      <c r="HLZ24"/>
      <c r="HMA24"/>
      <c r="HMB24"/>
      <c r="HMC24"/>
      <c r="HMD24"/>
      <c r="HME24"/>
      <c r="HMF24"/>
      <c r="HMG24"/>
      <c r="HMH24"/>
      <c r="HMI24"/>
      <c r="HMJ24"/>
      <c r="HMK24"/>
      <c r="HML24"/>
      <c r="HMM24"/>
      <c r="HMN24"/>
      <c r="HMO24"/>
      <c r="HMP24"/>
      <c r="HMQ24"/>
      <c r="HMR24"/>
      <c r="HMS24"/>
      <c r="HMT24"/>
      <c r="HMU24"/>
      <c r="HMV24"/>
      <c r="HMW24"/>
      <c r="HMX24"/>
      <c r="HMY24"/>
      <c r="HMZ24"/>
      <c r="HNA24"/>
      <c r="HNB24"/>
      <c r="HNC24"/>
      <c r="HND24"/>
      <c r="HNE24"/>
      <c r="HNF24"/>
      <c r="HNG24"/>
      <c r="HNH24"/>
      <c r="HNI24"/>
      <c r="HNJ24"/>
      <c r="HNK24"/>
      <c r="HNL24"/>
      <c r="HNM24"/>
      <c r="HNN24"/>
      <c r="HNO24"/>
      <c r="HNP24"/>
      <c r="HNQ24"/>
      <c r="HNR24"/>
      <c r="HNS24"/>
      <c r="HNT24"/>
      <c r="HNU24"/>
      <c r="HNV24"/>
      <c r="HNW24"/>
      <c r="HNX24"/>
      <c r="HNY24"/>
      <c r="HNZ24"/>
      <c r="HOA24"/>
      <c r="HOB24"/>
      <c r="HOC24"/>
      <c r="HOD24"/>
      <c r="HOE24"/>
      <c r="HOF24"/>
      <c r="HOG24"/>
      <c r="HOH24"/>
      <c r="HOI24"/>
      <c r="HOJ24"/>
      <c r="HOK24"/>
      <c r="HOL24"/>
      <c r="HOM24"/>
      <c r="HON24"/>
      <c r="HOO24"/>
      <c r="HOP24"/>
      <c r="HOQ24"/>
      <c r="HOR24"/>
      <c r="HOS24"/>
      <c r="HOT24"/>
      <c r="HOU24"/>
      <c r="HOV24"/>
      <c r="HOW24"/>
      <c r="HOX24"/>
      <c r="HOY24"/>
      <c r="HOZ24"/>
      <c r="HPA24"/>
      <c r="HPB24"/>
      <c r="HPC24"/>
      <c r="HPD24"/>
      <c r="HPE24"/>
      <c r="HPF24"/>
      <c r="HPG24"/>
      <c r="HPH24"/>
      <c r="HPI24"/>
      <c r="HPJ24"/>
      <c r="HPK24"/>
      <c r="HPL24"/>
      <c r="HPM24"/>
      <c r="HPN24"/>
      <c r="HPO24"/>
      <c r="HPP24"/>
      <c r="HPQ24"/>
      <c r="HPR24"/>
      <c r="HPS24"/>
      <c r="HPT24"/>
      <c r="HPU24"/>
      <c r="HPV24"/>
      <c r="HPW24"/>
      <c r="HPX24"/>
      <c r="HPY24"/>
      <c r="HPZ24"/>
      <c r="HQA24"/>
      <c r="HQB24"/>
      <c r="HQC24"/>
      <c r="HQD24"/>
      <c r="HQE24"/>
      <c r="HQF24"/>
      <c r="HQG24"/>
      <c r="HQH24"/>
      <c r="HQI24"/>
      <c r="HQJ24"/>
      <c r="HQK24"/>
      <c r="HQL24"/>
      <c r="HQM24"/>
      <c r="HQN24"/>
      <c r="HQO24"/>
      <c r="HQP24"/>
      <c r="HQQ24"/>
      <c r="HQR24"/>
      <c r="HQS24"/>
      <c r="HQT24"/>
      <c r="HQU24"/>
      <c r="HQV24"/>
      <c r="HQW24"/>
      <c r="HQX24"/>
      <c r="HQY24"/>
      <c r="HQZ24"/>
      <c r="HRA24"/>
      <c r="HRB24"/>
      <c r="HRC24"/>
      <c r="HRD24"/>
      <c r="HRE24"/>
      <c r="HRF24"/>
      <c r="HRG24"/>
      <c r="HRH24"/>
      <c r="HRI24"/>
      <c r="HRJ24"/>
      <c r="HRK24"/>
      <c r="HRL24"/>
      <c r="HRM24"/>
      <c r="HRN24"/>
      <c r="HRO24"/>
      <c r="HRP24"/>
      <c r="HRQ24"/>
      <c r="HRR24"/>
      <c r="HRS24"/>
      <c r="HRT24"/>
      <c r="HRU24"/>
      <c r="HRV24"/>
      <c r="HRW24"/>
      <c r="HRX24"/>
      <c r="HRY24"/>
      <c r="HRZ24"/>
      <c r="HSA24"/>
      <c r="HSB24"/>
      <c r="HSC24"/>
      <c r="HSD24"/>
      <c r="HSE24"/>
      <c r="HSF24"/>
      <c r="HSG24"/>
      <c r="HSH24"/>
      <c r="HSI24"/>
      <c r="HSJ24"/>
      <c r="HSK24"/>
      <c r="HSL24"/>
      <c r="HSM24"/>
      <c r="HSN24"/>
      <c r="HSO24"/>
      <c r="HSP24"/>
      <c r="HSQ24"/>
      <c r="HSR24"/>
      <c r="HSS24"/>
      <c r="HST24"/>
      <c r="HSU24"/>
      <c r="HSV24"/>
      <c r="HSW24"/>
      <c r="HSX24"/>
      <c r="HSY24"/>
      <c r="HSZ24"/>
      <c r="HTA24"/>
      <c r="HTB24"/>
      <c r="HTC24"/>
      <c r="HTD24"/>
      <c r="HTE24"/>
      <c r="HTF24"/>
      <c r="HTG24"/>
      <c r="HTH24"/>
      <c r="HTI24"/>
      <c r="HTJ24"/>
      <c r="HTK24"/>
      <c r="HTL24"/>
      <c r="HTM24"/>
      <c r="HTN24"/>
      <c r="HTO24"/>
      <c r="HTP24"/>
      <c r="HTQ24"/>
      <c r="HTR24"/>
      <c r="HTS24"/>
      <c r="HTT24"/>
      <c r="HTU24"/>
      <c r="HTV24"/>
      <c r="HTW24"/>
      <c r="HTX24"/>
      <c r="HTY24"/>
      <c r="HTZ24"/>
      <c r="HUA24"/>
      <c r="HUB24"/>
      <c r="HUC24"/>
      <c r="HUD24"/>
      <c r="HUE24"/>
      <c r="HUF24"/>
      <c r="HUG24"/>
      <c r="HUH24"/>
      <c r="HUI24"/>
      <c r="HUJ24"/>
      <c r="HUK24"/>
      <c r="HUL24"/>
      <c r="HUM24"/>
      <c r="HUN24"/>
      <c r="HUO24"/>
      <c r="HUP24"/>
      <c r="HUQ24"/>
      <c r="HUR24"/>
      <c r="HUS24"/>
      <c r="HUT24"/>
      <c r="HUU24"/>
      <c r="HUV24"/>
      <c r="HUW24"/>
      <c r="HUX24"/>
      <c r="HUY24"/>
      <c r="HUZ24"/>
      <c r="HVA24"/>
      <c r="HVB24"/>
      <c r="HVC24"/>
      <c r="HVD24"/>
      <c r="HVE24"/>
      <c r="HVF24"/>
      <c r="HVG24"/>
      <c r="HVH24"/>
      <c r="HVI24"/>
      <c r="HVJ24"/>
      <c r="HVK24"/>
      <c r="HVL24"/>
      <c r="HVM24"/>
      <c r="HVN24"/>
      <c r="HVO24"/>
      <c r="HVP24"/>
      <c r="HVQ24"/>
      <c r="HVR24"/>
      <c r="HVS24"/>
      <c r="HVT24"/>
      <c r="HVU24"/>
      <c r="HVV24"/>
      <c r="HVW24"/>
      <c r="HVX24"/>
      <c r="HVY24"/>
      <c r="HVZ24"/>
      <c r="HWA24"/>
      <c r="HWB24"/>
      <c r="HWC24"/>
      <c r="HWD24"/>
      <c r="HWE24"/>
      <c r="HWF24"/>
      <c r="HWG24"/>
      <c r="HWH24"/>
      <c r="HWI24"/>
      <c r="HWJ24"/>
      <c r="HWK24"/>
      <c r="HWL24"/>
      <c r="HWM24"/>
      <c r="HWN24"/>
      <c r="HWO24"/>
      <c r="HWP24"/>
      <c r="HWQ24"/>
      <c r="HWR24"/>
      <c r="HWS24"/>
      <c r="HWT24"/>
      <c r="HWU24"/>
      <c r="HWV24"/>
      <c r="HWW24"/>
      <c r="HWX24"/>
      <c r="HWY24"/>
      <c r="HWZ24"/>
      <c r="HXA24"/>
      <c r="HXB24"/>
      <c r="HXC24"/>
      <c r="HXD24"/>
      <c r="HXE24"/>
      <c r="HXF24"/>
      <c r="HXG24"/>
      <c r="HXH24"/>
      <c r="HXI24"/>
      <c r="HXJ24"/>
      <c r="HXK24"/>
      <c r="HXL24"/>
      <c r="HXM24"/>
      <c r="HXN24"/>
      <c r="HXO24"/>
      <c r="HXP24"/>
      <c r="HXQ24"/>
      <c r="HXR24"/>
      <c r="HXS24"/>
      <c r="HXT24"/>
      <c r="HXU24"/>
      <c r="HXV24"/>
      <c r="HXW24"/>
      <c r="HXX24"/>
      <c r="HXY24"/>
      <c r="HXZ24"/>
      <c r="HYA24"/>
      <c r="HYB24"/>
      <c r="HYC24"/>
      <c r="HYD24"/>
      <c r="HYE24"/>
      <c r="HYF24"/>
      <c r="HYG24"/>
      <c r="HYH24"/>
      <c r="HYI24"/>
      <c r="HYJ24"/>
      <c r="HYK24"/>
      <c r="HYL24"/>
      <c r="HYM24"/>
      <c r="HYN24"/>
      <c r="HYO24"/>
      <c r="HYP24"/>
      <c r="HYQ24"/>
      <c r="HYR24"/>
      <c r="HYS24"/>
      <c r="HYT24"/>
      <c r="HYU24"/>
      <c r="HYV24"/>
      <c r="HYW24"/>
      <c r="HYX24"/>
      <c r="HYY24"/>
      <c r="HYZ24"/>
      <c r="HZA24"/>
      <c r="HZB24"/>
      <c r="HZC24"/>
      <c r="HZD24"/>
      <c r="HZE24"/>
      <c r="HZF24"/>
      <c r="HZG24"/>
      <c r="HZH24"/>
      <c r="HZI24"/>
      <c r="HZJ24"/>
      <c r="HZK24"/>
      <c r="HZL24"/>
      <c r="HZM24"/>
      <c r="HZN24"/>
      <c r="HZO24"/>
      <c r="HZP24"/>
      <c r="HZQ24"/>
      <c r="HZR24"/>
      <c r="HZS24"/>
      <c r="HZT24"/>
      <c r="HZU24"/>
      <c r="HZV24"/>
      <c r="HZW24"/>
      <c r="HZX24"/>
      <c r="HZY24"/>
      <c r="HZZ24"/>
      <c r="IAA24"/>
      <c r="IAB24"/>
      <c r="IAC24"/>
      <c r="IAD24"/>
      <c r="IAE24"/>
      <c r="IAF24"/>
      <c r="IAG24"/>
      <c r="IAH24"/>
      <c r="IAI24"/>
      <c r="IAJ24"/>
      <c r="IAK24"/>
      <c r="IAL24"/>
      <c r="IAM24"/>
      <c r="IAN24"/>
      <c r="IAO24"/>
      <c r="IAP24"/>
      <c r="IAQ24"/>
      <c r="IAR24"/>
      <c r="IAS24"/>
      <c r="IAT24"/>
      <c r="IAU24"/>
      <c r="IAV24"/>
      <c r="IAW24"/>
      <c r="IAX24"/>
      <c r="IAY24"/>
      <c r="IAZ24"/>
      <c r="IBA24"/>
      <c r="IBB24"/>
      <c r="IBC24"/>
      <c r="IBD24"/>
      <c r="IBE24"/>
      <c r="IBF24"/>
      <c r="IBG24"/>
      <c r="IBH24"/>
      <c r="IBI24"/>
      <c r="IBJ24"/>
      <c r="IBK24"/>
      <c r="IBL24"/>
      <c r="IBM24"/>
      <c r="IBN24"/>
      <c r="IBO24"/>
      <c r="IBP24"/>
      <c r="IBQ24"/>
      <c r="IBR24"/>
      <c r="IBS24"/>
      <c r="IBT24"/>
      <c r="IBU24"/>
      <c r="IBV24"/>
      <c r="IBW24"/>
      <c r="IBX24"/>
      <c r="IBY24"/>
      <c r="IBZ24"/>
      <c r="ICA24"/>
      <c r="ICB24"/>
      <c r="ICC24"/>
      <c r="ICD24"/>
      <c r="ICE24"/>
      <c r="ICF24"/>
      <c r="ICG24"/>
      <c r="ICH24"/>
      <c r="ICI24"/>
      <c r="ICJ24"/>
      <c r="ICK24"/>
      <c r="ICL24"/>
      <c r="ICM24"/>
      <c r="ICN24"/>
      <c r="ICO24"/>
      <c r="ICP24"/>
      <c r="ICQ24"/>
      <c r="ICR24"/>
      <c r="ICS24"/>
      <c r="ICT24"/>
      <c r="ICU24"/>
      <c r="ICV24"/>
      <c r="ICW24"/>
      <c r="ICX24"/>
      <c r="ICY24"/>
      <c r="ICZ24"/>
      <c r="IDA24"/>
      <c r="IDB24"/>
      <c r="IDC24"/>
      <c r="IDD24"/>
      <c r="IDE24"/>
      <c r="IDF24"/>
      <c r="IDG24"/>
      <c r="IDH24"/>
      <c r="IDI24"/>
      <c r="IDJ24"/>
      <c r="IDK24"/>
      <c r="IDL24"/>
      <c r="IDM24"/>
      <c r="IDN24"/>
      <c r="IDO24"/>
      <c r="IDP24"/>
      <c r="IDQ24"/>
      <c r="IDR24"/>
      <c r="IDS24"/>
      <c r="IDT24"/>
      <c r="IDU24"/>
      <c r="IDV24"/>
      <c r="IDW24"/>
      <c r="IDX24"/>
      <c r="IDY24"/>
      <c r="IDZ24"/>
      <c r="IEA24"/>
      <c r="IEB24"/>
      <c r="IEC24"/>
      <c r="IED24"/>
      <c r="IEE24"/>
      <c r="IEF24"/>
      <c r="IEG24"/>
      <c r="IEH24"/>
      <c r="IEI24"/>
      <c r="IEJ24"/>
      <c r="IEK24"/>
      <c r="IEL24"/>
      <c r="IEM24"/>
      <c r="IEN24"/>
      <c r="IEO24"/>
      <c r="IEP24"/>
      <c r="IEQ24"/>
      <c r="IER24"/>
      <c r="IES24"/>
      <c r="IET24"/>
      <c r="IEU24"/>
      <c r="IEV24"/>
      <c r="IEW24"/>
      <c r="IEX24"/>
      <c r="IEY24"/>
      <c r="IEZ24"/>
      <c r="IFA24"/>
      <c r="IFB24"/>
      <c r="IFC24"/>
      <c r="IFD24"/>
      <c r="IFE24"/>
      <c r="IFF24"/>
      <c r="IFG24"/>
      <c r="IFH24"/>
      <c r="IFI24"/>
      <c r="IFJ24"/>
      <c r="IFK24"/>
      <c r="IFL24"/>
      <c r="IFM24"/>
      <c r="IFN24"/>
      <c r="IFO24"/>
      <c r="IFP24"/>
      <c r="IFQ24"/>
      <c r="IFR24"/>
      <c r="IFS24"/>
      <c r="IFT24"/>
      <c r="IFU24"/>
      <c r="IFV24"/>
      <c r="IFW24"/>
      <c r="IFX24"/>
      <c r="IFY24"/>
      <c r="IFZ24"/>
      <c r="IGA24"/>
      <c r="IGB24"/>
      <c r="IGC24"/>
      <c r="IGD24"/>
      <c r="IGE24"/>
      <c r="IGF24"/>
      <c r="IGG24"/>
      <c r="IGH24"/>
      <c r="IGI24"/>
      <c r="IGJ24"/>
      <c r="IGK24"/>
      <c r="IGL24"/>
      <c r="IGM24"/>
      <c r="IGN24"/>
      <c r="IGO24"/>
      <c r="IGP24"/>
      <c r="IGQ24"/>
      <c r="IGR24"/>
      <c r="IGS24"/>
      <c r="IGT24"/>
      <c r="IGU24"/>
      <c r="IGV24"/>
      <c r="IGW24"/>
      <c r="IGX24"/>
      <c r="IGY24"/>
      <c r="IGZ24"/>
      <c r="IHA24"/>
      <c r="IHB24"/>
      <c r="IHC24"/>
      <c r="IHD24"/>
      <c r="IHE24"/>
      <c r="IHF24"/>
      <c r="IHG24"/>
      <c r="IHH24"/>
      <c r="IHI24"/>
      <c r="IHJ24"/>
      <c r="IHK24"/>
      <c r="IHL24"/>
      <c r="IHM24"/>
      <c r="IHN24"/>
      <c r="IHO24"/>
      <c r="IHP24"/>
      <c r="IHQ24"/>
      <c r="IHR24"/>
      <c r="IHS24"/>
      <c r="IHT24"/>
      <c r="IHU24"/>
      <c r="IHV24"/>
      <c r="IHW24"/>
      <c r="IHX24"/>
      <c r="IHY24"/>
      <c r="IHZ24"/>
      <c r="IIA24"/>
      <c r="IIB24"/>
      <c r="IIC24"/>
      <c r="IID24"/>
      <c r="IIE24"/>
      <c r="IIF24"/>
      <c r="IIG24"/>
      <c r="IIH24"/>
      <c r="III24"/>
      <c r="IIJ24"/>
      <c r="IIK24"/>
      <c r="IIL24"/>
      <c r="IIM24"/>
      <c r="IIN24"/>
      <c r="IIO24"/>
      <c r="IIP24"/>
      <c r="IIQ24"/>
      <c r="IIR24"/>
      <c r="IIS24"/>
      <c r="IIT24"/>
      <c r="IIU24"/>
      <c r="IIV24"/>
      <c r="IIW24"/>
      <c r="IIX24"/>
      <c r="IIY24"/>
      <c r="IIZ24"/>
      <c r="IJA24"/>
      <c r="IJB24"/>
      <c r="IJC24"/>
      <c r="IJD24"/>
      <c r="IJE24"/>
      <c r="IJF24"/>
      <c r="IJG24"/>
      <c r="IJH24"/>
      <c r="IJI24"/>
      <c r="IJJ24"/>
      <c r="IJK24"/>
      <c r="IJL24"/>
      <c r="IJM24"/>
      <c r="IJN24"/>
      <c r="IJO24"/>
      <c r="IJP24"/>
      <c r="IJQ24"/>
      <c r="IJR24"/>
      <c r="IJS24"/>
      <c r="IJT24"/>
      <c r="IJU24"/>
      <c r="IJV24"/>
      <c r="IJW24"/>
      <c r="IJX24"/>
      <c r="IJY24"/>
      <c r="IJZ24"/>
      <c r="IKA24"/>
      <c r="IKB24"/>
      <c r="IKC24"/>
      <c r="IKD24"/>
      <c r="IKE24"/>
      <c r="IKF24"/>
      <c r="IKG24"/>
      <c r="IKH24"/>
      <c r="IKI24"/>
      <c r="IKJ24"/>
      <c r="IKK24"/>
      <c r="IKL24"/>
      <c r="IKM24"/>
      <c r="IKN24"/>
      <c r="IKO24"/>
      <c r="IKP24"/>
      <c r="IKQ24"/>
      <c r="IKR24"/>
      <c r="IKS24"/>
      <c r="IKT24"/>
      <c r="IKU24"/>
      <c r="IKV24"/>
      <c r="IKW24"/>
      <c r="IKX24"/>
      <c r="IKY24"/>
      <c r="IKZ24"/>
      <c r="ILA24"/>
      <c r="ILB24"/>
      <c r="ILC24"/>
      <c r="ILD24"/>
      <c r="ILE24"/>
      <c r="ILF24"/>
      <c r="ILG24"/>
      <c r="ILH24"/>
      <c r="ILI24"/>
      <c r="ILJ24"/>
      <c r="ILK24"/>
      <c r="ILL24"/>
      <c r="ILM24"/>
      <c r="ILN24"/>
      <c r="ILO24"/>
      <c r="ILP24"/>
      <c r="ILQ24"/>
      <c r="ILR24"/>
      <c r="ILS24"/>
      <c r="ILT24"/>
      <c r="ILU24"/>
      <c r="ILV24"/>
      <c r="ILW24"/>
      <c r="ILX24"/>
      <c r="ILY24"/>
      <c r="ILZ24"/>
      <c r="IMA24"/>
      <c r="IMB24"/>
      <c r="IMC24"/>
      <c r="IMD24"/>
      <c r="IME24"/>
      <c r="IMF24"/>
      <c r="IMG24"/>
      <c r="IMH24"/>
      <c r="IMI24"/>
      <c r="IMJ24"/>
      <c r="IMK24"/>
      <c r="IML24"/>
      <c r="IMM24"/>
      <c r="IMN24"/>
      <c r="IMO24"/>
      <c r="IMP24"/>
      <c r="IMQ24"/>
      <c r="IMR24"/>
      <c r="IMS24"/>
      <c r="IMT24"/>
      <c r="IMU24"/>
      <c r="IMV24"/>
      <c r="IMW24"/>
      <c r="IMX24"/>
      <c r="IMY24"/>
      <c r="IMZ24"/>
      <c r="INA24"/>
      <c r="INB24"/>
      <c r="INC24"/>
      <c r="IND24"/>
      <c r="INE24"/>
      <c r="INF24"/>
      <c r="ING24"/>
      <c r="INH24"/>
      <c r="INI24"/>
      <c r="INJ24"/>
      <c r="INK24"/>
      <c r="INL24"/>
      <c r="INM24"/>
      <c r="INN24"/>
      <c r="INO24"/>
      <c r="INP24"/>
      <c r="INQ24"/>
      <c r="INR24"/>
      <c r="INS24"/>
      <c r="INT24"/>
      <c r="INU24"/>
      <c r="INV24"/>
      <c r="INW24"/>
      <c r="INX24"/>
      <c r="INY24"/>
      <c r="INZ24"/>
      <c r="IOA24"/>
      <c r="IOB24"/>
      <c r="IOC24"/>
      <c r="IOD24"/>
      <c r="IOE24"/>
      <c r="IOF24"/>
      <c r="IOG24"/>
      <c r="IOH24"/>
      <c r="IOI24"/>
      <c r="IOJ24"/>
      <c r="IOK24"/>
      <c r="IOL24"/>
      <c r="IOM24"/>
      <c r="ION24"/>
      <c r="IOO24"/>
      <c r="IOP24"/>
      <c r="IOQ24"/>
      <c r="IOR24"/>
      <c r="IOS24"/>
      <c r="IOT24"/>
      <c r="IOU24"/>
      <c r="IOV24"/>
      <c r="IOW24"/>
      <c r="IOX24"/>
      <c r="IOY24"/>
      <c r="IOZ24"/>
      <c r="IPA24"/>
      <c r="IPB24"/>
      <c r="IPC24"/>
      <c r="IPD24"/>
      <c r="IPE24"/>
      <c r="IPF24"/>
      <c r="IPG24"/>
      <c r="IPH24"/>
      <c r="IPI24"/>
      <c r="IPJ24"/>
      <c r="IPK24"/>
      <c r="IPL24"/>
      <c r="IPM24"/>
      <c r="IPN24"/>
      <c r="IPO24"/>
      <c r="IPP24"/>
      <c r="IPQ24"/>
      <c r="IPR24"/>
      <c r="IPS24"/>
      <c r="IPT24"/>
      <c r="IPU24"/>
      <c r="IPV24"/>
      <c r="IPW24"/>
      <c r="IPX24"/>
      <c r="IPY24"/>
      <c r="IPZ24"/>
      <c r="IQA24"/>
      <c r="IQB24"/>
      <c r="IQC24"/>
      <c r="IQD24"/>
      <c r="IQE24"/>
      <c r="IQF24"/>
      <c r="IQG24"/>
      <c r="IQH24"/>
      <c r="IQI24"/>
      <c r="IQJ24"/>
      <c r="IQK24"/>
      <c r="IQL24"/>
      <c r="IQM24"/>
      <c r="IQN24"/>
      <c r="IQO24"/>
      <c r="IQP24"/>
      <c r="IQQ24"/>
      <c r="IQR24"/>
      <c r="IQS24"/>
      <c r="IQT24"/>
      <c r="IQU24"/>
      <c r="IQV24"/>
      <c r="IQW24"/>
      <c r="IQX24"/>
      <c r="IQY24"/>
      <c r="IQZ24"/>
      <c r="IRA24"/>
      <c r="IRB24"/>
      <c r="IRC24"/>
      <c r="IRD24"/>
      <c r="IRE24"/>
      <c r="IRF24"/>
      <c r="IRG24"/>
      <c r="IRH24"/>
      <c r="IRI24"/>
      <c r="IRJ24"/>
      <c r="IRK24"/>
      <c r="IRL24"/>
      <c r="IRM24"/>
      <c r="IRN24"/>
      <c r="IRO24"/>
      <c r="IRP24"/>
      <c r="IRQ24"/>
      <c r="IRR24"/>
      <c r="IRS24"/>
      <c r="IRT24"/>
      <c r="IRU24"/>
      <c r="IRV24"/>
      <c r="IRW24"/>
      <c r="IRX24"/>
      <c r="IRY24"/>
      <c r="IRZ24"/>
      <c r="ISA24"/>
      <c r="ISB24"/>
      <c r="ISC24"/>
      <c r="ISD24"/>
      <c r="ISE24"/>
      <c r="ISF24"/>
      <c r="ISG24"/>
      <c r="ISH24"/>
      <c r="ISI24"/>
      <c r="ISJ24"/>
      <c r="ISK24"/>
      <c r="ISL24"/>
      <c r="ISM24"/>
      <c r="ISN24"/>
      <c r="ISO24"/>
      <c r="ISP24"/>
      <c r="ISQ24"/>
      <c r="ISR24"/>
      <c r="ISS24"/>
      <c r="IST24"/>
      <c r="ISU24"/>
      <c r="ISV24"/>
      <c r="ISW24"/>
      <c r="ISX24"/>
      <c r="ISY24"/>
      <c r="ISZ24"/>
      <c r="ITA24"/>
      <c r="ITB24"/>
      <c r="ITC24"/>
      <c r="ITD24"/>
      <c r="ITE24"/>
      <c r="ITF24"/>
      <c r="ITG24"/>
      <c r="ITH24"/>
      <c r="ITI24"/>
      <c r="ITJ24"/>
      <c r="ITK24"/>
      <c r="ITL24"/>
      <c r="ITM24"/>
      <c r="ITN24"/>
      <c r="ITO24"/>
      <c r="ITP24"/>
      <c r="ITQ24"/>
      <c r="ITR24"/>
      <c r="ITS24"/>
      <c r="ITT24"/>
      <c r="ITU24"/>
      <c r="ITV24"/>
      <c r="ITW24"/>
      <c r="ITX24"/>
      <c r="ITY24"/>
      <c r="ITZ24"/>
      <c r="IUA24"/>
      <c r="IUB24"/>
      <c r="IUC24"/>
      <c r="IUD24"/>
      <c r="IUE24"/>
      <c r="IUF24"/>
      <c r="IUG24"/>
      <c r="IUH24"/>
      <c r="IUI24"/>
      <c r="IUJ24"/>
      <c r="IUK24"/>
      <c r="IUL24"/>
      <c r="IUM24"/>
      <c r="IUN24"/>
      <c r="IUO24"/>
      <c r="IUP24"/>
      <c r="IUQ24"/>
      <c r="IUR24"/>
      <c r="IUS24"/>
      <c r="IUT24"/>
      <c r="IUU24"/>
      <c r="IUV24"/>
      <c r="IUW24"/>
      <c r="IUX24"/>
      <c r="IUY24"/>
      <c r="IUZ24"/>
      <c r="IVA24"/>
      <c r="IVB24"/>
      <c r="IVC24"/>
      <c r="IVD24"/>
      <c r="IVE24"/>
      <c r="IVF24"/>
      <c r="IVG24"/>
      <c r="IVH24"/>
      <c r="IVI24"/>
      <c r="IVJ24"/>
      <c r="IVK24"/>
      <c r="IVL24"/>
      <c r="IVM24"/>
      <c r="IVN24"/>
      <c r="IVO24"/>
      <c r="IVP24"/>
      <c r="IVQ24"/>
      <c r="IVR24"/>
      <c r="IVS24"/>
      <c r="IVT24"/>
      <c r="IVU24"/>
      <c r="IVV24"/>
      <c r="IVW24"/>
      <c r="IVX24"/>
      <c r="IVY24"/>
      <c r="IVZ24"/>
      <c r="IWA24"/>
      <c r="IWB24"/>
      <c r="IWC24"/>
      <c r="IWD24"/>
      <c r="IWE24"/>
      <c r="IWF24"/>
      <c r="IWG24"/>
      <c r="IWH24"/>
      <c r="IWI24"/>
      <c r="IWJ24"/>
      <c r="IWK24"/>
      <c r="IWL24"/>
      <c r="IWM24"/>
      <c r="IWN24"/>
      <c r="IWO24"/>
      <c r="IWP24"/>
      <c r="IWQ24"/>
      <c r="IWR24"/>
      <c r="IWS24"/>
      <c r="IWT24"/>
      <c r="IWU24"/>
      <c r="IWV24"/>
      <c r="IWW24"/>
      <c r="IWX24"/>
      <c r="IWY24"/>
      <c r="IWZ24"/>
      <c r="IXA24"/>
      <c r="IXB24"/>
      <c r="IXC24"/>
      <c r="IXD24"/>
      <c r="IXE24"/>
      <c r="IXF24"/>
      <c r="IXG24"/>
      <c r="IXH24"/>
      <c r="IXI24"/>
      <c r="IXJ24"/>
      <c r="IXK24"/>
      <c r="IXL24"/>
      <c r="IXM24"/>
      <c r="IXN24"/>
      <c r="IXO24"/>
      <c r="IXP24"/>
      <c r="IXQ24"/>
      <c r="IXR24"/>
      <c r="IXS24"/>
      <c r="IXT24"/>
      <c r="IXU24"/>
      <c r="IXV24"/>
      <c r="IXW24"/>
      <c r="IXX24"/>
      <c r="IXY24"/>
      <c r="IXZ24"/>
      <c r="IYA24"/>
      <c r="IYB24"/>
      <c r="IYC24"/>
      <c r="IYD24"/>
      <c r="IYE24"/>
      <c r="IYF24"/>
      <c r="IYG24"/>
      <c r="IYH24"/>
      <c r="IYI24"/>
      <c r="IYJ24"/>
      <c r="IYK24"/>
      <c r="IYL24"/>
      <c r="IYM24"/>
      <c r="IYN24"/>
      <c r="IYO24"/>
      <c r="IYP24"/>
      <c r="IYQ24"/>
      <c r="IYR24"/>
      <c r="IYS24"/>
      <c r="IYT24"/>
      <c r="IYU24"/>
      <c r="IYV24"/>
      <c r="IYW24"/>
      <c r="IYX24"/>
      <c r="IYY24"/>
      <c r="IYZ24"/>
      <c r="IZA24"/>
      <c r="IZB24"/>
      <c r="IZC24"/>
      <c r="IZD24"/>
      <c r="IZE24"/>
      <c r="IZF24"/>
      <c r="IZG24"/>
      <c r="IZH24"/>
      <c r="IZI24"/>
      <c r="IZJ24"/>
      <c r="IZK24"/>
      <c r="IZL24"/>
      <c r="IZM24"/>
      <c r="IZN24"/>
      <c r="IZO24"/>
      <c r="IZP24"/>
      <c r="IZQ24"/>
      <c r="IZR24"/>
      <c r="IZS24"/>
      <c r="IZT24"/>
      <c r="IZU24"/>
      <c r="IZV24"/>
      <c r="IZW24"/>
      <c r="IZX24"/>
      <c r="IZY24"/>
      <c r="IZZ24"/>
      <c r="JAA24"/>
      <c r="JAB24"/>
      <c r="JAC24"/>
      <c r="JAD24"/>
      <c r="JAE24"/>
      <c r="JAF24"/>
      <c r="JAG24"/>
      <c r="JAH24"/>
      <c r="JAI24"/>
      <c r="JAJ24"/>
      <c r="JAK24"/>
      <c r="JAL24"/>
      <c r="JAM24"/>
      <c r="JAN24"/>
      <c r="JAO24"/>
      <c r="JAP24"/>
      <c r="JAQ24"/>
      <c r="JAR24"/>
      <c r="JAS24"/>
      <c r="JAT24"/>
      <c r="JAU24"/>
      <c r="JAV24"/>
      <c r="JAW24"/>
      <c r="JAX24"/>
      <c r="JAY24"/>
      <c r="JAZ24"/>
      <c r="JBA24"/>
      <c r="JBB24"/>
      <c r="JBC24"/>
      <c r="JBD24"/>
      <c r="JBE24"/>
      <c r="JBF24"/>
      <c r="JBG24"/>
      <c r="JBH24"/>
      <c r="JBI24"/>
      <c r="JBJ24"/>
      <c r="JBK24"/>
      <c r="JBL24"/>
      <c r="JBM24"/>
      <c r="JBN24"/>
      <c r="JBO24"/>
      <c r="JBP24"/>
      <c r="JBQ24"/>
      <c r="JBR24"/>
      <c r="JBS24"/>
      <c r="JBT24"/>
      <c r="JBU24"/>
      <c r="JBV24"/>
      <c r="JBW24"/>
      <c r="JBX24"/>
      <c r="JBY24"/>
      <c r="JBZ24"/>
      <c r="JCA24"/>
      <c r="JCB24"/>
      <c r="JCC24"/>
      <c r="JCD24"/>
      <c r="JCE24"/>
      <c r="JCF24"/>
      <c r="JCG24"/>
      <c r="JCH24"/>
      <c r="JCI24"/>
      <c r="JCJ24"/>
      <c r="JCK24"/>
      <c r="JCL24"/>
      <c r="JCM24"/>
      <c r="JCN24"/>
      <c r="JCO24"/>
      <c r="JCP24"/>
      <c r="JCQ24"/>
      <c r="JCR24"/>
      <c r="JCS24"/>
      <c r="JCT24"/>
      <c r="JCU24"/>
      <c r="JCV24"/>
      <c r="JCW24"/>
      <c r="JCX24"/>
      <c r="JCY24"/>
      <c r="JCZ24"/>
      <c r="JDA24"/>
      <c r="JDB24"/>
      <c r="JDC24"/>
      <c r="JDD24"/>
      <c r="JDE24"/>
      <c r="JDF24"/>
      <c r="JDG24"/>
      <c r="JDH24"/>
      <c r="JDI24"/>
      <c r="JDJ24"/>
      <c r="JDK24"/>
      <c r="JDL24"/>
      <c r="JDM24"/>
      <c r="JDN24"/>
      <c r="JDO24"/>
      <c r="JDP24"/>
      <c r="JDQ24"/>
      <c r="JDR24"/>
      <c r="JDS24"/>
      <c r="JDT24"/>
      <c r="JDU24"/>
      <c r="JDV24"/>
      <c r="JDW24"/>
      <c r="JDX24"/>
      <c r="JDY24"/>
      <c r="JDZ24"/>
      <c r="JEA24"/>
      <c r="JEB24"/>
      <c r="JEC24"/>
      <c r="JED24"/>
      <c r="JEE24"/>
      <c r="JEF24"/>
      <c r="JEG24"/>
      <c r="JEH24"/>
      <c r="JEI24"/>
      <c r="JEJ24"/>
      <c r="JEK24"/>
      <c r="JEL24"/>
      <c r="JEM24"/>
      <c r="JEN24"/>
      <c r="JEO24"/>
      <c r="JEP24"/>
      <c r="JEQ24"/>
      <c r="JER24"/>
      <c r="JES24"/>
      <c r="JET24"/>
      <c r="JEU24"/>
      <c r="JEV24"/>
      <c r="JEW24"/>
      <c r="JEX24"/>
      <c r="JEY24"/>
      <c r="JEZ24"/>
      <c r="JFA24"/>
      <c r="JFB24"/>
      <c r="JFC24"/>
      <c r="JFD24"/>
      <c r="JFE24"/>
      <c r="JFF24"/>
      <c r="JFG24"/>
      <c r="JFH24"/>
      <c r="JFI24"/>
      <c r="JFJ24"/>
      <c r="JFK24"/>
      <c r="JFL24"/>
      <c r="JFM24"/>
      <c r="JFN24"/>
      <c r="JFO24"/>
      <c r="JFP24"/>
      <c r="JFQ24"/>
      <c r="JFR24"/>
      <c r="JFS24"/>
      <c r="JFT24"/>
      <c r="JFU24"/>
      <c r="JFV24"/>
      <c r="JFW24"/>
      <c r="JFX24"/>
      <c r="JFY24"/>
      <c r="JFZ24"/>
      <c r="JGA24"/>
      <c r="JGB24"/>
      <c r="JGC24"/>
      <c r="JGD24"/>
      <c r="JGE24"/>
      <c r="JGF24"/>
      <c r="JGG24"/>
      <c r="JGH24"/>
      <c r="JGI24"/>
      <c r="JGJ24"/>
      <c r="JGK24"/>
      <c r="JGL24"/>
      <c r="JGM24"/>
      <c r="JGN24"/>
      <c r="JGO24"/>
      <c r="JGP24"/>
      <c r="JGQ24"/>
      <c r="JGR24"/>
      <c r="JGS24"/>
      <c r="JGT24"/>
      <c r="JGU24"/>
      <c r="JGV24"/>
      <c r="JGW24"/>
      <c r="JGX24"/>
      <c r="JGY24"/>
      <c r="JGZ24"/>
      <c r="JHA24"/>
      <c r="JHB24"/>
      <c r="JHC24"/>
      <c r="JHD24"/>
      <c r="JHE24"/>
      <c r="JHF24"/>
      <c r="JHG24"/>
      <c r="JHH24"/>
      <c r="JHI24"/>
      <c r="JHJ24"/>
      <c r="JHK24"/>
      <c r="JHL24"/>
      <c r="JHM24"/>
      <c r="JHN24"/>
      <c r="JHO24"/>
      <c r="JHP24"/>
      <c r="JHQ24"/>
      <c r="JHR24"/>
      <c r="JHS24"/>
      <c r="JHT24"/>
      <c r="JHU24"/>
      <c r="JHV24"/>
      <c r="JHW24"/>
      <c r="JHX24"/>
      <c r="JHY24"/>
      <c r="JHZ24"/>
      <c r="JIA24"/>
      <c r="JIB24"/>
      <c r="JIC24"/>
      <c r="JID24"/>
      <c r="JIE24"/>
      <c r="JIF24"/>
      <c r="JIG24"/>
      <c r="JIH24"/>
      <c r="JII24"/>
      <c r="JIJ24"/>
      <c r="JIK24"/>
      <c r="JIL24"/>
      <c r="JIM24"/>
      <c r="JIN24"/>
      <c r="JIO24"/>
      <c r="JIP24"/>
      <c r="JIQ24"/>
      <c r="JIR24"/>
      <c r="JIS24"/>
      <c r="JIT24"/>
      <c r="JIU24"/>
      <c r="JIV24"/>
      <c r="JIW24"/>
      <c r="JIX24"/>
      <c r="JIY24"/>
      <c r="JIZ24"/>
      <c r="JJA24"/>
      <c r="JJB24"/>
      <c r="JJC24"/>
      <c r="JJD24"/>
      <c r="JJE24"/>
      <c r="JJF24"/>
      <c r="JJG24"/>
      <c r="JJH24"/>
      <c r="JJI24"/>
      <c r="JJJ24"/>
      <c r="JJK24"/>
      <c r="JJL24"/>
      <c r="JJM24"/>
      <c r="JJN24"/>
      <c r="JJO24"/>
      <c r="JJP24"/>
      <c r="JJQ24"/>
      <c r="JJR24"/>
      <c r="JJS24"/>
      <c r="JJT24"/>
      <c r="JJU24"/>
      <c r="JJV24"/>
      <c r="JJW24"/>
      <c r="JJX24"/>
      <c r="JJY24"/>
      <c r="JJZ24"/>
      <c r="JKA24"/>
      <c r="JKB24"/>
      <c r="JKC24"/>
      <c r="JKD24"/>
      <c r="JKE24"/>
      <c r="JKF24"/>
      <c r="JKG24"/>
      <c r="JKH24"/>
      <c r="JKI24"/>
      <c r="JKJ24"/>
      <c r="JKK24"/>
      <c r="JKL24"/>
      <c r="JKM24"/>
      <c r="JKN24"/>
      <c r="JKO24"/>
      <c r="JKP24"/>
      <c r="JKQ24"/>
      <c r="JKR24"/>
      <c r="JKS24"/>
      <c r="JKT24"/>
      <c r="JKU24"/>
      <c r="JKV24"/>
      <c r="JKW24"/>
      <c r="JKX24"/>
      <c r="JKY24"/>
      <c r="JKZ24"/>
      <c r="JLA24"/>
      <c r="JLB24"/>
      <c r="JLC24"/>
      <c r="JLD24"/>
      <c r="JLE24"/>
      <c r="JLF24"/>
      <c r="JLG24"/>
      <c r="JLH24"/>
      <c r="JLI24"/>
      <c r="JLJ24"/>
      <c r="JLK24"/>
      <c r="JLL24"/>
      <c r="JLM24"/>
      <c r="JLN24"/>
      <c r="JLO24"/>
      <c r="JLP24"/>
      <c r="JLQ24"/>
      <c r="JLR24"/>
      <c r="JLS24"/>
      <c r="JLT24"/>
      <c r="JLU24"/>
      <c r="JLV24"/>
      <c r="JLW24"/>
      <c r="JLX24"/>
      <c r="JLY24"/>
      <c r="JLZ24"/>
      <c r="JMA24"/>
      <c r="JMB24"/>
      <c r="JMC24"/>
      <c r="JMD24"/>
      <c r="JME24"/>
      <c r="JMF24"/>
      <c r="JMG24"/>
      <c r="JMH24"/>
      <c r="JMI24"/>
      <c r="JMJ24"/>
      <c r="JMK24"/>
      <c r="JML24"/>
      <c r="JMM24"/>
      <c r="JMN24"/>
      <c r="JMO24"/>
      <c r="JMP24"/>
      <c r="JMQ24"/>
      <c r="JMR24"/>
      <c r="JMS24"/>
      <c r="JMT24"/>
      <c r="JMU24"/>
      <c r="JMV24"/>
      <c r="JMW24"/>
      <c r="JMX24"/>
      <c r="JMY24"/>
      <c r="JMZ24"/>
      <c r="JNA24"/>
      <c r="JNB24"/>
      <c r="JNC24"/>
      <c r="JND24"/>
      <c r="JNE24"/>
      <c r="JNF24"/>
      <c r="JNG24"/>
      <c r="JNH24"/>
      <c r="JNI24"/>
      <c r="JNJ24"/>
      <c r="JNK24"/>
      <c r="JNL24"/>
      <c r="JNM24"/>
      <c r="JNN24"/>
      <c r="JNO24"/>
      <c r="JNP24"/>
      <c r="JNQ24"/>
      <c r="JNR24"/>
      <c r="JNS24"/>
      <c r="JNT24"/>
      <c r="JNU24"/>
      <c r="JNV24"/>
      <c r="JNW24"/>
      <c r="JNX24"/>
      <c r="JNY24"/>
      <c r="JNZ24"/>
      <c r="JOA24"/>
      <c r="JOB24"/>
      <c r="JOC24"/>
      <c r="JOD24"/>
      <c r="JOE24"/>
      <c r="JOF24"/>
      <c r="JOG24"/>
      <c r="JOH24"/>
      <c r="JOI24"/>
      <c r="JOJ24"/>
      <c r="JOK24"/>
      <c r="JOL24"/>
      <c r="JOM24"/>
      <c r="JON24"/>
      <c r="JOO24"/>
      <c r="JOP24"/>
      <c r="JOQ24"/>
      <c r="JOR24"/>
      <c r="JOS24"/>
      <c r="JOT24"/>
      <c r="JOU24"/>
      <c r="JOV24"/>
      <c r="JOW24"/>
      <c r="JOX24"/>
      <c r="JOY24"/>
      <c r="JOZ24"/>
      <c r="JPA24"/>
      <c r="JPB24"/>
      <c r="JPC24"/>
      <c r="JPD24"/>
      <c r="JPE24"/>
      <c r="JPF24"/>
      <c r="JPG24"/>
      <c r="JPH24"/>
      <c r="JPI24"/>
      <c r="JPJ24"/>
      <c r="JPK24"/>
      <c r="JPL24"/>
      <c r="JPM24"/>
      <c r="JPN24"/>
      <c r="JPO24"/>
      <c r="JPP24"/>
      <c r="JPQ24"/>
      <c r="JPR24"/>
      <c r="JPS24"/>
      <c r="JPT24"/>
      <c r="JPU24"/>
      <c r="JPV24"/>
      <c r="JPW24"/>
      <c r="JPX24"/>
      <c r="JPY24"/>
      <c r="JPZ24"/>
      <c r="JQA24"/>
      <c r="JQB24"/>
      <c r="JQC24"/>
      <c r="JQD24"/>
      <c r="JQE24"/>
      <c r="JQF24"/>
      <c r="JQG24"/>
      <c r="JQH24"/>
      <c r="JQI24"/>
      <c r="JQJ24"/>
      <c r="JQK24"/>
      <c r="JQL24"/>
      <c r="JQM24"/>
      <c r="JQN24"/>
      <c r="JQO24"/>
      <c r="JQP24"/>
      <c r="JQQ24"/>
      <c r="JQR24"/>
      <c r="JQS24"/>
      <c r="JQT24"/>
      <c r="JQU24"/>
      <c r="JQV24"/>
      <c r="JQW24"/>
      <c r="JQX24"/>
      <c r="JQY24"/>
      <c r="JQZ24"/>
      <c r="JRA24"/>
      <c r="JRB24"/>
      <c r="JRC24"/>
      <c r="JRD24"/>
      <c r="JRE24"/>
      <c r="JRF24"/>
      <c r="JRG24"/>
      <c r="JRH24"/>
      <c r="JRI24"/>
      <c r="JRJ24"/>
      <c r="JRK24"/>
      <c r="JRL24"/>
      <c r="JRM24"/>
      <c r="JRN24"/>
      <c r="JRO24"/>
      <c r="JRP24"/>
      <c r="JRQ24"/>
      <c r="JRR24"/>
      <c r="JRS24"/>
      <c r="JRT24"/>
      <c r="JRU24"/>
      <c r="JRV24"/>
      <c r="JRW24"/>
      <c r="JRX24"/>
      <c r="JRY24"/>
      <c r="JRZ24"/>
      <c r="JSA24"/>
      <c r="JSB24"/>
      <c r="JSC24"/>
      <c r="JSD24"/>
      <c r="JSE24"/>
      <c r="JSF24"/>
      <c r="JSG24"/>
      <c r="JSH24"/>
      <c r="JSI24"/>
      <c r="JSJ24"/>
      <c r="JSK24"/>
      <c r="JSL24"/>
      <c r="JSM24"/>
      <c r="JSN24"/>
      <c r="JSO24"/>
      <c r="JSP24"/>
      <c r="JSQ24"/>
      <c r="JSR24"/>
      <c r="JSS24"/>
      <c r="JST24"/>
      <c r="JSU24"/>
      <c r="JSV24"/>
      <c r="JSW24"/>
      <c r="JSX24"/>
      <c r="JSY24"/>
      <c r="JSZ24"/>
      <c r="JTA24"/>
      <c r="JTB24"/>
      <c r="JTC24"/>
      <c r="JTD24"/>
      <c r="JTE24"/>
      <c r="JTF24"/>
      <c r="JTG24"/>
      <c r="JTH24"/>
      <c r="JTI24"/>
      <c r="JTJ24"/>
      <c r="JTK24"/>
      <c r="JTL24"/>
      <c r="JTM24"/>
      <c r="JTN24"/>
      <c r="JTO24"/>
      <c r="JTP24"/>
      <c r="JTQ24"/>
      <c r="JTR24"/>
      <c r="JTS24"/>
      <c r="JTT24"/>
      <c r="JTU24"/>
      <c r="JTV24"/>
      <c r="JTW24"/>
      <c r="JTX24"/>
      <c r="JTY24"/>
      <c r="JTZ24"/>
      <c r="JUA24"/>
      <c r="JUB24"/>
      <c r="JUC24"/>
      <c r="JUD24"/>
      <c r="JUE24"/>
      <c r="JUF24"/>
      <c r="JUG24"/>
      <c r="JUH24"/>
      <c r="JUI24"/>
      <c r="JUJ24"/>
      <c r="JUK24"/>
      <c r="JUL24"/>
      <c r="JUM24"/>
      <c r="JUN24"/>
      <c r="JUO24"/>
      <c r="JUP24"/>
      <c r="JUQ24"/>
      <c r="JUR24"/>
      <c r="JUS24"/>
      <c r="JUT24"/>
      <c r="JUU24"/>
      <c r="JUV24"/>
      <c r="JUW24"/>
      <c r="JUX24"/>
      <c r="JUY24"/>
      <c r="JUZ24"/>
      <c r="JVA24"/>
      <c r="JVB24"/>
      <c r="JVC24"/>
      <c r="JVD24"/>
      <c r="JVE24"/>
      <c r="JVF24"/>
      <c r="JVG24"/>
      <c r="JVH24"/>
      <c r="JVI24"/>
      <c r="JVJ24"/>
      <c r="JVK24"/>
      <c r="JVL24"/>
      <c r="JVM24"/>
      <c r="JVN24"/>
      <c r="JVO24"/>
      <c r="JVP24"/>
      <c r="JVQ24"/>
      <c r="JVR24"/>
      <c r="JVS24"/>
      <c r="JVT24"/>
      <c r="JVU24"/>
      <c r="JVV24"/>
      <c r="JVW24"/>
      <c r="JVX24"/>
      <c r="JVY24"/>
      <c r="JVZ24"/>
      <c r="JWA24"/>
      <c r="JWB24"/>
      <c r="JWC24"/>
      <c r="JWD24"/>
      <c r="JWE24"/>
      <c r="JWF24"/>
      <c r="JWG24"/>
      <c r="JWH24"/>
      <c r="JWI24"/>
      <c r="JWJ24"/>
      <c r="JWK24"/>
      <c r="JWL24"/>
      <c r="JWM24"/>
      <c r="JWN24"/>
      <c r="JWO24"/>
      <c r="JWP24"/>
      <c r="JWQ24"/>
      <c r="JWR24"/>
      <c r="JWS24"/>
      <c r="JWT24"/>
      <c r="JWU24"/>
      <c r="JWV24"/>
      <c r="JWW24"/>
      <c r="JWX24"/>
      <c r="JWY24"/>
      <c r="JWZ24"/>
      <c r="JXA24"/>
      <c r="JXB24"/>
      <c r="JXC24"/>
      <c r="JXD24"/>
      <c r="JXE24"/>
      <c r="JXF24"/>
      <c r="JXG24"/>
      <c r="JXH24"/>
      <c r="JXI24"/>
      <c r="JXJ24"/>
      <c r="JXK24"/>
      <c r="JXL24"/>
      <c r="JXM24"/>
      <c r="JXN24"/>
      <c r="JXO24"/>
      <c r="JXP24"/>
      <c r="JXQ24"/>
      <c r="JXR24"/>
      <c r="JXS24"/>
      <c r="JXT24"/>
      <c r="JXU24"/>
      <c r="JXV24"/>
      <c r="JXW24"/>
      <c r="JXX24"/>
      <c r="JXY24"/>
      <c r="JXZ24"/>
      <c r="JYA24"/>
      <c r="JYB24"/>
      <c r="JYC24"/>
      <c r="JYD24"/>
      <c r="JYE24"/>
      <c r="JYF24"/>
      <c r="JYG24"/>
      <c r="JYH24"/>
      <c r="JYI24"/>
      <c r="JYJ24"/>
      <c r="JYK24"/>
      <c r="JYL24"/>
      <c r="JYM24"/>
      <c r="JYN24"/>
      <c r="JYO24"/>
      <c r="JYP24"/>
      <c r="JYQ24"/>
      <c r="JYR24"/>
      <c r="JYS24"/>
      <c r="JYT24"/>
      <c r="JYU24"/>
      <c r="JYV24"/>
      <c r="JYW24"/>
      <c r="JYX24"/>
      <c r="JYY24"/>
      <c r="JYZ24"/>
      <c r="JZA24"/>
      <c r="JZB24"/>
      <c r="JZC24"/>
      <c r="JZD24"/>
      <c r="JZE24"/>
      <c r="JZF24"/>
      <c r="JZG24"/>
      <c r="JZH24"/>
      <c r="JZI24"/>
      <c r="JZJ24"/>
      <c r="JZK24"/>
      <c r="JZL24"/>
      <c r="JZM24"/>
      <c r="JZN24"/>
      <c r="JZO24"/>
      <c r="JZP24"/>
      <c r="JZQ24"/>
      <c r="JZR24"/>
      <c r="JZS24"/>
      <c r="JZT24"/>
      <c r="JZU24"/>
      <c r="JZV24"/>
      <c r="JZW24"/>
      <c r="JZX24"/>
      <c r="JZY24"/>
      <c r="JZZ24"/>
      <c r="KAA24"/>
      <c r="KAB24"/>
      <c r="KAC24"/>
      <c r="KAD24"/>
      <c r="KAE24"/>
      <c r="KAF24"/>
      <c r="KAG24"/>
      <c r="KAH24"/>
      <c r="KAI24"/>
      <c r="KAJ24"/>
      <c r="KAK24"/>
      <c r="KAL24"/>
      <c r="KAM24"/>
      <c r="KAN24"/>
      <c r="KAO24"/>
      <c r="KAP24"/>
      <c r="KAQ24"/>
      <c r="KAR24"/>
      <c r="KAS24"/>
      <c r="KAT24"/>
      <c r="KAU24"/>
      <c r="KAV24"/>
      <c r="KAW24"/>
      <c r="KAX24"/>
      <c r="KAY24"/>
      <c r="KAZ24"/>
      <c r="KBA24"/>
      <c r="KBB24"/>
      <c r="KBC24"/>
      <c r="KBD24"/>
      <c r="KBE24"/>
      <c r="KBF24"/>
      <c r="KBG24"/>
      <c r="KBH24"/>
      <c r="KBI24"/>
      <c r="KBJ24"/>
      <c r="KBK24"/>
      <c r="KBL24"/>
      <c r="KBM24"/>
      <c r="KBN24"/>
      <c r="KBO24"/>
      <c r="KBP24"/>
      <c r="KBQ24"/>
      <c r="KBR24"/>
      <c r="KBS24"/>
      <c r="KBT24"/>
      <c r="KBU24"/>
      <c r="KBV24"/>
      <c r="KBW24"/>
      <c r="KBX24"/>
      <c r="KBY24"/>
      <c r="KBZ24"/>
      <c r="KCA24"/>
      <c r="KCB24"/>
      <c r="KCC24"/>
      <c r="KCD24"/>
      <c r="KCE24"/>
      <c r="KCF24"/>
      <c r="KCG24"/>
      <c r="KCH24"/>
      <c r="KCI24"/>
      <c r="KCJ24"/>
      <c r="KCK24"/>
      <c r="KCL24"/>
      <c r="KCM24"/>
      <c r="KCN24"/>
      <c r="KCO24"/>
      <c r="KCP24"/>
      <c r="KCQ24"/>
      <c r="KCR24"/>
      <c r="KCS24"/>
      <c r="KCT24"/>
      <c r="KCU24"/>
      <c r="KCV24"/>
      <c r="KCW24"/>
      <c r="KCX24"/>
      <c r="KCY24"/>
      <c r="KCZ24"/>
      <c r="KDA24"/>
      <c r="KDB24"/>
      <c r="KDC24"/>
      <c r="KDD24"/>
      <c r="KDE24"/>
      <c r="KDF24"/>
      <c r="KDG24"/>
      <c r="KDH24"/>
      <c r="KDI24"/>
      <c r="KDJ24"/>
      <c r="KDK24"/>
      <c r="KDL24"/>
      <c r="KDM24"/>
      <c r="KDN24"/>
      <c r="KDO24"/>
      <c r="KDP24"/>
      <c r="KDQ24"/>
      <c r="KDR24"/>
      <c r="KDS24"/>
      <c r="KDT24"/>
      <c r="KDU24"/>
      <c r="KDV24"/>
      <c r="KDW24"/>
      <c r="KDX24"/>
      <c r="KDY24"/>
      <c r="KDZ24"/>
      <c r="KEA24"/>
      <c r="KEB24"/>
      <c r="KEC24"/>
      <c r="KED24"/>
      <c r="KEE24"/>
      <c r="KEF24"/>
      <c r="KEG24"/>
      <c r="KEH24"/>
      <c r="KEI24"/>
      <c r="KEJ24"/>
      <c r="KEK24"/>
      <c r="KEL24"/>
      <c r="KEM24"/>
      <c r="KEN24"/>
      <c r="KEO24"/>
      <c r="KEP24"/>
      <c r="KEQ24"/>
      <c r="KER24"/>
      <c r="KES24"/>
      <c r="KET24"/>
      <c r="KEU24"/>
      <c r="KEV24"/>
      <c r="KEW24"/>
      <c r="KEX24"/>
      <c r="KEY24"/>
      <c r="KEZ24"/>
      <c r="KFA24"/>
      <c r="KFB24"/>
      <c r="KFC24"/>
      <c r="KFD24"/>
      <c r="KFE24"/>
      <c r="KFF24"/>
      <c r="KFG24"/>
      <c r="KFH24"/>
      <c r="KFI24"/>
      <c r="KFJ24"/>
      <c r="KFK24"/>
      <c r="KFL24"/>
      <c r="KFM24"/>
      <c r="KFN24"/>
      <c r="KFO24"/>
      <c r="KFP24"/>
      <c r="KFQ24"/>
      <c r="KFR24"/>
      <c r="KFS24"/>
      <c r="KFT24"/>
      <c r="KFU24"/>
      <c r="KFV24"/>
      <c r="KFW24"/>
      <c r="KFX24"/>
      <c r="KFY24"/>
      <c r="KFZ24"/>
      <c r="KGA24"/>
      <c r="KGB24"/>
      <c r="KGC24"/>
      <c r="KGD24"/>
      <c r="KGE24"/>
      <c r="KGF24"/>
      <c r="KGG24"/>
      <c r="KGH24"/>
      <c r="KGI24"/>
      <c r="KGJ24"/>
      <c r="KGK24"/>
      <c r="KGL24"/>
      <c r="KGM24"/>
      <c r="KGN24"/>
      <c r="KGO24"/>
      <c r="KGP24"/>
      <c r="KGQ24"/>
      <c r="KGR24"/>
      <c r="KGS24"/>
      <c r="KGT24"/>
      <c r="KGU24"/>
      <c r="KGV24"/>
      <c r="KGW24"/>
      <c r="KGX24"/>
      <c r="KGY24"/>
      <c r="KGZ24"/>
      <c r="KHA24"/>
      <c r="KHB24"/>
      <c r="KHC24"/>
      <c r="KHD24"/>
      <c r="KHE24"/>
      <c r="KHF24"/>
      <c r="KHG24"/>
      <c r="KHH24"/>
      <c r="KHI24"/>
      <c r="KHJ24"/>
      <c r="KHK24"/>
      <c r="KHL24"/>
      <c r="KHM24"/>
      <c r="KHN24"/>
      <c r="KHO24"/>
      <c r="KHP24"/>
      <c r="KHQ24"/>
      <c r="KHR24"/>
      <c r="KHS24"/>
      <c r="KHT24"/>
      <c r="KHU24"/>
      <c r="KHV24"/>
      <c r="KHW24"/>
      <c r="KHX24"/>
      <c r="KHY24"/>
      <c r="KHZ24"/>
      <c r="KIA24"/>
      <c r="KIB24"/>
      <c r="KIC24"/>
      <c r="KID24"/>
      <c r="KIE24"/>
      <c r="KIF24"/>
      <c r="KIG24"/>
      <c r="KIH24"/>
      <c r="KII24"/>
      <c r="KIJ24"/>
      <c r="KIK24"/>
      <c r="KIL24"/>
      <c r="KIM24"/>
      <c r="KIN24"/>
      <c r="KIO24"/>
      <c r="KIP24"/>
      <c r="KIQ24"/>
      <c r="KIR24"/>
      <c r="KIS24"/>
      <c r="KIT24"/>
      <c r="KIU24"/>
      <c r="KIV24"/>
      <c r="KIW24"/>
      <c r="KIX24"/>
      <c r="KIY24"/>
      <c r="KIZ24"/>
      <c r="KJA24"/>
      <c r="KJB24"/>
      <c r="KJC24"/>
      <c r="KJD24"/>
      <c r="KJE24"/>
      <c r="KJF24"/>
      <c r="KJG24"/>
      <c r="KJH24"/>
      <c r="KJI24"/>
      <c r="KJJ24"/>
      <c r="KJK24"/>
      <c r="KJL24"/>
      <c r="KJM24"/>
      <c r="KJN24"/>
      <c r="KJO24"/>
      <c r="KJP24"/>
      <c r="KJQ24"/>
      <c r="KJR24"/>
      <c r="KJS24"/>
      <c r="KJT24"/>
      <c r="KJU24"/>
      <c r="KJV24"/>
      <c r="KJW24"/>
      <c r="KJX24"/>
      <c r="KJY24"/>
      <c r="KJZ24"/>
      <c r="KKA24"/>
      <c r="KKB24"/>
      <c r="KKC24"/>
      <c r="KKD24"/>
      <c r="KKE24"/>
      <c r="KKF24"/>
      <c r="KKG24"/>
      <c r="KKH24"/>
      <c r="KKI24"/>
      <c r="KKJ24"/>
      <c r="KKK24"/>
      <c r="KKL24"/>
      <c r="KKM24"/>
      <c r="KKN24"/>
      <c r="KKO24"/>
      <c r="KKP24"/>
      <c r="KKQ24"/>
      <c r="KKR24"/>
      <c r="KKS24"/>
      <c r="KKT24"/>
      <c r="KKU24"/>
      <c r="KKV24"/>
      <c r="KKW24"/>
      <c r="KKX24"/>
      <c r="KKY24"/>
      <c r="KKZ24"/>
      <c r="KLA24"/>
      <c r="KLB24"/>
      <c r="KLC24"/>
      <c r="KLD24"/>
      <c r="KLE24"/>
      <c r="KLF24"/>
      <c r="KLG24"/>
      <c r="KLH24"/>
      <c r="KLI24"/>
      <c r="KLJ24"/>
      <c r="KLK24"/>
      <c r="KLL24"/>
      <c r="KLM24"/>
      <c r="KLN24"/>
      <c r="KLO24"/>
      <c r="KLP24"/>
      <c r="KLQ24"/>
      <c r="KLR24"/>
      <c r="KLS24"/>
      <c r="KLT24"/>
      <c r="KLU24"/>
      <c r="KLV24"/>
      <c r="KLW24"/>
      <c r="KLX24"/>
      <c r="KLY24"/>
      <c r="KLZ24"/>
      <c r="KMA24"/>
      <c r="KMB24"/>
      <c r="KMC24"/>
      <c r="KMD24"/>
      <c r="KME24"/>
      <c r="KMF24"/>
      <c r="KMG24"/>
      <c r="KMH24"/>
      <c r="KMI24"/>
      <c r="KMJ24"/>
      <c r="KMK24"/>
      <c r="KML24"/>
      <c r="KMM24"/>
      <c r="KMN24"/>
      <c r="KMO24"/>
      <c r="KMP24"/>
      <c r="KMQ24"/>
      <c r="KMR24"/>
      <c r="KMS24"/>
      <c r="KMT24"/>
      <c r="KMU24"/>
      <c r="KMV24"/>
      <c r="KMW24"/>
      <c r="KMX24"/>
      <c r="KMY24"/>
      <c r="KMZ24"/>
      <c r="KNA24"/>
      <c r="KNB24"/>
      <c r="KNC24"/>
      <c r="KND24"/>
      <c r="KNE24"/>
      <c r="KNF24"/>
      <c r="KNG24"/>
      <c r="KNH24"/>
      <c r="KNI24"/>
      <c r="KNJ24"/>
      <c r="KNK24"/>
      <c r="KNL24"/>
      <c r="KNM24"/>
      <c r="KNN24"/>
      <c r="KNO24"/>
      <c r="KNP24"/>
      <c r="KNQ24"/>
      <c r="KNR24"/>
      <c r="KNS24"/>
      <c r="KNT24"/>
      <c r="KNU24"/>
      <c r="KNV24"/>
      <c r="KNW24"/>
      <c r="KNX24"/>
      <c r="KNY24"/>
      <c r="KNZ24"/>
      <c r="KOA24"/>
      <c r="KOB24"/>
      <c r="KOC24"/>
      <c r="KOD24"/>
      <c r="KOE24"/>
      <c r="KOF24"/>
      <c r="KOG24"/>
      <c r="KOH24"/>
      <c r="KOI24"/>
      <c r="KOJ24"/>
      <c r="KOK24"/>
      <c r="KOL24"/>
      <c r="KOM24"/>
      <c r="KON24"/>
      <c r="KOO24"/>
      <c r="KOP24"/>
      <c r="KOQ24"/>
      <c r="KOR24"/>
      <c r="KOS24"/>
      <c r="KOT24"/>
      <c r="KOU24"/>
      <c r="KOV24"/>
      <c r="KOW24"/>
      <c r="KOX24"/>
      <c r="KOY24"/>
      <c r="KOZ24"/>
      <c r="KPA24"/>
      <c r="KPB24"/>
      <c r="KPC24"/>
      <c r="KPD24"/>
      <c r="KPE24"/>
      <c r="KPF24"/>
      <c r="KPG24"/>
      <c r="KPH24"/>
      <c r="KPI24"/>
      <c r="KPJ24"/>
      <c r="KPK24"/>
      <c r="KPL24"/>
      <c r="KPM24"/>
      <c r="KPN24"/>
      <c r="KPO24"/>
      <c r="KPP24"/>
      <c r="KPQ24"/>
      <c r="KPR24"/>
      <c r="KPS24"/>
      <c r="KPT24"/>
      <c r="KPU24"/>
      <c r="KPV24"/>
      <c r="KPW24"/>
      <c r="KPX24"/>
      <c r="KPY24"/>
      <c r="KPZ24"/>
      <c r="KQA24"/>
      <c r="KQB24"/>
      <c r="KQC24"/>
      <c r="KQD24"/>
      <c r="KQE24"/>
      <c r="KQF24"/>
      <c r="KQG24"/>
      <c r="KQH24"/>
      <c r="KQI24"/>
      <c r="KQJ24"/>
      <c r="KQK24"/>
      <c r="KQL24"/>
      <c r="KQM24"/>
      <c r="KQN24"/>
      <c r="KQO24"/>
      <c r="KQP24"/>
      <c r="KQQ24"/>
      <c r="KQR24"/>
      <c r="KQS24"/>
      <c r="KQT24"/>
      <c r="KQU24"/>
      <c r="KQV24"/>
      <c r="KQW24"/>
      <c r="KQX24"/>
      <c r="KQY24"/>
      <c r="KQZ24"/>
      <c r="KRA24"/>
      <c r="KRB24"/>
      <c r="KRC24"/>
      <c r="KRD24"/>
      <c r="KRE24"/>
      <c r="KRF24"/>
      <c r="KRG24"/>
      <c r="KRH24"/>
      <c r="KRI24"/>
      <c r="KRJ24"/>
      <c r="KRK24"/>
      <c r="KRL24"/>
      <c r="KRM24"/>
      <c r="KRN24"/>
      <c r="KRO24"/>
      <c r="KRP24"/>
      <c r="KRQ24"/>
      <c r="KRR24"/>
      <c r="KRS24"/>
      <c r="KRT24"/>
      <c r="KRU24"/>
      <c r="KRV24"/>
      <c r="KRW24"/>
      <c r="KRX24"/>
      <c r="KRY24"/>
      <c r="KRZ24"/>
      <c r="KSA24"/>
      <c r="KSB24"/>
      <c r="KSC24"/>
      <c r="KSD24"/>
      <c r="KSE24"/>
      <c r="KSF24"/>
      <c r="KSG24"/>
      <c r="KSH24"/>
      <c r="KSI24"/>
      <c r="KSJ24"/>
      <c r="KSK24"/>
      <c r="KSL24"/>
      <c r="KSM24"/>
      <c r="KSN24"/>
      <c r="KSO24"/>
      <c r="KSP24"/>
      <c r="KSQ24"/>
      <c r="KSR24"/>
      <c r="KSS24"/>
      <c r="KST24"/>
      <c r="KSU24"/>
      <c r="KSV24"/>
      <c r="KSW24"/>
      <c r="KSX24"/>
      <c r="KSY24"/>
      <c r="KSZ24"/>
      <c r="KTA24"/>
      <c r="KTB24"/>
      <c r="KTC24"/>
      <c r="KTD24"/>
      <c r="KTE24"/>
      <c r="KTF24"/>
      <c r="KTG24"/>
      <c r="KTH24"/>
      <c r="KTI24"/>
      <c r="KTJ24"/>
      <c r="KTK24"/>
      <c r="KTL24"/>
      <c r="KTM24"/>
      <c r="KTN24"/>
      <c r="KTO24"/>
      <c r="KTP24"/>
      <c r="KTQ24"/>
      <c r="KTR24"/>
      <c r="KTS24"/>
      <c r="KTT24"/>
      <c r="KTU24"/>
      <c r="KTV24"/>
      <c r="KTW24"/>
      <c r="KTX24"/>
      <c r="KTY24"/>
      <c r="KTZ24"/>
      <c r="KUA24"/>
      <c r="KUB24"/>
      <c r="KUC24"/>
      <c r="KUD24"/>
      <c r="KUE24"/>
      <c r="KUF24"/>
      <c r="KUG24"/>
      <c r="KUH24"/>
      <c r="KUI24"/>
      <c r="KUJ24"/>
      <c r="KUK24"/>
      <c r="KUL24"/>
      <c r="KUM24"/>
      <c r="KUN24"/>
      <c r="KUO24"/>
      <c r="KUP24"/>
      <c r="KUQ24"/>
      <c r="KUR24"/>
      <c r="KUS24"/>
      <c r="KUT24"/>
      <c r="KUU24"/>
      <c r="KUV24"/>
      <c r="KUW24"/>
      <c r="KUX24"/>
      <c r="KUY24"/>
      <c r="KUZ24"/>
      <c r="KVA24"/>
      <c r="KVB24"/>
      <c r="KVC24"/>
      <c r="KVD24"/>
      <c r="KVE24"/>
      <c r="KVF24"/>
      <c r="KVG24"/>
      <c r="KVH24"/>
      <c r="KVI24"/>
      <c r="KVJ24"/>
      <c r="KVK24"/>
      <c r="KVL24"/>
      <c r="KVM24"/>
      <c r="KVN24"/>
      <c r="KVO24"/>
      <c r="KVP24"/>
      <c r="KVQ24"/>
      <c r="KVR24"/>
      <c r="KVS24"/>
      <c r="KVT24"/>
      <c r="KVU24"/>
      <c r="KVV24"/>
      <c r="KVW24"/>
      <c r="KVX24"/>
      <c r="KVY24"/>
      <c r="KVZ24"/>
      <c r="KWA24"/>
      <c r="KWB24"/>
      <c r="KWC24"/>
      <c r="KWD24"/>
      <c r="KWE24"/>
      <c r="KWF24"/>
      <c r="KWG24"/>
      <c r="KWH24"/>
      <c r="KWI24"/>
      <c r="KWJ24"/>
      <c r="KWK24"/>
      <c r="KWL24"/>
      <c r="KWM24"/>
      <c r="KWN24"/>
      <c r="KWO24"/>
      <c r="KWP24"/>
      <c r="KWQ24"/>
      <c r="KWR24"/>
      <c r="KWS24"/>
      <c r="KWT24"/>
      <c r="KWU24"/>
      <c r="KWV24"/>
      <c r="KWW24"/>
      <c r="KWX24"/>
      <c r="KWY24"/>
      <c r="KWZ24"/>
      <c r="KXA24"/>
      <c r="KXB24"/>
      <c r="KXC24"/>
      <c r="KXD24"/>
      <c r="KXE24"/>
      <c r="KXF24"/>
      <c r="KXG24"/>
      <c r="KXH24"/>
      <c r="KXI24"/>
      <c r="KXJ24"/>
      <c r="KXK24"/>
      <c r="KXL24"/>
      <c r="KXM24"/>
      <c r="KXN24"/>
      <c r="KXO24"/>
      <c r="KXP24"/>
      <c r="KXQ24"/>
      <c r="KXR24"/>
      <c r="KXS24"/>
      <c r="KXT24"/>
      <c r="KXU24"/>
      <c r="KXV24"/>
      <c r="KXW24"/>
      <c r="KXX24"/>
      <c r="KXY24"/>
      <c r="KXZ24"/>
      <c r="KYA24"/>
      <c r="KYB24"/>
      <c r="KYC24"/>
      <c r="KYD24"/>
      <c r="KYE24"/>
      <c r="KYF24"/>
      <c r="KYG24"/>
      <c r="KYH24"/>
      <c r="KYI24"/>
      <c r="KYJ24"/>
      <c r="KYK24"/>
      <c r="KYL24"/>
      <c r="KYM24"/>
      <c r="KYN24"/>
      <c r="KYO24"/>
      <c r="KYP24"/>
      <c r="KYQ24"/>
      <c r="KYR24"/>
      <c r="KYS24"/>
      <c r="KYT24"/>
      <c r="KYU24"/>
      <c r="KYV24"/>
      <c r="KYW24"/>
      <c r="KYX24"/>
      <c r="KYY24"/>
      <c r="KYZ24"/>
      <c r="KZA24"/>
      <c r="KZB24"/>
      <c r="KZC24"/>
      <c r="KZD24"/>
      <c r="KZE24"/>
      <c r="KZF24"/>
      <c r="KZG24"/>
      <c r="KZH24"/>
      <c r="KZI24"/>
      <c r="KZJ24"/>
      <c r="KZK24"/>
      <c r="KZL24"/>
      <c r="KZM24"/>
      <c r="KZN24"/>
      <c r="KZO24"/>
      <c r="KZP24"/>
      <c r="KZQ24"/>
      <c r="KZR24"/>
      <c r="KZS24"/>
      <c r="KZT24"/>
      <c r="KZU24"/>
      <c r="KZV24"/>
      <c r="KZW24"/>
      <c r="KZX24"/>
      <c r="KZY24"/>
      <c r="KZZ24"/>
      <c r="LAA24"/>
      <c r="LAB24"/>
      <c r="LAC24"/>
      <c r="LAD24"/>
      <c r="LAE24"/>
      <c r="LAF24"/>
      <c r="LAG24"/>
      <c r="LAH24"/>
      <c r="LAI24"/>
      <c r="LAJ24"/>
      <c r="LAK24"/>
      <c r="LAL24"/>
      <c r="LAM24"/>
      <c r="LAN24"/>
      <c r="LAO24"/>
      <c r="LAP24"/>
      <c r="LAQ24"/>
      <c r="LAR24"/>
      <c r="LAS24"/>
      <c r="LAT24"/>
      <c r="LAU24"/>
      <c r="LAV24"/>
      <c r="LAW24"/>
      <c r="LAX24"/>
      <c r="LAY24"/>
      <c r="LAZ24"/>
      <c r="LBA24"/>
      <c r="LBB24"/>
      <c r="LBC24"/>
      <c r="LBD24"/>
      <c r="LBE24"/>
      <c r="LBF24"/>
      <c r="LBG24"/>
      <c r="LBH24"/>
      <c r="LBI24"/>
      <c r="LBJ24"/>
      <c r="LBK24"/>
      <c r="LBL24"/>
      <c r="LBM24"/>
      <c r="LBN24"/>
      <c r="LBO24"/>
      <c r="LBP24"/>
      <c r="LBQ24"/>
      <c r="LBR24"/>
      <c r="LBS24"/>
      <c r="LBT24"/>
      <c r="LBU24"/>
      <c r="LBV24"/>
      <c r="LBW24"/>
      <c r="LBX24"/>
      <c r="LBY24"/>
      <c r="LBZ24"/>
      <c r="LCA24"/>
      <c r="LCB24"/>
      <c r="LCC24"/>
      <c r="LCD24"/>
      <c r="LCE24"/>
      <c r="LCF24"/>
      <c r="LCG24"/>
      <c r="LCH24"/>
      <c r="LCI24"/>
      <c r="LCJ24"/>
      <c r="LCK24"/>
      <c r="LCL24"/>
      <c r="LCM24"/>
      <c r="LCN24"/>
      <c r="LCO24"/>
      <c r="LCP24"/>
      <c r="LCQ24"/>
      <c r="LCR24"/>
      <c r="LCS24"/>
      <c r="LCT24"/>
      <c r="LCU24"/>
      <c r="LCV24"/>
      <c r="LCW24"/>
      <c r="LCX24"/>
      <c r="LCY24"/>
      <c r="LCZ24"/>
      <c r="LDA24"/>
      <c r="LDB24"/>
      <c r="LDC24"/>
      <c r="LDD24"/>
      <c r="LDE24"/>
      <c r="LDF24"/>
      <c r="LDG24"/>
      <c r="LDH24"/>
      <c r="LDI24"/>
      <c r="LDJ24"/>
      <c r="LDK24"/>
      <c r="LDL24"/>
      <c r="LDM24"/>
      <c r="LDN24"/>
      <c r="LDO24"/>
      <c r="LDP24"/>
      <c r="LDQ24"/>
      <c r="LDR24"/>
      <c r="LDS24"/>
      <c r="LDT24"/>
      <c r="LDU24"/>
      <c r="LDV24"/>
      <c r="LDW24"/>
      <c r="LDX24"/>
      <c r="LDY24"/>
      <c r="LDZ24"/>
      <c r="LEA24"/>
      <c r="LEB24"/>
      <c r="LEC24"/>
      <c r="LED24"/>
      <c r="LEE24"/>
      <c r="LEF24"/>
      <c r="LEG24"/>
      <c r="LEH24"/>
      <c r="LEI24"/>
      <c r="LEJ24"/>
      <c r="LEK24"/>
      <c r="LEL24"/>
      <c r="LEM24"/>
      <c r="LEN24"/>
      <c r="LEO24"/>
      <c r="LEP24"/>
      <c r="LEQ24"/>
      <c r="LER24"/>
      <c r="LES24"/>
      <c r="LET24"/>
      <c r="LEU24"/>
      <c r="LEV24"/>
      <c r="LEW24"/>
      <c r="LEX24"/>
      <c r="LEY24"/>
      <c r="LEZ24"/>
      <c r="LFA24"/>
      <c r="LFB24"/>
      <c r="LFC24"/>
      <c r="LFD24"/>
      <c r="LFE24"/>
      <c r="LFF24"/>
      <c r="LFG24"/>
      <c r="LFH24"/>
      <c r="LFI24"/>
      <c r="LFJ24"/>
      <c r="LFK24"/>
      <c r="LFL24"/>
      <c r="LFM24"/>
      <c r="LFN24"/>
      <c r="LFO24"/>
      <c r="LFP24"/>
      <c r="LFQ24"/>
      <c r="LFR24"/>
      <c r="LFS24"/>
      <c r="LFT24"/>
      <c r="LFU24"/>
      <c r="LFV24"/>
      <c r="LFW24"/>
      <c r="LFX24"/>
      <c r="LFY24"/>
      <c r="LFZ24"/>
      <c r="LGA24"/>
      <c r="LGB24"/>
      <c r="LGC24"/>
      <c r="LGD24"/>
      <c r="LGE24"/>
      <c r="LGF24"/>
      <c r="LGG24"/>
      <c r="LGH24"/>
      <c r="LGI24"/>
      <c r="LGJ24"/>
      <c r="LGK24"/>
      <c r="LGL24"/>
      <c r="LGM24"/>
      <c r="LGN24"/>
      <c r="LGO24"/>
      <c r="LGP24"/>
      <c r="LGQ24"/>
      <c r="LGR24"/>
      <c r="LGS24"/>
      <c r="LGT24"/>
      <c r="LGU24"/>
      <c r="LGV24"/>
      <c r="LGW24"/>
      <c r="LGX24"/>
      <c r="LGY24"/>
      <c r="LGZ24"/>
      <c r="LHA24"/>
      <c r="LHB24"/>
      <c r="LHC24"/>
      <c r="LHD24"/>
      <c r="LHE24"/>
      <c r="LHF24"/>
      <c r="LHG24"/>
      <c r="LHH24"/>
      <c r="LHI24"/>
      <c r="LHJ24"/>
      <c r="LHK24"/>
      <c r="LHL24"/>
      <c r="LHM24"/>
      <c r="LHN24"/>
      <c r="LHO24"/>
      <c r="LHP24"/>
      <c r="LHQ24"/>
      <c r="LHR24"/>
      <c r="LHS24"/>
      <c r="LHT24"/>
      <c r="LHU24"/>
      <c r="LHV24"/>
      <c r="LHW24"/>
      <c r="LHX24"/>
      <c r="LHY24"/>
      <c r="LHZ24"/>
      <c r="LIA24"/>
      <c r="LIB24"/>
      <c r="LIC24"/>
      <c r="LID24"/>
      <c r="LIE24"/>
      <c r="LIF24"/>
      <c r="LIG24"/>
      <c r="LIH24"/>
      <c r="LII24"/>
      <c r="LIJ24"/>
      <c r="LIK24"/>
      <c r="LIL24"/>
      <c r="LIM24"/>
      <c r="LIN24"/>
      <c r="LIO24"/>
      <c r="LIP24"/>
      <c r="LIQ24"/>
      <c r="LIR24"/>
      <c r="LIS24"/>
      <c r="LIT24"/>
      <c r="LIU24"/>
      <c r="LIV24"/>
      <c r="LIW24"/>
      <c r="LIX24"/>
      <c r="LIY24"/>
      <c r="LIZ24"/>
      <c r="LJA24"/>
      <c r="LJB24"/>
      <c r="LJC24"/>
      <c r="LJD24"/>
      <c r="LJE24"/>
      <c r="LJF24"/>
      <c r="LJG24"/>
      <c r="LJH24"/>
      <c r="LJI24"/>
      <c r="LJJ24"/>
      <c r="LJK24"/>
      <c r="LJL24"/>
      <c r="LJM24"/>
      <c r="LJN24"/>
      <c r="LJO24"/>
      <c r="LJP24"/>
      <c r="LJQ24"/>
      <c r="LJR24"/>
      <c r="LJS24"/>
      <c r="LJT24"/>
      <c r="LJU24"/>
      <c r="LJV24"/>
      <c r="LJW24"/>
      <c r="LJX24"/>
      <c r="LJY24"/>
      <c r="LJZ24"/>
      <c r="LKA24"/>
      <c r="LKB24"/>
      <c r="LKC24"/>
      <c r="LKD24"/>
      <c r="LKE24"/>
      <c r="LKF24"/>
      <c r="LKG24"/>
      <c r="LKH24"/>
      <c r="LKI24"/>
      <c r="LKJ24"/>
      <c r="LKK24"/>
      <c r="LKL24"/>
      <c r="LKM24"/>
      <c r="LKN24"/>
      <c r="LKO24"/>
      <c r="LKP24"/>
      <c r="LKQ24"/>
      <c r="LKR24"/>
      <c r="LKS24"/>
      <c r="LKT24"/>
      <c r="LKU24"/>
      <c r="LKV24"/>
      <c r="LKW24"/>
      <c r="LKX24"/>
      <c r="LKY24"/>
      <c r="LKZ24"/>
      <c r="LLA24"/>
      <c r="LLB24"/>
      <c r="LLC24"/>
      <c r="LLD24"/>
      <c r="LLE24"/>
      <c r="LLF24"/>
      <c r="LLG24"/>
      <c r="LLH24"/>
      <c r="LLI24"/>
      <c r="LLJ24"/>
      <c r="LLK24"/>
      <c r="LLL24"/>
      <c r="LLM24"/>
      <c r="LLN24"/>
      <c r="LLO24"/>
      <c r="LLP24"/>
      <c r="LLQ24"/>
      <c r="LLR24"/>
      <c r="LLS24"/>
      <c r="LLT24"/>
      <c r="LLU24"/>
      <c r="LLV24"/>
      <c r="LLW24"/>
      <c r="LLX24"/>
      <c r="LLY24"/>
      <c r="LLZ24"/>
      <c r="LMA24"/>
      <c r="LMB24"/>
      <c r="LMC24"/>
      <c r="LMD24"/>
      <c r="LME24"/>
      <c r="LMF24"/>
      <c r="LMG24"/>
      <c r="LMH24"/>
      <c r="LMI24"/>
      <c r="LMJ24"/>
      <c r="LMK24"/>
      <c r="LML24"/>
      <c r="LMM24"/>
      <c r="LMN24"/>
      <c r="LMO24"/>
      <c r="LMP24"/>
      <c r="LMQ24"/>
      <c r="LMR24"/>
      <c r="LMS24"/>
      <c r="LMT24"/>
      <c r="LMU24"/>
      <c r="LMV24"/>
      <c r="LMW24"/>
      <c r="LMX24"/>
      <c r="LMY24"/>
      <c r="LMZ24"/>
      <c r="LNA24"/>
      <c r="LNB24"/>
      <c r="LNC24"/>
      <c r="LND24"/>
      <c r="LNE24"/>
      <c r="LNF24"/>
      <c r="LNG24"/>
      <c r="LNH24"/>
      <c r="LNI24"/>
      <c r="LNJ24"/>
      <c r="LNK24"/>
      <c r="LNL24"/>
      <c r="LNM24"/>
      <c r="LNN24"/>
      <c r="LNO24"/>
      <c r="LNP24"/>
      <c r="LNQ24"/>
      <c r="LNR24"/>
      <c r="LNS24"/>
      <c r="LNT24"/>
      <c r="LNU24"/>
      <c r="LNV24"/>
      <c r="LNW24"/>
      <c r="LNX24"/>
      <c r="LNY24"/>
      <c r="LNZ24"/>
      <c r="LOA24"/>
      <c r="LOB24"/>
      <c r="LOC24"/>
      <c r="LOD24"/>
      <c r="LOE24"/>
      <c r="LOF24"/>
      <c r="LOG24"/>
      <c r="LOH24"/>
      <c r="LOI24"/>
      <c r="LOJ24"/>
      <c r="LOK24"/>
      <c r="LOL24"/>
      <c r="LOM24"/>
      <c r="LON24"/>
      <c r="LOO24"/>
      <c r="LOP24"/>
      <c r="LOQ24"/>
      <c r="LOR24"/>
      <c r="LOS24"/>
      <c r="LOT24"/>
      <c r="LOU24"/>
      <c r="LOV24"/>
      <c r="LOW24"/>
      <c r="LOX24"/>
      <c r="LOY24"/>
      <c r="LOZ24"/>
      <c r="LPA24"/>
      <c r="LPB24"/>
      <c r="LPC24"/>
      <c r="LPD24"/>
      <c r="LPE24"/>
      <c r="LPF24"/>
      <c r="LPG24"/>
      <c r="LPH24"/>
      <c r="LPI24"/>
      <c r="LPJ24"/>
      <c r="LPK24"/>
      <c r="LPL24"/>
      <c r="LPM24"/>
      <c r="LPN24"/>
      <c r="LPO24"/>
      <c r="LPP24"/>
      <c r="LPQ24"/>
      <c r="LPR24"/>
      <c r="LPS24"/>
      <c r="LPT24"/>
      <c r="LPU24"/>
      <c r="LPV24"/>
      <c r="LPW24"/>
      <c r="LPX24"/>
      <c r="LPY24"/>
      <c r="LPZ24"/>
      <c r="LQA24"/>
      <c r="LQB24"/>
      <c r="LQC24"/>
      <c r="LQD24"/>
      <c r="LQE24"/>
      <c r="LQF24"/>
      <c r="LQG24"/>
      <c r="LQH24"/>
      <c r="LQI24"/>
      <c r="LQJ24"/>
      <c r="LQK24"/>
      <c r="LQL24"/>
      <c r="LQM24"/>
      <c r="LQN24"/>
      <c r="LQO24"/>
      <c r="LQP24"/>
      <c r="LQQ24"/>
      <c r="LQR24"/>
      <c r="LQS24"/>
      <c r="LQT24"/>
      <c r="LQU24"/>
      <c r="LQV24"/>
      <c r="LQW24"/>
      <c r="LQX24"/>
      <c r="LQY24"/>
      <c r="LQZ24"/>
      <c r="LRA24"/>
      <c r="LRB24"/>
      <c r="LRC24"/>
      <c r="LRD24"/>
      <c r="LRE24"/>
      <c r="LRF24"/>
      <c r="LRG24"/>
      <c r="LRH24"/>
      <c r="LRI24"/>
      <c r="LRJ24"/>
      <c r="LRK24"/>
      <c r="LRL24"/>
      <c r="LRM24"/>
      <c r="LRN24"/>
      <c r="LRO24"/>
      <c r="LRP24"/>
      <c r="LRQ24"/>
      <c r="LRR24"/>
      <c r="LRS24"/>
      <c r="LRT24"/>
      <c r="LRU24"/>
      <c r="LRV24"/>
      <c r="LRW24"/>
      <c r="LRX24"/>
      <c r="LRY24"/>
      <c r="LRZ24"/>
      <c r="LSA24"/>
      <c r="LSB24"/>
      <c r="LSC24"/>
      <c r="LSD24"/>
      <c r="LSE24"/>
      <c r="LSF24"/>
      <c r="LSG24"/>
      <c r="LSH24"/>
      <c r="LSI24"/>
      <c r="LSJ24"/>
      <c r="LSK24"/>
      <c r="LSL24"/>
      <c r="LSM24"/>
      <c r="LSN24"/>
      <c r="LSO24"/>
      <c r="LSP24"/>
      <c r="LSQ24"/>
      <c r="LSR24"/>
      <c r="LSS24"/>
      <c r="LST24"/>
      <c r="LSU24"/>
      <c r="LSV24"/>
      <c r="LSW24"/>
      <c r="LSX24"/>
      <c r="LSY24"/>
      <c r="LSZ24"/>
      <c r="LTA24"/>
      <c r="LTB24"/>
      <c r="LTC24"/>
      <c r="LTD24"/>
      <c r="LTE24"/>
      <c r="LTF24"/>
      <c r="LTG24"/>
      <c r="LTH24"/>
      <c r="LTI24"/>
      <c r="LTJ24"/>
      <c r="LTK24"/>
      <c r="LTL24"/>
      <c r="LTM24"/>
      <c r="LTN24"/>
      <c r="LTO24"/>
      <c r="LTP24"/>
      <c r="LTQ24"/>
      <c r="LTR24"/>
      <c r="LTS24"/>
      <c r="LTT24"/>
      <c r="LTU24"/>
      <c r="LTV24"/>
      <c r="LTW24"/>
      <c r="LTX24"/>
      <c r="LTY24"/>
      <c r="LTZ24"/>
      <c r="LUA24"/>
      <c r="LUB24"/>
      <c r="LUC24"/>
      <c r="LUD24"/>
      <c r="LUE24"/>
      <c r="LUF24"/>
      <c r="LUG24"/>
      <c r="LUH24"/>
      <c r="LUI24"/>
      <c r="LUJ24"/>
      <c r="LUK24"/>
      <c r="LUL24"/>
      <c r="LUM24"/>
      <c r="LUN24"/>
      <c r="LUO24"/>
      <c r="LUP24"/>
      <c r="LUQ24"/>
      <c r="LUR24"/>
      <c r="LUS24"/>
      <c r="LUT24"/>
      <c r="LUU24"/>
      <c r="LUV24"/>
      <c r="LUW24"/>
      <c r="LUX24"/>
      <c r="LUY24"/>
      <c r="LUZ24"/>
      <c r="LVA24"/>
      <c r="LVB24"/>
      <c r="LVC24"/>
      <c r="LVD24"/>
      <c r="LVE24"/>
      <c r="LVF24"/>
      <c r="LVG24"/>
      <c r="LVH24"/>
      <c r="LVI24"/>
      <c r="LVJ24"/>
      <c r="LVK24"/>
      <c r="LVL24"/>
      <c r="LVM24"/>
      <c r="LVN24"/>
      <c r="LVO24"/>
      <c r="LVP24"/>
      <c r="LVQ24"/>
      <c r="LVR24"/>
      <c r="LVS24"/>
      <c r="LVT24"/>
      <c r="LVU24"/>
      <c r="LVV24"/>
      <c r="LVW24"/>
      <c r="LVX24"/>
      <c r="LVY24"/>
      <c r="LVZ24"/>
      <c r="LWA24"/>
      <c r="LWB24"/>
      <c r="LWC24"/>
      <c r="LWD24"/>
      <c r="LWE24"/>
      <c r="LWF24"/>
      <c r="LWG24"/>
      <c r="LWH24"/>
      <c r="LWI24"/>
      <c r="LWJ24"/>
      <c r="LWK24"/>
      <c r="LWL24"/>
      <c r="LWM24"/>
      <c r="LWN24"/>
      <c r="LWO24"/>
      <c r="LWP24"/>
      <c r="LWQ24"/>
      <c r="LWR24"/>
      <c r="LWS24"/>
      <c r="LWT24"/>
      <c r="LWU24"/>
      <c r="LWV24"/>
      <c r="LWW24"/>
      <c r="LWX24"/>
      <c r="LWY24"/>
      <c r="LWZ24"/>
      <c r="LXA24"/>
      <c r="LXB24"/>
      <c r="LXC24"/>
      <c r="LXD24"/>
      <c r="LXE24"/>
      <c r="LXF24"/>
      <c r="LXG24"/>
      <c r="LXH24"/>
      <c r="LXI24"/>
      <c r="LXJ24"/>
      <c r="LXK24"/>
      <c r="LXL24"/>
      <c r="LXM24"/>
      <c r="LXN24"/>
      <c r="LXO24"/>
      <c r="LXP24"/>
      <c r="LXQ24"/>
      <c r="LXR24"/>
      <c r="LXS24"/>
      <c r="LXT24"/>
      <c r="LXU24"/>
      <c r="LXV24"/>
      <c r="LXW24"/>
      <c r="LXX24"/>
      <c r="LXY24"/>
      <c r="LXZ24"/>
      <c r="LYA24"/>
      <c r="LYB24"/>
      <c r="LYC24"/>
      <c r="LYD24"/>
      <c r="LYE24"/>
      <c r="LYF24"/>
      <c r="LYG24"/>
      <c r="LYH24"/>
      <c r="LYI24"/>
      <c r="LYJ24"/>
      <c r="LYK24"/>
      <c r="LYL24"/>
      <c r="LYM24"/>
      <c r="LYN24"/>
      <c r="LYO24"/>
      <c r="LYP24"/>
      <c r="LYQ24"/>
      <c r="LYR24"/>
      <c r="LYS24"/>
      <c r="LYT24"/>
      <c r="LYU24"/>
      <c r="LYV24"/>
      <c r="LYW24"/>
      <c r="LYX24"/>
      <c r="LYY24"/>
      <c r="LYZ24"/>
      <c r="LZA24"/>
      <c r="LZB24"/>
      <c r="LZC24"/>
      <c r="LZD24"/>
      <c r="LZE24"/>
      <c r="LZF24"/>
      <c r="LZG24"/>
      <c r="LZH24"/>
      <c r="LZI24"/>
      <c r="LZJ24"/>
      <c r="LZK24"/>
      <c r="LZL24"/>
      <c r="LZM24"/>
      <c r="LZN24"/>
      <c r="LZO24"/>
      <c r="LZP24"/>
      <c r="LZQ24"/>
      <c r="LZR24"/>
      <c r="LZS24"/>
      <c r="LZT24"/>
      <c r="LZU24"/>
      <c r="LZV24"/>
      <c r="LZW24"/>
      <c r="LZX24"/>
      <c r="LZY24"/>
      <c r="LZZ24"/>
      <c r="MAA24"/>
      <c r="MAB24"/>
      <c r="MAC24"/>
      <c r="MAD24"/>
      <c r="MAE24"/>
      <c r="MAF24"/>
      <c r="MAG24"/>
      <c r="MAH24"/>
      <c r="MAI24"/>
      <c r="MAJ24"/>
      <c r="MAK24"/>
      <c r="MAL24"/>
      <c r="MAM24"/>
      <c r="MAN24"/>
      <c r="MAO24"/>
      <c r="MAP24"/>
      <c r="MAQ24"/>
      <c r="MAR24"/>
      <c r="MAS24"/>
      <c r="MAT24"/>
      <c r="MAU24"/>
      <c r="MAV24"/>
      <c r="MAW24"/>
      <c r="MAX24"/>
      <c r="MAY24"/>
      <c r="MAZ24"/>
      <c r="MBA24"/>
      <c r="MBB24"/>
      <c r="MBC24"/>
      <c r="MBD24"/>
      <c r="MBE24"/>
      <c r="MBF24"/>
      <c r="MBG24"/>
      <c r="MBH24"/>
      <c r="MBI24"/>
      <c r="MBJ24"/>
      <c r="MBK24"/>
      <c r="MBL24"/>
      <c r="MBM24"/>
      <c r="MBN24"/>
      <c r="MBO24"/>
      <c r="MBP24"/>
      <c r="MBQ24"/>
      <c r="MBR24"/>
      <c r="MBS24"/>
      <c r="MBT24"/>
      <c r="MBU24"/>
      <c r="MBV24"/>
      <c r="MBW24"/>
      <c r="MBX24"/>
      <c r="MBY24"/>
      <c r="MBZ24"/>
      <c r="MCA24"/>
      <c r="MCB24"/>
      <c r="MCC24"/>
      <c r="MCD24"/>
      <c r="MCE24"/>
      <c r="MCF24"/>
      <c r="MCG24"/>
      <c r="MCH24"/>
      <c r="MCI24"/>
      <c r="MCJ24"/>
      <c r="MCK24"/>
      <c r="MCL24"/>
      <c r="MCM24"/>
      <c r="MCN24"/>
      <c r="MCO24"/>
      <c r="MCP24"/>
      <c r="MCQ24"/>
      <c r="MCR24"/>
      <c r="MCS24"/>
      <c r="MCT24"/>
      <c r="MCU24"/>
      <c r="MCV24"/>
      <c r="MCW24"/>
      <c r="MCX24"/>
      <c r="MCY24"/>
      <c r="MCZ24"/>
      <c r="MDA24"/>
      <c r="MDB24"/>
      <c r="MDC24"/>
      <c r="MDD24"/>
      <c r="MDE24"/>
      <c r="MDF24"/>
      <c r="MDG24"/>
      <c r="MDH24"/>
      <c r="MDI24"/>
      <c r="MDJ24"/>
      <c r="MDK24"/>
      <c r="MDL24"/>
      <c r="MDM24"/>
      <c r="MDN24"/>
      <c r="MDO24"/>
      <c r="MDP24"/>
      <c r="MDQ24"/>
      <c r="MDR24"/>
      <c r="MDS24"/>
      <c r="MDT24"/>
      <c r="MDU24"/>
      <c r="MDV24"/>
      <c r="MDW24"/>
      <c r="MDX24"/>
      <c r="MDY24"/>
      <c r="MDZ24"/>
      <c r="MEA24"/>
      <c r="MEB24"/>
      <c r="MEC24"/>
      <c r="MED24"/>
      <c r="MEE24"/>
      <c r="MEF24"/>
      <c r="MEG24"/>
      <c r="MEH24"/>
      <c r="MEI24"/>
      <c r="MEJ24"/>
      <c r="MEK24"/>
      <c r="MEL24"/>
      <c r="MEM24"/>
      <c r="MEN24"/>
      <c r="MEO24"/>
      <c r="MEP24"/>
      <c r="MEQ24"/>
      <c r="MER24"/>
      <c r="MES24"/>
      <c r="MET24"/>
      <c r="MEU24"/>
      <c r="MEV24"/>
      <c r="MEW24"/>
      <c r="MEX24"/>
      <c r="MEY24"/>
      <c r="MEZ24"/>
      <c r="MFA24"/>
      <c r="MFB24"/>
      <c r="MFC24"/>
      <c r="MFD24"/>
      <c r="MFE24"/>
      <c r="MFF24"/>
      <c r="MFG24"/>
      <c r="MFH24"/>
      <c r="MFI24"/>
      <c r="MFJ24"/>
      <c r="MFK24"/>
      <c r="MFL24"/>
      <c r="MFM24"/>
      <c r="MFN24"/>
      <c r="MFO24"/>
      <c r="MFP24"/>
      <c r="MFQ24"/>
      <c r="MFR24"/>
      <c r="MFS24"/>
      <c r="MFT24"/>
      <c r="MFU24"/>
      <c r="MFV24"/>
      <c r="MFW24"/>
      <c r="MFX24"/>
      <c r="MFY24"/>
      <c r="MFZ24"/>
      <c r="MGA24"/>
      <c r="MGB24"/>
      <c r="MGC24"/>
      <c r="MGD24"/>
      <c r="MGE24"/>
      <c r="MGF24"/>
      <c r="MGG24"/>
      <c r="MGH24"/>
      <c r="MGI24"/>
      <c r="MGJ24"/>
      <c r="MGK24"/>
      <c r="MGL24"/>
      <c r="MGM24"/>
      <c r="MGN24"/>
      <c r="MGO24"/>
      <c r="MGP24"/>
      <c r="MGQ24"/>
      <c r="MGR24"/>
      <c r="MGS24"/>
      <c r="MGT24"/>
      <c r="MGU24"/>
      <c r="MGV24"/>
      <c r="MGW24"/>
      <c r="MGX24"/>
      <c r="MGY24"/>
      <c r="MGZ24"/>
      <c r="MHA24"/>
      <c r="MHB24"/>
      <c r="MHC24"/>
      <c r="MHD24"/>
      <c r="MHE24"/>
      <c r="MHF24"/>
      <c r="MHG24"/>
      <c r="MHH24"/>
      <c r="MHI24"/>
      <c r="MHJ24"/>
      <c r="MHK24"/>
      <c r="MHL24"/>
      <c r="MHM24"/>
      <c r="MHN24"/>
      <c r="MHO24"/>
      <c r="MHP24"/>
      <c r="MHQ24"/>
      <c r="MHR24"/>
      <c r="MHS24"/>
      <c r="MHT24"/>
      <c r="MHU24"/>
      <c r="MHV24"/>
      <c r="MHW24"/>
      <c r="MHX24"/>
      <c r="MHY24"/>
      <c r="MHZ24"/>
      <c r="MIA24"/>
      <c r="MIB24"/>
      <c r="MIC24"/>
      <c r="MID24"/>
      <c r="MIE24"/>
      <c r="MIF24"/>
      <c r="MIG24"/>
      <c r="MIH24"/>
      <c r="MII24"/>
      <c r="MIJ24"/>
      <c r="MIK24"/>
      <c r="MIL24"/>
      <c r="MIM24"/>
      <c r="MIN24"/>
      <c r="MIO24"/>
      <c r="MIP24"/>
      <c r="MIQ24"/>
      <c r="MIR24"/>
      <c r="MIS24"/>
      <c r="MIT24"/>
      <c r="MIU24"/>
      <c r="MIV24"/>
      <c r="MIW24"/>
      <c r="MIX24"/>
      <c r="MIY24"/>
      <c r="MIZ24"/>
      <c r="MJA24"/>
      <c r="MJB24"/>
      <c r="MJC24"/>
      <c r="MJD24"/>
      <c r="MJE24"/>
      <c r="MJF24"/>
      <c r="MJG24"/>
      <c r="MJH24"/>
      <c r="MJI24"/>
      <c r="MJJ24"/>
      <c r="MJK24"/>
      <c r="MJL24"/>
      <c r="MJM24"/>
      <c r="MJN24"/>
      <c r="MJO24"/>
      <c r="MJP24"/>
      <c r="MJQ24"/>
      <c r="MJR24"/>
      <c r="MJS24"/>
      <c r="MJT24"/>
      <c r="MJU24"/>
      <c r="MJV24"/>
      <c r="MJW24"/>
      <c r="MJX24"/>
      <c r="MJY24"/>
      <c r="MJZ24"/>
      <c r="MKA24"/>
      <c r="MKB24"/>
      <c r="MKC24"/>
      <c r="MKD24"/>
      <c r="MKE24"/>
      <c r="MKF24"/>
      <c r="MKG24"/>
      <c r="MKH24"/>
      <c r="MKI24"/>
      <c r="MKJ24"/>
      <c r="MKK24"/>
      <c r="MKL24"/>
      <c r="MKM24"/>
      <c r="MKN24"/>
      <c r="MKO24"/>
      <c r="MKP24"/>
      <c r="MKQ24"/>
      <c r="MKR24"/>
      <c r="MKS24"/>
      <c r="MKT24"/>
      <c r="MKU24"/>
      <c r="MKV24"/>
      <c r="MKW24"/>
      <c r="MKX24"/>
      <c r="MKY24"/>
      <c r="MKZ24"/>
      <c r="MLA24"/>
      <c r="MLB24"/>
      <c r="MLC24"/>
      <c r="MLD24"/>
      <c r="MLE24"/>
      <c r="MLF24"/>
      <c r="MLG24"/>
      <c r="MLH24"/>
      <c r="MLI24"/>
      <c r="MLJ24"/>
      <c r="MLK24"/>
      <c r="MLL24"/>
      <c r="MLM24"/>
      <c r="MLN24"/>
      <c r="MLO24"/>
      <c r="MLP24"/>
      <c r="MLQ24"/>
      <c r="MLR24"/>
      <c r="MLS24"/>
      <c r="MLT24"/>
      <c r="MLU24"/>
      <c r="MLV24"/>
      <c r="MLW24"/>
      <c r="MLX24"/>
      <c r="MLY24"/>
      <c r="MLZ24"/>
      <c r="MMA24"/>
      <c r="MMB24"/>
      <c r="MMC24"/>
      <c r="MMD24"/>
      <c r="MME24"/>
      <c r="MMF24"/>
      <c r="MMG24"/>
      <c r="MMH24"/>
      <c r="MMI24"/>
      <c r="MMJ24"/>
      <c r="MMK24"/>
      <c r="MML24"/>
      <c r="MMM24"/>
      <c r="MMN24"/>
      <c r="MMO24"/>
      <c r="MMP24"/>
      <c r="MMQ24"/>
      <c r="MMR24"/>
      <c r="MMS24"/>
      <c r="MMT24"/>
      <c r="MMU24"/>
      <c r="MMV24"/>
      <c r="MMW24"/>
      <c r="MMX24"/>
      <c r="MMY24"/>
      <c r="MMZ24"/>
      <c r="MNA24"/>
      <c r="MNB24"/>
      <c r="MNC24"/>
      <c r="MND24"/>
      <c r="MNE24"/>
      <c r="MNF24"/>
      <c r="MNG24"/>
      <c r="MNH24"/>
      <c r="MNI24"/>
      <c r="MNJ24"/>
      <c r="MNK24"/>
      <c r="MNL24"/>
      <c r="MNM24"/>
      <c r="MNN24"/>
      <c r="MNO24"/>
      <c r="MNP24"/>
      <c r="MNQ24"/>
      <c r="MNR24"/>
      <c r="MNS24"/>
      <c r="MNT24"/>
      <c r="MNU24"/>
      <c r="MNV24"/>
      <c r="MNW24"/>
      <c r="MNX24"/>
      <c r="MNY24"/>
      <c r="MNZ24"/>
      <c r="MOA24"/>
      <c r="MOB24"/>
      <c r="MOC24"/>
      <c r="MOD24"/>
      <c r="MOE24"/>
      <c r="MOF24"/>
      <c r="MOG24"/>
      <c r="MOH24"/>
      <c r="MOI24"/>
      <c r="MOJ24"/>
      <c r="MOK24"/>
      <c r="MOL24"/>
      <c r="MOM24"/>
      <c r="MON24"/>
      <c r="MOO24"/>
      <c r="MOP24"/>
      <c r="MOQ24"/>
      <c r="MOR24"/>
      <c r="MOS24"/>
      <c r="MOT24"/>
      <c r="MOU24"/>
      <c r="MOV24"/>
      <c r="MOW24"/>
      <c r="MOX24"/>
      <c r="MOY24"/>
      <c r="MOZ24"/>
      <c r="MPA24"/>
      <c r="MPB24"/>
      <c r="MPC24"/>
      <c r="MPD24"/>
      <c r="MPE24"/>
      <c r="MPF24"/>
      <c r="MPG24"/>
      <c r="MPH24"/>
      <c r="MPI24"/>
      <c r="MPJ24"/>
      <c r="MPK24"/>
      <c r="MPL24"/>
      <c r="MPM24"/>
      <c r="MPN24"/>
      <c r="MPO24"/>
      <c r="MPP24"/>
      <c r="MPQ24"/>
      <c r="MPR24"/>
      <c r="MPS24"/>
      <c r="MPT24"/>
      <c r="MPU24"/>
      <c r="MPV24"/>
      <c r="MPW24"/>
      <c r="MPX24"/>
      <c r="MPY24"/>
      <c r="MPZ24"/>
      <c r="MQA24"/>
      <c r="MQB24"/>
      <c r="MQC24"/>
      <c r="MQD24"/>
      <c r="MQE24"/>
      <c r="MQF24"/>
      <c r="MQG24"/>
      <c r="MQH24"/>
      <c r="MQI24"/>
      <c r="MQJ24"/>
      <c r="MQK24"/>
      <c r="MQL24"/>
      <c r="MQM24"/>
      <c r="MQN24"/>
      <c r="MQO24"/>
      <c r="MQP24"/>
      <c r="MQQ24"/>
      <c r="MQR24"/>
      <c r="MQS24"/>
      <c r="MQT24"/>
      <c r="MQU24"/>
      <c r="MQV24"/>
      <c r="MQW24"/>
      <c r="MQX24"/>
      <c r="MQY24"/>
      <c r="MQZ24"/>
      <c r="MRA24"/>
      <c r="MRB24"/>
      <c r="MRC24"/>
      <c r="MRD24"/>
      <c r="MRE24"/>
      <c r="MRF24"/>
      <c r="MRG24"/>
      <c r="MRH24"/>
      <c r="MRI24"/>
      <c r="MRJ24"/>
      <c r="MRK24"/>
      <c r="MRL24"/>
      <c r="MRM24"/>
      <c r="MRN24"/>
      <c r="MRO24"/>
      <c r="MRP24"/>
      <c r="MRQ24"/>
      <c r="MRR24"/>
      <c r="MRS24"/>
      <c r="MRT24"/>
      <c r="MRU24"/>
      <c r="MRV24"/>
      <c r="MRW24"/>
      <c r="MRX24"/>
      <c r="MRY24"/>
      <c r="MRZ24"/>
      <c r="MSA24"/>
      <c r="MSB24"/>
      <c r="MSC24"/>
      <c r="MSD24"/>
      <c r="MSE24"/>
      <c r="MSF24"/>
      <c r="MSG24"/>
      <c r="MSH24"/>
      <c r="MSI24"/>
      <c r="MSJ24"/>
      <c r="MSK24"/>
      <c r="MSL24"/>
      <c r="MSM24"/>
      <c r="MSN24"/>
      <c r="MSO24"/>
      <c r="MSP24"/>
      <c r="MSQ24"/>
      <c r="MSR24"/>
      <c r="MSS24"/>
      <c r="MST24"/>
      <c r="MSU24"/>
      <c r="MSV24"/>
      <c r="MSW24"/>
      <c r="MSX24"/>
      <c r="MSY24"/>
      <c r="MSZ24"/>
      <c r="MTA24"/>
      <c r="MTB24"/>
      <c r="MTC24"/>
      <c r="MTD24"/>
      <c r="MTE24"/>
      <c r="MTF24"/>
      <c r="MTG24"/>
      <c r="MTH24"/>
      <c r="MTI24"/>
      <c r="MTJ24"/>
      <c r="MTK24"/>
      <c r="MTL24"/>
      <c r="MTM24"/>
      <c r="MTN24"/>
      <c r="MTO24"/>
      <c r="MTP24"/>
      <c r="MTQ24"/>
      <c r="MTR24"/>
      <c r="MTS24"/>
      <c r="MTT24"/>
      <c r="MTU24"/>
      <c r="MTV24"/>
      <c r="MTW24"/>
      <c r="MTX24"/>
      <c r="MTY24"/>
      <c r="MTZ24"/>
      <c r="MUA24"/>
      <c r="MUB24"/>
      <c r="MUC24"/>
      <c r="MUD24"/>
      <c r="MUE24"/>
      <c r="MUF24"/>
      <c r="MUG24"/>
      <c r="MUH24"/>
      <c r="MUI24"/>
      <c r="MUJ24"/>
      <c r="MUK24"/>
      <c r="MUL24"/>
      <c r="MUM24"/>
      <c r="MUN24"/>
      <c r="MUO24"/>
      <c r="MUP24"/>
      <c r="MUQ24"/>
      <c r="MUR24"/>
      <c r="MUS24"/>
      <c r="MUT24"/>
      <c r="MUU24"/>
      <c r="MUV24"/>
      <c r="MUW24"/>
      <c r="MUX24"/>
      <c r="MUY24"/>
      <c r="MUZ24"/>
      <c r="MVA24"/>
      <c r="MVB24"/>
      <c r="MVC24"/>
      <c r="MVD24"/>
      <c r="MVE24"/>
      <c r="MVF24"/>
      <c r="MVG24"/>
      <c r="MVH24"/>
      <c r="MVI24"/>
      <c r="MVJ24"/>
      <c r="MVK24"/>
      <c r="MVL24"/>
      <c r="MVM24"/>
      <c r="MVN24"/>
      <c r="MVO24"/>
      <c r="MVP24"/>
      <c r="MVQ24"/>
      <c r="MVR24"/>
      <c r="MVS24"/>
      <c r="MVT24"/>
      <c r="MVU24"/>
      <c r="MVV24"/>
      <c r="MVW24"/>
      <c r="MVX24"/>
      <c r="MVY24"/>
      <c r="MVZ24"/>
      <c r="MWA24"/>
      <c r="MWB24"/>
      <c r="MWC24"/>
      <c r="MWD24"/>
      <c r="MWE24"/>
      <c r="MWF24"/>
      <c r="MWG24"/>
      <c r="MWH24"/>
      <c r="MWI24"/>
      <c r="MWJ24"/>
      <c r="MWK24"/>
      <c r="MWL24"/>
      <c r="MWM24"/>
      <c r="MWN24"/>
      <c r="MWO24"/>
      <c r="MWP24"/>
      <c r="MWQ24"/>
      <c r="MWR24"/>
      <c r="MWS24"/>
      <c r="MWT24"/>
      <c r="MWU24"/>
      <c r="MWV24"/>
      <c r="MWW24"/>
      <c r="MWX24"/>
      <c r="MWY24"/>
      <c r="MWZ24"/>
      <c r="MXA24"/>
      <c r="MXB24"/>
      <c r="MXC24"/>
      <c r="MXD24"/>
      <c r="MXE24"/>
      <c r="MXF24"/>
      <c r="MXG24"/>
      <c r="MXH24"/>
      <c r="MXI24"/>
      <c r="MXJ24"/>
      <c r="MXK24"/>
      <c r="MXL24"/>
      <c r="MXM24"/>
      <c r="MXN24"/>
      <c r="MXO24"/>
      <c r="MXP24"/>
      <c r="MXQ24"/>
      <c r="MXR24"/>
      <c r="MXS24"/>
      <c r="MXT24"/>
      <c r="MXU24"/>
      <c r="MXV24"/>
      <c r="MXW24"/>
      <c r="MXX24"/>
      <c r="MXY24"/>
      <c r="MXZ24"/>
      <c r="MYA24"/>
      <c r="MYB24"/>
      <c r="MYC24"/>
      <c r="MYD24"/>
      <c r="MYE24"/>
      <c r="MYF24"/>
      <c r="MYG24"/>
      <c r="MYH24"/>
      <c r="MYI24"/>
      <c r="MYJ24"/>
      <c r="MYK24"/>
      <c r="MYL24"/>
      <c r="MYM24"/>
      <c r="MYN24"/>
      <c r="MYO24"/>
      <c r="MYP24"/>
      <c r="MYQ24"/>
      <c r="MYR24"/>
      <c r="MYS24"/>
      <c r="MYT24"/>
      <c r="MYU24"/>
      <c r="MYV24"/>
      <c r="MYW24"/>
      <c r="MYX24"/>
      <c r="MYY24"/>
      <c r="MYZ24"/>
      <c r="MZA24"/>
      <c r="MZB24"/>
      <c r="MZC24"/>
      <c r="MZD24"/>
      <c r="MZE24"/>
      <c r="MZF24"/>
      <c r="MZG24"/>
      <c r="MZH24"/>
      <c r="MZI24"/>
      <c r="MZJ24"/>
      <c r="MZK24"/>
      <c r="MZL24"/>
      <c r="MZM24"/>
      <c r="MZN24"/>
      <c r="MZO24"/>
      <c r="MZP24"/>
      <c r="MZQ24"/>
      <c r="MZR24"/>
      <c r="MZS24"/>
      <c r="MZT24"/>
      <c r="MZU24"/>
      <c r="MZV24"/>
      <c r="MZW24"/>
      <c r="MZX24"/>
      <c r="MZY24"/>
      <c r="MZZ24"/>
      <c r="NAA24"/>
      <c r="NAB24"/>
      <c r="NAC24"/>
      <c r="NAD24"/>
      <c r="NAE24"/>
      <c r="NAF24"/>
      <c r="NAG24"/>
      <c r="NAH24"/>
      <c r="NAI24"/>
      <c r="NAJ24"/>
      <c r="NAK24"/>
      <c r="NAL24"/>
      <c r="NAM24"/>
      <c r="NAN24"/>
      <c r="NAO24"/>
      <c r="NAP24"/>
      <c r="NAQ24"/>
      <c r="NAR24"/>
      <c r="NAS24"/>
      <c r="NAT24"/>
      <c r="NAU24"/>
      <c r="NAV24"/>
      <c r="NAW24"/>
      <c r="NAX24"/>
      <c r="NAY24"/>
      <c r="NAZ24"/>
      <c r="NBA24"/>
      <c r="NBB24"/>
      <c r="NBC24"/>
      <c r="NBD24"/>
      <c r="NBE24"/>
      <c r="NBF24"/>
      <c r="NBG24"/>
      <c r="NBH24"/>
      <c r="NBI24"/>
      <c r="NBJ24"/>
      <c r="NBK24"/>
      <c r="NBL24"/>
      <c r="NBM24"/>
      <c r="NBN24"/>
      <c r="NBO24"/>
      <c r="NBP24"/>
      <c r="NBQ24"/>
      <c r="NBR24"/>
      <c r="NBS24"/>
      <c r="NBT24"/>
      <c r="NBU24"/>
      <c r="NBV24"/>
      <c r="NBW24"/>
      <c r="NBX24"/>
      <c r="NBY24"/>
      <c r="NBZ24"/>
      <c r="NCA24"/>
      <c r="NCB24"/>
      <c r="NCC24"/>
      <c r="NCD24"/>
      <c r="NCE24"/>
      <c r="NCF24"/>
      <c r="NCG24"/>
      <c r="NCH24"/>
      <c r="NCI24"/>
      <c r="NCJ24"/>
      <c r="NCK24"/>
      <c r="NCL24"/>
      <c r="NCM24"/>
      <c r="NCN24"/>
      <c r="NCO24"/>
      <c r="NCP24"/>
      <c r="NCQ24"/>
      <c r="NCR24"/>
      <c r="NCS24"/>
      <c r="NCT24"/>
      <c r="NCU24"/>
      <c r="NCV24"/>
      <c r="NCW24"/>
      <c r="NCX24"/>
      <c r="NCY24"/>
      <c r="NCZ24"/>
      <c r="NDA24"/>
      <c r="NDB24"/>
      <c r="NDC24"/>
      <c r="NDD24"/>
      <c r="NDE24"/>
      <c r="NDF24"/>
      <c r="NDG24"/>
      <c r="NDH24"/>
      <c r="NDI24"/>
      <c r="NDJ24"/>
      <c r="NDK24"/>
      <c r="NDL24"/>
      <c r="NDM24"/>
      <c r="NDN24"/>
      <c r="NDO24"/>
      <c r="NDP24"/>
      <c r="NDQ24"/>
      <c r="NDR24"/>
      <c r="NDS24"/>
      <c r="NDT24"/>
      <c r="NDU24"/>
      <c r="NDV24"/>
      <c r="NDW24"/>
      <c r="NDX24"/>
      <c r="NDY24"/>
      <c r="NDZ24"/>
      <c r="NEA24"/>
      <c r="NEB24"/>
      <c r="NEC24"/>
      <c r="NED24"/>
      <c r="NEE24"/>
      <c r="NEF24"/>
      <c r="NEG24"/>
      <c r="NEH24"/>
      <c r="NEI24"/>
      <c r="NEJ24"/>
      <c r="NEK24"/>
      <c r="NEL24"/>
      <c r="NEM24"/>
      <c r="NEN24"/>
      <c r="NEO24"/>
      <c r="NEP24"/>
      <c r="NEQ24"/>
      <c r="NER24"/>
      <c r="NES24"/>
      <c r="NET24"/>
      <c r="NEU24"/>
      <c r="NEV24"/>
      <c r="NEW24"/>
      <c r="NEX24"/>
      <c r="NEY24"/>
      <c r="NEZ24"/>
      <c r="NFA24"/>
      <c r="NFB24"/>
      <c r="NFC24"/>
      <c r="NFD24"/>
      <c r="NFE24"/>
      <c r="NFF24"/>
      <c r="NFG24"/>
      <c r="NFH24"/>
      <c r="NFI24"/>
      <c r="NFJ24"/>
      <c r="NFK24"/>
      <c r="NFL24"/>
      <c r="NFM24"/>
      <c r="NFN24"/>
      <c r="NFO24"/>
      <c r="NFP24"/>
      <c r="NFQ24"/>
      <c r="NFR24"/>
      <c r="NFS24"/>
      <c r="NFT24"/>
      <c r="NFU24"/>
      <c r="NFV24"/>
      <c r="NFW24"/>
      <c r="NFX24"/>
      <c r="NFY24"/>
      <c r="NFZ24"/>
      <c r="NGA24"/>
      <c r="NGB24"/>
      <c r="NGC24"/>
      <c r="NGD24"/>
      <c r="NGE24"/>
      <c r="NGF24"/>
      <c r="NGG24"/>
      <c r="NGH24"/>
      <c r="NGI24"/>
      <c r="NGJ24"/>
      <c r="NGK24"/>
      <c r="NGL24"/>
      <c r="NGM24"/>
      <c r="NGN24"/>
      <c r="NGO24"/>
      <c r="NGP24"/>
      <c r="NGQ24"/>
      <c r="NGR24"/>
      <c r="NGS24"/>
      <c r="NGT24"/>
      <c r="NGU24"/>
      <c r="NGV24"/>
      <c r="NGW24"/>
      <c r="NGX24"/>
      <c r="NGY24"/>
      <c r="NGZ24"/>
      <c r="NHA24"/>
      <c r="NHB24"/>
      <c r="NHC24"/>
      <c r="NHD24"/>
      <c r="NHE24"/>
      <c r="NHF24"/>
      <c r="NHG24"/>
      <c r="NHH24"/>
      <c r="NHI24"/>
      <c r="NHJ24"/>
      <c r="NHK24"/>
      <c r="NHL24"/>
      <c r="NHM24"/>
      <c r="NHN24"/>
      <c r="NHO24"/>
      <c r="NHP24"/>
      <c r="NHQ24"/>
      <c r="NHR24"/>
      <c r="NHS24"/>
      <c r="NHT24"/>
      <c r="NHU24"/>
      <c r="NHV24"/>
      <c r="NHW24"/>
      <c r="NHX24"/>
      <c r="NHY24"/>
      <c r="NHZ24"/>
      <c r="NIA24"/>
      <c r="NIB24"/>
      <c r="NIC24"/>
      <c r="NID24"/>
      <c r="NIE24"/>
      <c r="NIF24"/>
      <c r="NIG24"/>
      <c r="NIH24"/>
      <c r="NII24"/>
      <c r="NIJ24"/>
      <c r="NIK24"/>
      <c r="NIL24"/>
      <c r="NIM24"/>
      <c r="NIN24"/>
      <c r="NIO24"/>
      <c r="NIP24"/>
      <c r="NIQ24"/>
      <c r="NIR24"/>
      <c r="NIS24"/>
      <c r="NIT24"/>
      <c r="NIU24"/>
      <c r="NIV24"/>
      <c r="NIW24"/>
      <c r="NIX24"/>
      <c r="NIY24"/>
      <c r="NIZ24"/>
      <c r="NJA24"/>
      <c r="NJB24"/>
      <c r="NJC24"/>
      <c r="NJD24"/>
      <c r="NJE24"/>
      <c r="NJF24"/>
      <c r="NJG24"/>
      <c r="NJH24"/>
      <c r="NJI24"/>
      <c r="NJJ24"/>
      <c r="NJK24"/>
      <c r="NJL24"/>
      <c r="NJM24"/>
      <c r="NJN24"/>
      <c r="NJO24"/>
      <c r="NJP24"/>
      <c r="NJQ24"/>
      <c r="NJR24"/>
      <c r="NJS24"/>
      <c r="NJT24"/>
      <c r="NJU24"/>
      <c r="NJV24"/>
      <c r="NJW24"/>
      <c r="NJX24"/>
      <c r="NJY24"/>
      <c r="NJZ24"/>
      <c r="NKA24"/>
      <c r="NKB24"/>
      <c r="NKC24"/>
      <c r="NKD24"/>
      <c r="NKE24"/>
      <c r="NKF24"/>
      <c r="NKG24"/>
      <c r="NKH24"/>
      <c r="NKI24"/>
      <c r="NKJ24"/>
      <c r="NKK24"/>
      <c r="NKL24"/>
      <c r="NKM24"/>
      <c r="NKN24"/>
      <c r="NKO24"/>
      <c r="NKP24"/>
      <c r="NKQ24"/>
      <c r="NKR24"/>
      <c r="NKS24"/>
      <c r="NKT24"/>
      <c r="NKU24"/>
      <c r="NKV24"/>
      <c r="NKW24"/>
      <c r="NKX24"/>
      <c r="NKY24"/>
      <c r="NKZ24"/>
      <c r="NLA24"/>
      <c r="NLB24"/>
      <c r="NLC24"/>
      <c r="NLD24"/>
      <c r="NLE24"/>
      <c r="NLF24"/>
      <c r="NLG24"/>
      <c r="NLH24"/>
      <c r="NLI24"/>
      <c r="NLJ24"/>
      <c r="NLK24"/>
      <c r="NLL24"/>
      <c r="NLM24"/>
      <c r="NLN24"/>
      <c r="NLO24"/>
      <c r="NLP24"/>
      <c r="NLQ24"/>
      <c r="NLR24"/>
      <c r="NLS24"/>
      <c r="NLT24"/>
      <c r="NLU24"/>
      <c r="NLV24"/>
      <c r="NLW24"/>
      <c r="NLX24"/>
      <c r="NLY24"/>
      <c r="NLZ24"/>
      <c r="NMA24"/>
      <c r="NMB24"/>
      <c r="NMC24"/>
      <c r="NMD24"/>
      <c r="NME24"/>
      <c r="NMF24"/>
      <c r="NMG24"/>
      <c r="NMH24"/>
      <c r="NMI24"/>
      <c r="NMJ24"/>
      <c r="NMK24"/>
      <c r="NML24"/>
      <c r="NMM24"/>
      <c r="NMN24"/>
      <c r="NMO24"/>
      <c r="NMP24"/>
      <c r="NMQ24"/>
      <c r="NMR24"/>
      <c r="NMS24"/>
      <c r="NMT24"/>
      <c r="NMU24"/>
      <c r="NMV24"/>
      <c r="NMW24"/>
      <c r="NMX24"/>
      <c r="NMY24"/>
      <c r="NMZ24"/>
      <c r="NNA24"/>
      <c r="NNB24"/>
      <c r="NNC24"/>
      <c r="NND24"/>
      <c r="NNE24"/>
      <c r="NNF24"/>
      <c r="NNG24"/>
      <c r="NNH24"/>
      <c r="NNI24"/>
      <c r="NNJ24"/>
      <c r="NNK24"/>
      <c r="NNL24"/>
      <c r="NNM24"/>
      <c r="NNN24"/>
      <c r="NNO24"/>
      <c r="NNP24"/>
      <c r="NNQ24"/>
      <c r="NNR24"/>
      <c r="NNS24"/>
      <c r="NNT24"/>
      <c r="NNU24"/>
      <c r="NNV24"/>
      <c r="NNW24"/>
      <c r="NNX24"/>
      <c r="NNY24"/>
      <c r="NNZ24"/>
      <c r="NOA24"/>
      <c r="NOB24"/>
      <c r="NOC24"/>
      <c r="NOD24"/>
      <c r="NOE24"/>
      <c r="NOF24"/>
      <c r="NOG24"/>
      <c r="NOH24"/>
      <c r="NOI24"/>
      <c r="NOJ24"/>
      <c r="NOK24"/>
      <c r="NOL24"/>
      <c r="NOM24"/>
      <c r="NON24"/>
      <c r="NOO24"/>
      <c r="NOP24"/>
      <c r="NOQ24"/>
      <c r="NOR24"/>
      <c r="NOS24"/>
      <c r="NOT24"/>
      <c r="NOU24"/>
      <c r="NOV24"/>
      <c r="NOW24"/>
      <c r="NOX24"/>
      <c r="NOY24"/>
      <c r="NOZ24"/>
      <c r="NPA24"/>
      <c r="NPB24"/>
      <c r="NPC24"/>
      <c r="NPD24"/>
      <c r="NPE24"/>
      <c r="NPF24"/>
      <c r="NPG24"/>
      <c r="NPH24"/>
      <c r="NPI24"/>
      <c r="NPJ24"/>
      <c r="NPK24"/>
      <c r="NPL24"/>
      <c r="NPM24"/>
      <c r="NPN24"/>
      <c r="NPO24"/>
      <c r="NPP24"/>
      <c r="NPQ24"/>
      <c r="NPR24"/>
      <c r="NPS24"/>
      <c r="NPT24"/>
      <c r="NPU24"/>
      <c r="NPV24"/>
      <c r="NPW24"/>
      <c r="NPX24"/>
      <c r="NPY24"/>
      <c r="NPZ24"/>
      <c r="NQA24"/>
      <c r="NQB24"/>
      <c r="NQC24"/>
      <c r="NQD24"/>
      <c r="NQE24"/>
      <c r="NQF24"/>
      <c r="NQG24"/>
      <c r="NQH24"/>
      <c r="NQI24"/>
      <c r="NQJ24"/>
      <c r="NQK24"/>
      <c r="NQL24"/>
      <c r="NQM24"/>
      <c r="NQN24"/>
      <c r="NQO24"/>
      <c r="NQP24"/>
      <c r="NQQ24"/>
      <c r="NQR24"/>
      <c r="NQS24"/>
      <c r="NQT24"/>
      <c r="NQU24"/>
      <c r="NQV24"/>
      <c r="NQW24"/>
      <c r="NQX24"/>
      <c r="NQY24"/>
      <c r="NQZ24"/>
      <c r="NRA24"/>
      <c r="NRB24"/>
      <c r="NRC24"/>
      <c r="NRD24"/>
      <c r="NRE24"/>
      <c r="NRF24"/>
      <c r="NRG24"/>
      <c r="NRH24"/>
      <c r="NRI24"/>
      <c r="NRJ24"/>
      <c r="NRK24"/>
      <c r="NRL24"/>
      <c r="NRM24"/>
      <c r="NRN24"/>
      <c r="NRO24"/>
      <c r="NRP24"/>
      <c r="NRQ24"/>
      <c r="NRR24"/>
      <c r="NRS24"/>
      <c r="NRT24"/>
      <c r="NRU24"/>
      <c r="NRV24"/>
      <c r="NRW24"/>
      <c r="NRX24"/>
      <c r="NRY24"/>
      <c r="NRZ24"/>
      <c r="NSA24"/>
      <c r="NSB24"/>
      <c r="NSC24"/>
      <c r="NSD24"/>
      <c r="NSE24"/>
      <c r="NSF24"/>
      <c r="NSG24"/>
      <c r="NSH24"/>
      <c r="NSI24"/>
      <c r="NSJ24"/>
      <c r="NSK24"/>
      <c r="NSL24"/>
      <c r="NSM24"/>
      <c r="NSN24"/>
      <c r="NSO24"/>
      <c r="NSP24"/>
      <c r="NSQ24"/>
      <c r="NSR24"/>
      <c r="NSS24"/>
      <c r="NST24"/>
      <c r="NSU24"/>
      <c r="NSV24"/>
      <c r="NSW24"/>
      <c r="NSX24"/>
      <c r="NSY24"/>
      <c r="NSZ24"/>
      <c r="NTA24"/>
      <c r="NTB24"/>
      <c r="NTC24"/>
      <c r="NTD24"/>
      <c r="NTE24"/>
      <c r="NTF24"/>
      <c r="NTG24"/>
      <c r="NTH24"/>
      <c r="NTI24"/>
      <c r="NTJ24"/>
      <c r="NTK24"/>
      <c r="NTL24"/>
      <c r="NTM24"/>
      <c r="NTN24"/>
      <c r="NTO24"/>
      <c r="NTP24"/>
      <c r="NTQ24"/>
      <c r="NTR24"/>
      <c r="NTS24"/>
      <c r="NTT24"/>
      <c r="NTU24"/>
      <c r="NTV24"/>
      <c r="NTW24"/>
      <c r="NTX24"/>
      <c r="NTY24"/>
      <c r="NTZ24"/>
      <c r="NUA24"/>
      <c r="NUB24"/>
      <c r="NUC24"/>
      <c r="NUD24"/>
      <c r="NUE24"/>
      <c r="NUF24"/>
      <c r="NUG24"/>
      <c r="NUH24"/>
      <c r="NUI24"/>
      <c r="NUJ24"/>
      <c r="NUK24"/>
      <c r="NUL24"/>
      <c r="NUM24"/>
      <c r="NUN24"/>
      <c r="NUO24"/>
      <c r="NUP24"/>
      <c r="NUQ24"/>
      <c r="NUR24"/>
      <c r="NUS24"/>
      <c r="NUT24"/>
      <c r="NUU24"/>
      <c r="NUV24"/>
      <c r="NUW24"/>
      <c r="NUX24"/>
      <c r="NUY24"/>
      <c r="NUZ24"/>
      <c r="NVA24"/>
      <c r="NVB24"/>
      <c r="NVC24"/>
      <c r="NVD24"/>
      <c r="NVE24"/>
      <c r="NVF24"/>
      <c r="NVG24"/>
      <c r="NVH24"/>
      <c r="NVI24"/>
      <c r="NVJ24"/>
      <c r="NVK24"/>
      <c r="NVL24"/>
      <c r="NVM24"/>
      <c r="NVN24"/>
      <c r="NVO24"/>
      <c r="NVP24"/>
      <c r="NVQ24"/>
      <c r="NVR24"/>
      <c r="NVS24"/>
      <c r="NVT24"/>
      <c r="NVU24"/>
      <c r="NVV24"/>
      <c r="NVW24"/>
      <c r="NVX24"/>
      <c r="NVY24"/>
      <c r="NVZ24"/>
      <c r="NWA24"/>
      <c r="NWB24"/>
      <c r="NWC24"/>
      <c r="NWD24"/>
      <c r="NWE24"/>
      <c r="NWF24"/>
      <c r="NWG24"/>
      <c r="NWH24"/>
      <c r="NWI24"/>
      <c r="NWJ24"/>
      <c r="NWK24"/>
      <c r="NWL24"/>
      <c r="NWM24"/>
      <c r="NWN24"/>
      <c r="NWO24"/>
      <c r="NWP24"/>
      <c r="NWQ24"/>
      <c r="NWR24"/>
      <c r="NWS24"/>
      <c r="NWT24"/>
      <c r="NWU24"/>
      <c r="NWV24"/>
      <c r="NWW24"/>
      <c r="NWX24"/>
      <c r="NWY24"/>
      <c r="NWZ24"/>
      <c r="NXA24"/>
      <c r="NXB24"/>
      <c r="NXC24"/>
      <c r="NXD24"/>
      <c r="NXE24"/>
      <c r="NXF24"/>
      <c r="NXG24"/>
      <c r="NXH24"/>
      <c r="NXI24"/>
      <c r="NXJ24"/>
      <c r="NXK24"/>
      <c r="NXL24"/>
      <c r="NXM24"/>
      <c r="NXN24"/>
      <c r="NXO24"/>
      <c r="NXP24"/>
      <c r="NXQ24"/>
      <c r="NXR24"/>
      <c r="NXS24"/>
      <c r="NXT24"/>
      <c r="NXU24"/>
      <c r="NXV24"/>
      <c r="NXW24"/>
      <c r="NXX24"/>
      <c r="NXY24"/>
      <c r="NXZ24"/>
      <c r="NYA24"/>
      <c r="NYB24"/>
      <c r="NYC24"/>
      <c r="NYD24"/>
      <c r="NYE24"/>
      <c r="NYF24"/>
      <c r="NYG24"/>
      <c r="NYH24"/>
      <c r="NYI24"/>
      <c r="NYJ24"/>
      <c r="NYK24"/>
      <c r="NYL24"/>
      <c r="NYM24"/>
      <c r="NYN24"/>
      <c r="NYO24"/>
      <c r="NYP24"/>
      <c r="NYQ24"/>
      <c r="NYR24"/>
      <c r="NYS24"/>
      <c r="NYT24"/>
      <c r="NYU24"/>
      <c r="NYV24"/>
      <c r="NYW24"/>
      <c r="NYX24"/>
      <c r="NYY24"/>
      <c r="NYZ24"/>
      <c r="NZA24"/>
      <c r="NZB24"/>
      <c r="NZC24"/>
      <c r="NZD24"/>
      <c r="NZE24"/>
      <c r="NZF24"/>
      <c r="NZG24"/>
      <c r="NZH24"/>
      <c r="NZI24"/>
      <c r="NZJ24"/>
      <c r="NZK24"/>
      <c r="NZL24"/>
      <c r="NZM24"/>
      <c r="NZN24"/>
      <c r="NZO24"/>
      <c r="NZP24"/>
      <c r="NZQ24"/>
      <c r="NZR24"/>
      <c r="NZS24"/>
      <c r="NZT24"/>
      <c r="NZU24"/>
      <c r="NZV24"/>
      <c r="NZW24"/>
      <c r="NZX24"/>
      <c r="NZY24"/>
      <c r="NZZ24"/>
      <c r="OAA24"/>
      <c r="OAB24"/>
      <c r="OAC24"/>
      <c r="OAD24"/>
      <c r="OAE24"/>
      <c r="OAF24"/>
      <c r="OAG24"/>
      <c r="OAH24"/>
      <c r="OAI24"/>
      <c r="OAJ24"/>
      <c r="OAK24"/>
      <c r="OAL24"/>
      <c r="OAM24"/>
      <c r="OAN24"/>
      <c r="OAO24"/>
      <c r="OAP24"/>
      <c r="OAQ24"/>
      <c r="OAR24"/>
      <c r="OAS24"/>
      <c r="OAT24"/>
      <c r="OAU24"/>
      <c r="OAV24"/>
      <c r="OAW24"/>
      <c r="OAX24"/>
      <c r="OAY24"/>
      <c r="OAZ24"/>
      <c r="OBA24"/>
      <c r="OBB24"/>
      <c r="OBC24"/>
      <c r="OBD24"/>
      <c r="OBE24"/>
      <c r="OBF24"/>
      <c r="OBG24"/>
      <c r="OBH24"/>
      <c r="OBI24"/>
      <c r="OBJ24"/>
      <c r="OBK24"/>
      <c r="OBL24"/>
      <c r="OBM24"/>
      <c r="OBN24"/>
      <c r="OBO24"/>
      <c r="OBP24"/>
      <c r="OBQ24"/>
      <c r="OBR24"/>
      <c r="OBS24"/>
      <c r="OBT24"/>
      <c r="OBU24"/>
      <c r="OBV24"/>
      <c r="OBW24"/>
      <c r="OBX24"/>
      <c r="OBY24"/>
      <c r="OBZ24"/>
      <c r="OCA24"/>
      <c r="OCB24"/>
      <c r="OCC24"/>
      <c r="OCD24"/>
      <c r="OCE24"/>
      <c r="OCF24"/>
      <c r="OCG24"/>
      <c r="OCH24"/>
      <c r="OCI24"/>
      <c r="OCJ24"/>
      <c r="OCK24"/>
      <c r="OCL24"/>
      <c r="OCM24"/>
      <c r="OCN24"/>
      <c r="OCO24"/>
      <c r="OCP24"/>
      <c r="OCQ24"/>
      <c r="OCR24"/>
      <c r="OCS24"/>
      <c r="OCT24"/>
      <c r="OCU24"/>
      <c r="OCV24"/>
      <c r="OCW24"/>
      <c r="OCX24"/>
      <c r="OCY24"/>
      <c r="OCZ24"/>
      <c r="ODA24"/>
      <c r="ODB24"/>
      <c r="ODC24"/>
      <c r="ODD24"/>
      <c r="ODE24"/>
      <c r="ODF24"/>
      <c r="ODG24"/>
      <c r="ODH24"/>
      <c r="ODI24"/>
      <c r="ODJ24"/>
      <c r="ODK24"/>
      <c r="ODL24"/>
      <c r="ODM24"/>
      <c r="ODN24"/>
      <c r="ODO24"/>
      <c r="ODP24"/>
      <c r="ODQ24"/>
      <c r="ODR24"/>
      <c r="ODS24"/>
      <c r="ODT24"/>
      <c r="ODU24"/>
      <c r="ODV24"/>
      <c r="ODW24"/>
      <c r="ODX24"/>
      <c r="ODY24"/>
      <c r="ODZ24"/>
      <c r="OEA24"/>
      <c r="OEB24"/>
      <c r="OEC24"/>
      <c r="OED24"/>
      <c r="OEE24"/>
      <c r="OEF24"/>
      <c r="OEG24"/>
      <c r="OEH24"/>
      <c r="OEI24"/>
      <c r="OEJ24"/>
      <c r="OEK24"/>
      <c r="OEL24"/>
      <c r="OEM24"/>
      <c r="OEN24"/>
      <c r="OEO24"/>
      <c r="OEP24"/>
      <c r="OEQ24"/>
      <c r="OER24"/>
      <c r="OES24"/>
      <c r="OET24"/>
      <c r="OEU24"/>
      <c r="OEV24"/>
      <c r="OEW24"/>
      <c r="OEX24"/>
      <c r="OEY24"/>
      <c r="OEZ24"/>
      <c r="OFA24"/>
      <c r="OFB24"/>
      <c r="OFC24"/>
      <c r="OFD24"/>
      <c r="OFE24"/>
      <c r="OFF24"/>
      <c r="OFG24"/>
      <c r="OFH24"/>
      <c r="OFI24"/>
      <c r="OFJ24"/>
      <c r="OFK24"/>
      <c r="OFL24"/>
      <c r="OFM24"/>
      <c r="OFN24"/>
      <c r="OFO24"/>
      <c r="OFP24"/>
      <c r="OFQ24"/>
      <c r="OFR24"/>
      <c r="OFS24"/>
      <c r="OFT24"/>
      <c r="OFU24"/>
      <c r="OFV24"/>
      <c r="OFW24"/>
      <c r="OFX24"/>
      <c r="OFY24"/>
      <c r="OFZ24"/>
      <c r="OGA24"/>
      <c r="OGB24"/>
      <c r="OGC24"/>
      <c r="OGD24"/>
      <c r="OGE24"/>
      <c r="OGF24"/>
      <c r="OGG24"/>
      <c r="OGH24"/>
      <c r="OGI24"/>
      <c r="OGJ24"/>
      <c r="OGK24"/>
      <c r="OGL24"/>
      <c r="OGM24"/>
      <c r="OGN24"/>
      <c r="OGO24"/>
      <c r="OGP24"/>
      <c r="OGQ24"/>
      <c r="OGR24"/>
      <c r="OGS24"/>
      <c r="OGT24"/>
      <c r="OGU24"/>
      <c r="OGV24"/>
      <c r="OGW24"/>
      <c r="OGX24"/>
      <c r="OGY24"/>
      <c r="OGZ24"/>
      <c r="OHA24"/>
      <c r="OHB24"/>
      <c r="OHC24"/>
      <c r="OHD24"/>
      <c r="OHE24"/>
      <c r="OHF24"/>
      <c r="OHG24"/>
      <c r="OHH24"/>
      <c r="OHI24"/>
      <c r="OHJ24"/>
      <c r="OHK24"/>
      <c r="OHL24"/>
      <c r="OHM24"/>
      <c r="OHN24"/>
      <c r="OHO24"/>
      <c r="OHP24"/>
      <c r="OHQ24"/>
      <c r="OHR24"/>
      <c r="OHS24"/>
      <c r="OHT24"/>
      <c r="OHU24"/>
      <c r="OHV24"/>
      <c r="OHW24"/>
      <c r="OHX24"/>
      <c r="OHY24"/>
      <c r="OHZ24"/>
      <c r="OIA24"/>
      <c r="OIB24"/>
      <c r="OIC24"/>
      <c r="OID24"/>
      <c r="OIE24"/>
      <c r="OIF24"/>
      <c r="OIG24"/>
      <c r="OIH24"/>
      <c r="OII24"/>
      <c r="OIJ24"/>
      <c r="OIK24"/>
      <c r="OIL24"/>
      <c r="OIM24"/>
      <c r="OIN24"/>
      <c r="OIO24"/>
      <c r="OIP24"/>
      <c r="OIQ24"/>
      <c r="OIR24"/>
      <c r="OIS24"/>
      <c r="OIT24"/>
      <c r="OIU24"/>
      <c r="OIV24"/>
      <c r="OIW24"/>
      <c r="OIX24"/>
      <c r="OIY24"/>
      <c r="OIZ24"/>
      <c r="OJA24"/>
      <c r="OJB24"/>
      <c r="OJC24"/>
      <c r="OJD24"/>
      <c r="OJE24"/>
      <c r="OJF24"/>
      <c r="OJG24"/>
      <c r="OJH24"/>
      <c r="OJI24"/>
      <c r="OJJ24"/>
      <c r="OJK24"/>
      <c r="OJL24"/>
      <c r="OJM24"/>
      <c r="OJN24"/>
      <c r="OJO24"/>
      <c r="OJP24"/>
      <c r="OJQ24"/>
      <c r="OJR24"/>
      <c r="OJS24"/>
      <c r="OJT24"/>
      <c r="OJU24"/>
      <c r="OJV24"/>
      <c r="OJW24"/>
      <c r="OJX24"/>
      <c r="OJY24"/>
      <c r="OJZ24"/>
      <c r="OKA24"/>
      <c r="OKB24"/>
      <c r="OKC24"/>
      <c r="OKD24"/>
      <c r="OKE24"/>
      <c r="OKF24"/>
      <c r="OKG24"/>
      <c r="OKH24"/>
      <c r="OKI24"/>
      <c r="OKJ24"/>
      <c r="OKK24"/>
      <c r="OKL24"/>
      <c r="OKM24"/>
      <c r="OKN24"/>
      <c r="OKO24"/>
      <c r="OKP24"/>
      <c r="OKQ24"/>
      <c r="OKR24"/>
      <c r="OKS24"/>
      <c r="OKT24"/>
      <c r="OKU24"/>
      <c r="OKV24"/>
      <c r="OKW24"/>
      <c r="OKX24"/>
      <c r="OKY24"/>
      <c r="OKZ24"/>
      <c r="OLA24"/>
      <c r="OLB24"/>
      <c r="OLC24"/>
      <c r="OLD24"/>
      <c r="OLE24"/>
      <c r="OLF24"/>
      <c r="OLG24"/>
      <c r="OLH24"/>
      <c r="OLI24"/>
      <c r="OLJ24"/>
      <c r="OLK24"/>
      <c r="OLL24"/>
      <c r="OLM24"/>
      <c r="OLN24"/>
      <c r="OLO24"/>
      <c r="OLP24"/>
      <c r="OLQ24"/>
      <c r="OLR24"/>
      <c r="OLS24"/>
      <c r="OLT24"/>
      <c r="OLU24"/>
      <c r="OLV24"/>
      <c r="OLW24"/>
      <c r="OLX24"/>
      <c r="OLY24"/>
      <c r="OLZ24"/>
      <c r="OMA24"/>
      <c r="OMB24"/>
      <c r="OMC24"/>
      <c r="OMD24"/>
      <c r="OME24"/>
      <c r="OMF24"/>
      <c r="OMG24"/>
      <c r="OMH24"/>
      <c r="OMI24"/>
      <c r="OMJ24"/>
      <c r="OMK24"/>
      <c r="OML24"/>
      <c r="OMM24"/>
      <c r="OMN24"/>
      <c r="OMO24"/>
      <c r="OMP24"/>
      <c r="OMQ24"/>
      <c r="OMR24"/>
      <c r="OMS24"/>
      <c r="OMT24"/>
      <c r="OMU24"/>
      <c r="OMV24"/>
      <c r="OMW24"/>
      <c r="OMX24"/>
      <c r="OMY24"/>
      <c r="OMZ24"/>
      <c r="ONA24"/>
      <c r="ONB24"/>
      <c r="ONC24"/>
      <c r="OND24"/>
      <c r="ONE24"/>
      <c r="ONF24"/>
      <c r="ONG24"/>
      <c r="ONH24"/>
      <c r="ONI24"/>
      <c r="ONJ24"/>
      <c r="ONK24"/>
      <c r="ONL24"/>
      <c r="ONM24"/>
      <c r="ONN24"/>
      <c r="ONO24"/>
      <c r="ONP24"/>
      <c r="ONQ24"/>
      <c r="ONR24"/>
      <c r="ONS24"/>
      <c r="ONT24"/>
      <c r="ONU24"/>
      <c r="ONV24"/>
      <c r="ONW24"/>
      <c r="ONX24"/>
      <c r="ONY24"/>
      <c r="ONZ24"/>
      <c r="OOA24"/>
      <c r="OOB24"/>
      <c r="OOC24"/>
      <c r="OOD24"/>
      <c r="OOE24"/>
      <c r="OOF24"/>
      <c r="OOG24"/>
      <c r="OOH24"/>
      <c r="OOI24"/>
      <c r="OOJ24"/>
      <c r="OOK24"/>
      <c r="OOL24"/>
      <c r="OOM24"/>
      <c r="OON24"/>
      <c r="OOO24"/>
      <c r="OOP24"/>
      <c r="OOQ24"/>
      <c r="OOR24"/>
      <c r="OOS24"/>
      <c r="OOT24"/>
      <c r="OOU24"/>
      <c r="OOV24"/>
      <c r="OOW24"/>
      <c r="OOX24"/>
      <c r="OOY24"/>
      <c r="OOZ24"/>
      <c r="OPA24"/>
      <c r="OPB24"/>
      <c r="OPC24"/>
      <c r="OPD24"/>
      <c r="OPE24"/>
      <c r="OPF24"/>
      <c r="OPG24"/>
      <c r="OPH24"/>
      <c r="OPI24"/>
      <c r="OPJ24"/>
      <c r="OPK24"/>
      <c r="OPL24"/>
      <c r="OPM24"/>
      <c r="OPN24"/>
      <c r="OPO24"/>
      <c r="OPP24"/>
      <c r="OPQ24"/>
      <c r="OPR24"/>
      <c r="OPS24"/>
      <c r="OPT24"/>
      <c r="OPU24"/>
      <c r="OPV24"/>
      <c r="OPW24"/>
      <c r="OPX24"/>
      <c r="OPY24"/>
      <c r="OPZ24"/>
      <c r="OQA24"/>
      <c r="OQB24"/>
      <c r="OQC24"/>
      <c r="OQD24"/>
      <c r="OQE24"/>
      <c r="OQF24"/>
      <c r="OQG24"/>
      <c r="OQH24"/>
      <c r="OQI24"/>
      <c r="OQJ24"/>
      <c r="OQK24"/>
      <c r="OQL24"/>
      <c r="OQM24"/>
      <c r="OQN24"/>
      <c r="OQO24"/>
      <c r="OQP24"/>
      <c r="OQQ24"/>
      <c r="OQR24"/>
      <c r="OQS24"/>
      <c r="OQT24"/>
      <c r="OQU24"/>
      <c r="OQV24"/>
      <c r="OQW24"/>
      <c r="OQX24"/>
      <c r="OQY24"/>
      <c r="OQZ24"/>
      <c r="ORA24"/>
      <c r="ORB24"/>
      <c r="ORC24"/>
      <c r="ORD24"/>
      <c r="ORE24"/>
      <c r="ORF24"/>
      <c r="ORG24"/>
      <c r="ORH24"/>
      <c r="ORI24"/>
      <c r="ORJ24"/>
      <c r="ORK24"/>
      <c r="ORL24"/>
      <c r="ORM24"/>
      <c r="ORN24"/>
      <c r="ORO24"/>
      <c r="ORP24"/>
      <c r="ORQ24"/>
      <c r="ORR24"/>
      <c r="ORS24"/>
      <c r="ORT24"/>
      <c r="ORU24"/>
      <c r="ORV24"/>
      <c r="ORW24"/>
      <c r="ORX24"/>
      <c r="ORY24"/>
      <c r="ORZ24"/>
      <c r="OSA24"/>
      <c r="OSB24"/>
      <c r="OSC24"/>
      <c r="OSD24"/>
      <c r="OSE24"/>
      <c r="OSF24"/>
      <c r="OSG24"/>
      <c r="OSH24"/>
      <c r="OSI24"/>
      <c r="OSJ24"/>
      <c r="OSK24"/>
      <c r="OSL24"/>
      <c r="OSM24"/>
      <c r="OSN24"/>
      <c r="OSO24"/>
      <c r="OSP24"/>
      <c r="OSQ24"/>
      <c r="OSR24"/>
      <c r="OSS24"/>
      <c r="OST24"/>
      <c r="OSU24"/>
      <c r="OSV24"/>
      <c r="OSW24"/>
      <c r="OSX24"/>
      <c r="OSY24"/>
      <c r="OSZ24"/>
      <c r="OTA24"/>
      <c r="OTB24"/>
      <c r="OTC24"/>
      <c r="OTD24"/>
      <c r="OTE24"/>
      <c r="OTF24"/>
      <c r="OTG24"/>
      <c r="OTH24"/>
      <c r="OTI24"/>
      <c r="OTJ24"/>
      <c r="OTK24"/>
      <c r="OTL24"/>
      <c r="OTM24"/>
      <c r="OTN24"/>
      <c r="OTO24"/>
      <c r="OTP24"/>
      <c r="OTQ24"/>
      <c r="OTR24"/>
      <c r="OTS24"/>
      <c r="OTT24"/>
      <c r="OTU24"/>
      <c r="OTV24"/>
      <c r="OTW24"/>
      <c r="OTX24"/>
      <c r="OTY24"/>
      <c r="OTZ24"/>
      <c r="OUA24"/>
      <c r="OUB24"/>
      <c r="OUC24"/>
      <c r="OUD24"/>
      <c r="OUE24"/>
      <c r="OUF24"/>
      <c r="OUG24"/>
      <c r="OUH24"/>
      <c r="OUI24"/>
      <c r="OUJ24"/>
      <c r="OUK24"/>
      <c r="OUL24"/>
      <c r="OUM24"/>
      <c r="OUN24"/>
      <c r="OUO24"/>
      <c r="OUP24"/>
      <c r="OUQ24"/>
      <c r="OUR24"/>
      <c r="OUS24"/>
      <c r="OUT24"/>
      <c r="OUU24"/>
      <c r="OUV24"/>
      <c r="OUW24"/>
      <c r="OUX24"/>
      <c r="OUY24"/>
      <c r="OUZ24"/>
      <c r="OVA24"/>
      <c r="OVB24"/>
      <c r="OVC24"/>
      <c r="OVD24"/>
      <c r="OVE24"/>
      <c r="OVF24"/>
      <c r="OVG24"/>
      <c r="OVH24"/>
      <c r="OVI24"/>
      <c r="OVJ24"/>
      <c r="OVK24"/>
      <c r="OVL24"/>
      <c r="OVM24"/>
      <c r="OVN24"/>
      <c r="OVO24"/>
      <c r="OVP24"/>
      <c r="OVQ24"/>
      <c r="OVR24"/>
      <c r="OVS24"/>
      <c r="OVT24"/>
      <c r="OVU24"/>
      <c r="OVV24"/>
      <c r="OVW24"/>
      <c r="OVX24"/>
      <c r="OVY24"/>
      <c r="OVZ24"/>
      <c r="OWA24"/>
      <c r="OWB24"/>
      <c r="OWC24"/>
      <c r="OWD24"/>
      <c r="OWE24"/>
      <c r="OWF24"/>
      <c r="OWG24"/>
      <c r="OWH24"/>
      <c r="OWI24"/>
      <c r="OWJ24"/>
      <c r="OWK24"/>
      <c r="OWL24"/>
      <c r="OWM24"/>
      <c r="OWN24"/>
      <c r="OWO24"/>
      <c r="OWP24"/>
      <c r="OWQ24"/>
      <c r="OWR24"/>
      <c r="OWS24"/>
      <c r="OWT24"/>
      <c r="OWU24"/>
      <c r="OWV24"/>
      <c r="OWW24"/>
      <c r="OWX24"/>
      <c r="OWY24"/>
      <c r="OWZ24"/>
      <c r="OXA24"/>
      <c r="OXB24"/>
      <c r="OXC24"/>
      <c r="OXD24"/>
      <c r="OXE24"/>
      <c r="OXF24"/>
      <c r="OXG24"/>
      <c r="OXH24"/>
      <c r="OXI24"/>
      <c r="OXJ24"/>
      <c r="OXK24"/>
      <c r="OXL24"/>
      <c r="OXM24"/>
      <c r="OXN24"/>
      <c r="OXO24"/>
      <c r="OXP24"/>
      <c r="OXQ24"/>
      <c r="OXR24"/>
      <c r="OXS24"/>
      <c r="OXT24"/>
      <c r="OXU24"/>
      <c r="OXV24"/>
      <c r="OXW24"/>
      <c r="OXX24"/>
      <c r="OXY24"/>
      <c r="OXZ24"/>
      <c r="OYA24"/>
      <c r="OYB24"/>
      <c r="OYC24"/>
      <c r="OYD24"/>
      <c r="OYE24"/>
      <c r="OYF24"/>
      <c r="OYG24"/>
      <c r="OYH24"/>
      <c r="OYI24"/>
      <c r="OYJ24"/>
      <c r="OYK24"/>
      <c r="OYL24"/>
      <c r="OYM24"/>
      <c r="OYN24"/>
      <c r="OYO24"/>
      <c r="OYP24"/>
      <c r="OYQ24"/>
      <c r="OYR24"/>
      <c r="OYS24"/>
      <c r="OYT24"/>
      <c r="OYU24"/>
      <c r="OYV24"/>
      <c r="OYW24"/>
      <c r="OYX24"/>
      <c r="OYY24"/>
      <c r="OYZ24"/>
      <c r="OZA24"/>
      <c r="OZB24"/>
      <c r="OZC24"/>
      <c r="OZD24"/>
      <c r="OZE24"/>
      <c r="OZF24"/>
      <c r="OZG24"/>
      <c r="OZH24"/>
      <c r="OZI24"/>
      <c r="OZJ24"/>
      <c r="OZK24"/>
      <c r="OZL24"/>
      <c r="OZM24"/>
      <c r="OZN24"/>
      <c r="OZO24"/>
      <c r="OZP24"/>
      <c r="OZQ24"/>
      <c r="OZR24"/>
      <c r="OZS24"/>
      <c r="OZT24"/>
      <c r="OZU24"/>
      <c r="OZV24"/>
      <c r="OZW24"/>
      <c r="OZX24"/>
      <c r="OZY24"/>
      <c r="OZZ24"/>
      <c r="PAA24"/>
      <c r="PAB24"/>
      <c r="PAC24"/>
      <c r="PAD24"/>
      <c r="PAE24"/>
      <c r="PAF24"/>
      <c r="PAG24"/>
      <c r="PAH24"/>
      <c r="PAI24"/>
      <c r="PAJ24"/>
      <c r="PAK24"/>
      <c r="PAL24"/>
      <c r="PAM24"/>
      <c r="PAN24"/>
      <c r="PAO24"/>
      <c r="PAP24"/>
      <c r="PAQ24"/>
      <c r="PAR24"/>
      <c r="PAS24"/>
      <c r="PAT24"/>
      <c r="PAU24"/>
      <c r="PAV24"/>
      <c r="PAW24"/>
      <c r="PAX24"/>
      <c r="PAY24"/>
      <c r="PAZ24"/>
      <c r="PBA24"/>
      <c r="PBB24"/>
      <c r="PBC24"/>
      <c r="PBD24"/>
      <c r="PBE24"/>
      <c r="PBF24"/>
      <c r="PBG24"/>
      <c r="PBH24"/>
      <c r="PBI24"/>
      <c r="PBJ24"/>
      <c r="PBK24"/>
      <c r="PBL24"/>
      <c r="PBM24"/>
      <c r="PBN24"/>
      <c r="PBO24"/>
      <c r="PBP24"/>
      <c r="PBQ24"/>
      <c r="PBR24"/>
      <c r="PBS24"/>
      <c r="PBT24"/>
      <c r="PBU24"/>
      <c r="PBV24"/>
      <c r="PBW24"/>
      <c r="PBX24"/>
      <c r="PBY24"/>
      <c r="PBZ24"/>
      <c r="PCA24"/>
      <c r="PCB24"/>
      <c r="PCC24"/>
      <c r="PCD24"/>
      <c r="PCE24"/>
      <c r="PCF24"/>
      <c r="PCG24"/>
      <c r="PCH24"/>
      <c r="PCI24"/>
      <c r="PCJ24"/>
      <c r="PCK24"/>
      <c r="PCL24"/>
      <c r="PCM24"/>
      <c r="PCN24"/>
      <c r="PCO24"/>
      <c r="PCP24"/>
      <c r="PCQ24"/>
      <c r="PCR24"/>
      <c r="PCS24"/>
      <c r="PCT24"/>
      <c r="PCU24"/>
      <c r="PCV24"/>
      <c r="PCW24"/>
      <c r="PCX24"/>
      <c r="PCY24"/>
      <c r="PCZ24"/>
      <c r="PDA24"/>
      <c r="PDB24"/>
      <c r="PDC24"/>
      <c r="PDD24"/>
      <c r="PDE24"/>
      <c r="PDF24"/>
      <c r="PDG24"/>
      <c r="PDH24"/>
      <c r="PDI24"/>
      <c r="PDJ24"/>
      <c r="PDK24"/>
      <c r="PDL24"/>
      <c r="PDM24"/>
      <c r="PDN24"/>
      <c r="PDO24"/>
      <c r="PDP24"/>
      <c r="PDQ24"/>
      <c r="PDR24"/>
      <c r="PDS24"/>
      <c r="PDT24"/>
      <c r="PDU24"/>
      <c r="PDV24"/>
      <c r="PDW24"/>
      <c r="PDX24"/>
      <c r="PDY24"/>
      <c r="PDZ24"/>
      <c r="PEA24"/>
      <c r="PEB24"/>
      <c r="PEC24"/>
      <c r="PED24"/>
      <c r="PEE24"/>
      <c r="PEF24"/>
      <c r="PEG24"/>
      <c r="PEH24"/>
      <c r="PEI24"/>
      <c r="PEJ24"/>
      <c r="PEK24"/>
      <c r="PEL24"/>
      <c r="PEM24"/>
      <c r="PEN24"/>
      <c r="PEO24"/>
      <c r="PEP24"/>
      <c r="PEQ24"/>
      <c r="PER24"/>
      <c r="PES24"/>
      <c r="PET24"/>
      <c r="PEU24"/>
      <c r="PEV24"/>
      <c r="PEW24"/>
      <c r="PEX24"/>
      <c r="PEY24"/>
      <c r="PEZ24"/>
      <c r="PFA24"/>
      <c r="PFB24"/>
      <c r="PFC24"/>
      <c r="PFD24"/>
      <c r="PFE24"/>
      <c r="PFF24"/>
      <c r="PFG24"/>
      <c r="PFH24"/>
      <c r="PFI24"/>
      <c r="PFJ24"/>
      <c r="PFK24"/>
      <c r="PFL24"/>
      <c r="PFM24"/>
      <c r="PFN24"/>
      <c r="PFO24"/>
      <c r="PFP24"/>
      <c r="PFQ24"/>
      <c r="PFR24"/>
      <c r="PFS24"/>
      <c r="PFT24"/>
      <c r="PFU24"/>
      <c r="PFV24"/>
      <c r="PFW24"/>
      <c r="PFX24"/>
      <c r="PFY24"/>
      <c r="PFZ24"/>
      <c r="PGA24"/>
      <c r="PGB24"/>
      <c r="PGC24"/>
      <c r="PGD24"/>
      <c r="PGE24"/>
      <c r="PGF24"/>
      <c r="PGG24"/>
      <c r="PGH24"/>
      <c r="PGI24"/>
      <c r="PGJ24"/>
      <c r="PGK24"/>
      <c r="PGL24"/>
      <c r="PGM24"/>
      <c r="PGN24"/>
      <c r="PGO24"/>
      <c r="PGP24"/>
      <c r="PGQ24"/>
      <c r="PGR24"/>
      <c r="PGS24"/>
      <c r="PGT24"/>
      <c r="PGU24"/>
      <c r="PGV24"/>
      <c r="PGW24"/>
      <c r="PGX24"/>
      <c r="PGY24"/>
      <c r="PGZ24"/>
      <c r="PHA24"/>
      <c r="PHB24"/>
      <c r="PHC24"/>
      <c r="PHD24"/>
      <c r="PHE24"/>
      <c r="PHF24"/>
      <c r="PHG24"/>
      <c r="PHH24"/>
      <c r="PHI24"/>
      <c r="PHJ24"/>
      <c r="PHK24"/>
      <c r="PHL24"/>
      <c r="PHM24"/>
      <c r="PHN24"/>
      <c r="PHO24"/>
      <c r="PHP24"/>
      <c r="PHQ24"/>
      <c r="PHR24"/>
      <c r="PHS24"/>
      <c r="PHT24"/>
      <c r="PHU24"/>
      <c r="PHV24"/>
      <c r="PHW24"/>
      <c r="PHX24"/>
      <c r="PHY24"/>
      <c r="PHZ24"/>
      <c r="PIA24"/>
      <c r="PIB24"/>
      <c r="PIC24"/>
      <c r="PID24"/>
      <c r="PIE24"/>
      <c r="PIF24"/>
      <c r="PIG24"/>
      <c r="PIH24"/>
      <c r="PII24"/>
      <c r="PIJ24"/>
      <c r="PIK24"/>
      <c r="PIL24"/>
      <c r="PIM24"/>
      <c r="PIN24"/>
      <c r="PIO24"/>
      <c r="PIP24"/>
      <c r="PIQ24"/>
      <c r="PIR24"/>
      <c r="PIS24"/>
      <c r="PIT24"/>
      <c r="PIU24"/>
      <c r="PIV24"/>
      <c r="PIW24"/>
      <c r="PIX24"/>
      <c r="PIY24"/>
      <c r="PIZ24"/>
      <c r="PJA24"/>
      <c r="PJB24"/>
      <c r="PJC24"/>
      <c r="PJD24"/>
      <c r="PJE24"/>
      <c r="PJF24"/>
      <c r="PJG24"/>
      <c r="PJH24"/>
      <c r="PJI24"/>
      <c r="PJJ24"/>
      <c r="PJK24"/>
      <c r="PJL24"/>
      <c r="PJM24"/>
      <c r="PJN24"/>
      <c r="PJO24"/>
      <c r="PJP24"/>
      <c r="PJQ24"/>
      <c r="PJR24"/>
      <c r="PJS24"/>
      <c r="PJT24"/>
      <c r="PJU24"/>
      <c r="PJV24"/>
      <c r="PJW24"/>
      <c r="PJX24"/>
      <c r="PJY24"/>
      <c r="PJZ24"/>
      <c r="PKA24"/>
      <c r="PKB24"/>
      <c r="PKC24"/>
      <c r="PKD24"/>
      <c r="PKE24"/>
      <c r="PKF24"/>
      <c r="PKG24"/>
      <c r="PKH24"/>
      <c r="PKI24"/>
      <c r="PKJ24"/>
      <c r="PKK24"/>
      <c r="PKL24"/>
      <c r="PKM24"/>
      <c r="PKN24"/>
      <c r="PKO24"/>
      <c r="PKP24"/>
      <c r="PKQ24"/>
      <c r="PKR24"/>
      <c r="PKS24"/>
      <c r="PKT24"/>
      <c r="PKU24"/>
      <c r="PKV24"/>
      <c r="PKW24"/>
      <c r="PKX24"/>
      <c r="PKY24"/>
      <c r="PKZ24"/>
      <c r="PLA24"/>
      <c r="PLB24"/>
      <c r="PLC24"/>
      <c r="PLD24"/>
      <c r="PLE24"/>
      <c r="PLF24"/>
      <c r="PLG24"/>
      <c r="PLH24"/>
      <c r="PLI24"/>
      <c r="PLJ24"/>
      <c r="PLK24"/>
      <c r="PLL24"/>
      <c r="PLM24"/>
      <c r="PLN24"/>
      <c r="PLO24"/>
      <c r="PLP24"/>
      <c r="PLQ24"/>
      <c r="PLR24"/>
      <c r="PLS24"/>
      <c r="PLT24"/>
      <c r="PLU24"/>
      <c r="PLV24"/>
      <c r="PLW24"/>
      <c r="PLX24"/>
      <c r="PLY24"/>
      <c r="PLZ24"/>
      <c r="PMA24"/>
      <c r="PMB24"/>
      <c r="PMC24"/>
      <c r="PMD24"/>
      <c r="PME24"/>
      <c r="PMF24"/>
      <c r="PMG24"/>
      <c r="PMH24"/>
      <c r="PMI24"/>
      <c r="PMJ24"/>
      <c r="PMK24"/>
      <c r="PML24"/>
      <c r="PMM24"/>
      <c r="PMN24"/>
      <c r="PMO24"/>
      <c r="PMP24"/>
      <c r="PMQ24"/>
      <c r="PMR24"/>
      <c r="PMS24"/>
      <c r="PMT24"/>
      <c r="PMU24"/>
      <c r="PMV24"/>
      <c r="PMW24"/>
      <c r="PMX24"/>
      <c r="PMY24"/>
      <c r="PMZ24"/>
      <c r="PNA24"/>
      <c r="PNB24"/>
      <c r="PNC24"/>
      <c r="PND24"/>
      <c r="PNE24"/>
      <c r="PNF24"/>
      <c r="PNG24"/>
      <c r="PNH24"/>
      <c r="PNI24"/>
      <c r="PNJ24"/>
      <c r="PNK24"/>
      <c r="PNL24"/>
      <c r="PNM24"/>
      <c r="PNN24"/>
      <c r="PNO24"/>
      <c r="PNP24"/>
      <c r="PNQ24"/>
      <c r="PNR24"/>
      <c r="PNS24"/>
      <c r="PNT24"/>
      <c r="PNU24"/>
      <c r="PNV24"/>
      <c r="PNW24"/>
      <c r="PNX24"/>
      <c r="PNY24"/>
      <c r="PNZ24"/>
      <c r="POA24"/>
      <c r="POB24"/>
      <c r="POC24"/>
      <c r="POD24"/>
      <c r="POE24"/>
      <c r="POF24"/>
      <c r="POG24"/>
      <c r="POH24"/>
      <c r="POI24"/>
      <c r="POJ24"/>
      <c r="POK24"/>
      <c r="POL24"/>
      <c r="POM24"/>
      <c r="PON24"/>
      <c r="POO24"/>
      <c r="POP24"/>
      <c r="POQ24"/>
      <c r="POR24"/>
      <c r="POS24"/>
      <c r="POT24"/>
      <c r="POU24"/>
      <c r="POV24"/>
      <c r="POW24"/>
      <c r="POX24"/>
      <c r="POY24"/>
      <c r="POZ24"/>
      <c r="PPA24"/>
      <c r="PPB24"/>
      <c r="PPC24"/>
      <c r="PPD24"/>
      <c r="PPE24"/>
      <c r="PPF24"/>
      <c r="PPG24"/>
      <c r="PPH24"/>
      <c r="PPI24"/>
      <c r="PPJ24"/>
      <c r="PPK24"/>
      <c r="PPL24"/>
      <c r="PPM24"/>
      <c r="PPN24"/>
      <c r="PPO24"/>
      <c r="PPP24"/>
      <c r="PPQ24"/>
      <c r="PPR24"/>
      <c r="PPS24"/>
      <c r="PPT24"/>
      <c r="PPU24"/>
      <c r="PPV24"/>
      <c r="PPW24"/>
      <c r="PPX24"/>
      <c r="PPY24"/>
      <c r="PPZ24"/>
      <c r="PQA24"/>
      <c r="PQB24"/>
      <c r="PQC24"/>
      <c r="PQD24"/>
      <c r="PQE24"/>
      <c r="PQF24"/>
      <c r="PQG24"/>
      <c r="PQH24"/>
      <c r="PQI24"/>
      <c r="PQJ24"/>
      <c r="PQK24"/>
      <c r="PQL24"/>
      <c r="PQM24"/>
      <c r="PQN24"/>
      <c r="PQO24"/>
      <c r="PQP24"/>
      <c r="PQQ24"/>
      <c r="PQR24"/>
      <c r="PQS24"/>
      <c r="PQT24"/>
      <c r="PQU24"/>
      <c r="PQV24"/>
      <c r="PQW24"/>
      <c r="PQX24"/>
      <c r="PQY24"/>
      <c r="PQZ24"/>
      <c r="PRA24"/>
      <c r="PRB24"/>
      <c r="PRC24"/>
      <c r="PRD24"/>
      <c r="PRE24"/>
      <c r="PRF24"/>
      <c r="PRG24"/>
      <c r="PRH24"/>
      <c r="PRI24"/>
      <c r="PRJ24"/>
      <c r="PRK24"/>
      <c r="PRL24"/>
      <c r="PRM24"/>
      <c r="PRN24"/>
      <c r="PRO24"/>
      <c r="PRP24"/>
      <c r="PRQ24"/>
      <c r="PRR24"/>
      <c r="PRS24"/>
      <c r="PRT24"/>
      <c r="PRU24"/>
      <c r="PRV24"/>
      <c r="PRW24"/>
      <c r="PRX24"/>
      <c r="PRY24"/>
      <c r="PRZ24"/>
      <c r="PSA24"/>
      <c r="PSB24"/>
      <c r="PSC24"/>
      <c r="PSD24"/>
      <c r="PSE24"/>
      <c r="PSF24"/>
      <c r="PSG24"/>
      <c r="PSH24"/>
      <c r="PSI24"/>
      <c r="PSJ24"/>
      <c r="PSK24"/>
      <c r="PSL24"/>
      <c r="PSM24"/>
      <c r="PSN24"/>
      <c r="PSO24"/>
      <c r="PSP24"/>
      <c r="PSQ24"/>
      <c r="PSR24"/>
      <c r="PSS24"/>
      <c r="PST24"/>
      <c r="PSU24"/>
      <c r="PSV24"/>
      <c r="PSW24"/>
      <c r="PSX24"/>
      <c r="PSY24"/>
      <c r="PSZ24"/>
      <c r="PTA24"/>
      <c r="PTB24"/>
      <c r="PTC24"/>
      <c r="PTD24"/>
      <c r="PTE24"/>
      <c r="PTF24"/>
      <c r="PTG24"/>
      <c r="PTH24"/>
      <c r="PTI24"/>
      <c r="PTJ24"/>
      <c r="PTK24"/>
      <c r="PTL24"/>
      <c r="PTM24"/>
      <c r="PTN24"/>
      <c r="PTO24"/>
      <c r="PTP24"/>
      <c r="PTQ24"/>
      <c r="PTR24"/>
      <c r="PTS24"/>
      <c r="PTT24"/>
      <c r="PTU24"/>
      <c r="PTV24"/>
      <c r="PTW24"/>
      <c r="PTX24"/>
      <c r="PTY24"/>
      <c r="PTZ24"/>
      <c r="PUA24"/>
      <c r="PUB24"/>
      <c r="PUC24"/>
      <c r="PUD24"/>
      <c r="PUE24"/>
      <c r="PUF24"/>
      <c r="PUG24"/>
      <c r="PUH24"/>
      <c r="PUI24"/>
      <c r="PUJ24"/>
      <c r="PUK24"/>
      <c r="PUL24"/>
      <c r="PUM24"/>
      <c r="PUN24"/>
      <c r="PUO24"/>
      <c r="PUP24"/>
      <c r="PUQ24"/>
      <c r="PUR24"/>
      <c r="PUS24"/>
      <c r="PUT24"/>
      <c r="PUU24"/>
      <c r="PUV24"/>
      <c r="PUW24"/>
      <c r="PUX24"/>
      <c r="PUY24"/>
      <c r="PUZ24"/>
      <c r="PVA24"/>
      <c r="PVB24"/>
      <c r="PVC24"/>
      <c r="PVD24"/>
      <c r="PVE24"/>
      <c r="PVF24"/>
      <c r="PVG24"/>
      <c r="PVH24"/>
      <c r="PVI24"/>
      <c r="PVJ24"/>
      <c r="PVK24"/>
      <c r="PVL24"/>
      <c r="PVM24"/>
      <c r="PVN24"/>
      <c r="PVO24"/>
      <c r="PVP24"/>
      <c r="PVQ24"/>
      <c r="PVR24"/>
      <c r="PVS24"/>
      <c r="PVT24"/>
      <c r="PVU24"/>
      <c r="PVV24"/>
      <c r="PVW24"/>
      <c r="PVX24"/>
      <c r="PVY24"/>
      <c r="PVZ24"/>
      <c r="PWA24"/>
      <c r="PWB24"/>
      <c r="PWC24"/>
      <c r="PWD24"/>
      <c r="PWE24"/>
      <c r="PWF24"/>
      <c r="PWG24"/>
      <c r="PWH24"/>
      <c r="PWI24"/>
      <c r="PWJ24"/>
      <c r="PWK24"/>
      <c r="PWL24"/>
      <c r="PWM24"/>
      <c r="PWN24"/>
      <c r="PWO24"/>
      <c r="PWP24"/>
      <c r="PWQ24"/>
      <c r="PWR24"/>
      <c r="PWS24"/>
      <c r="PWT24"/>
      <c r="PWU24"/>
      <c r="PWV24"/>
      <c r="PWW24"/>
      <c r="PWX24"/>
      <c r="PWY24"/>
      <c r="PWZ24"/>
      <c r="PXA24"/>
      <c r="PXB24"/>
      <c r="PXC24"/>
      <c r="PXD24"/>
      <c r="PXE24"/>
      <c r="PXF24"/>
      <c r="PXG24"/>
      <c r="PXH24"/>
      <c r="PXI24"/>
      <c r="PXJ24"/>
      <c r="PXK24"/>
      <c r="PXL24"/>
      <c r="PXM24"/>
      <c r="PXN24"/>
      <c r="PXO24"/>
      <c r="PXP24"/>
      <c r="PXQ24"/>
      <c r="PXR24"/>
      <c r="PXS24"/>
      <c r="PXT24"/>
      <c r="PXU24"/>
      <c r="PXV24"/>
      <c r="PXW24"/>
      <c r="PXX24"/>
      <c r="PXY24"/>
      <c r="PXZ24"/>
      <c r="PYA24"/>
      <c r="PYB24"/>
      <c r="PYC24"/>
      <c r="PYD24"/>
      <c r="PYE24"/>
      <c r="PYF24"/>
      <c r="PYG24"/>
      <c r="PYH24"/>
      <c r="PYI24"/>
      <c r="PYJ24"/>
      <c r="PYK24"/>
      <c r="PYL24"/>
      <c r="PYM24"/>
      <c r="PYN24"/>
      <c r="PYO24"/>
      <c r="PYP24"/>
      <c r="PYQ24"/>
      <c r="PYR24"/>
      <c r="PYS24"/>
      <c r="PYT24"/>
      <c r="PYU24"/>
      <c r="PYV24"/>
      <c r="PYW24"/>
      <c r="PYX24"/>
      <c r="PYY24"/>
      <c r="PYZ24"/>
      <c r="PZA24"/>
      <c r="PZB24"/>
      <c r="PZC24"/>
      <c r="PZD24"/>
      <c r="PZE24"/>
      <c r="PZF24"/>
      <c r="PZG24"/>
      <c r="PZH24"/>
      <c r="PZI24"/>
      <c r="PZJ24"/>
      <c r="PZK24"/>
      <c r="PZL24"/>
      <c r="PZM24"/>
      <c r="PZN24"/>
      <c r="PZO24"/>
      <c r="PZP24"/>
      <c r="PZQ24"/>
      <c r="PZR24"/>
      <c r="PZS24"/>
      <c r="PZT24"/>
      <c r="PZU24"/>
      <c r="PZV24"/>
      <c r="PZW24"/>
      <c r="PZX24"/>
      <c r="PZY24"/>
      <c r="PZZ24"/>
      <c r="QAA24"/>
      <c r="QAB24"/>
      <c r="QAC24"/>
      <c r="QAD24"/>
      <c r="QAE24"/>
      <c r="QAF24"/>
      <c r="QAG24"/>
      <c r="QAH24"/>
      <c r="QAI24"/>
      <c r="QAJ24"/>
      <c r="QAK24"/>
      <c r="QAL24"/>
      <c r="QAM24"/>
      <c r="QAN24"/>
      <c r="QAO24"/>
      <c r="QAP24"/>
      <c r="QAQ24"/>
      <c r="QAR24"/>
      <c r="QAS24"/>
      <c r="QAT24"/>
      <c r="QAU24"/>
      <c r="QAV24"/>
      <c r="QAW24"/>
      <c r="QAX24"/>
      <c r="QAY24"/>
      <c r="QAZ24"/>
      <c r="QBA24"/>
      <c r="QBB24"/>
      <c r="QBC24"/>
      <c r="QBD24"/>
      <c r="QBE24"/>
      <c r="QBF24"/>
      <c r="QBG24"/>
      <c r="QBH24"/>
      <c r="QBI24"/>
      <c r="QBJ24"/>
      <c r="QBK24"/>
      <c r="QBL24"/>
      <c r="QBM24"/>
      <c r="QBN24"/>
      <c r="QBO24"/>
      <c r="QBP24"/>
      <c r="QBQ24"/>
      <c r="QBR24"/>
      <c r="QBS24"/>
      <c r="QBT24"/>
      <c r="QBU24"/>
      <c r="QBV24"/>
      <c r="QBW24"/>
      <c r="QBX24"/>
      <c r="QBY24"/>
      <c r="QBZ24"/>
      <c r="QCA24"/>
      <c r="QCB24"/>
      <c r="QCC24"/>
      <c r="QCD24"/>
      <c r="QCE24"/>
      <c r="QCF24"/>
      <c r="QCG24"/>
      <c r="QCH24"/>
      <c r="QCI24"/>
      <c r="QCJ24"/>
      <c r="QCK24"/>
      <c r="QCL24"/>
      <c r="QCM24"/>
      <c r="QCN24"/>
      <c r="QCO24"/>
      <c r="QCP24"/>
      <c r="QCQ24"/>
      <c r="QCR24"/>
      <c r="QCS24"/>
      <c r="QCT24"/>
      <c r="QCU24"/>
      <c r="QCV24"/>
      <c r="QCW24"/>
      <c r="QCX24"/>
      <c r="QCY24"/>
      <c r="QCZ24"/>
      <c r="QDA24"/>
      <c r="QDB24"/>
      <c r="QDC24"/>
      <c r="QDD24"/>
      <c r="QDE24"/>
      <c r="QDF24"/>
      <c r="QDG24"/>
      <c r="QDH24"/>
      <c r="QDI24"/>
      <c r="QDJ24"/>
      <c r="QDK24"/>
      <c r="QDL24"/>
      <c r="QDM24"/>
      <c r="QDN24"/>
      <c r="QDO24"/>
      <c r="QDP24"/>
      <c r="QDQ24"/>
      <c r="QDR24"/>
      <c r="QDS24"/>
      <c r="QDT24"/>
      <c r="QDU24"/>
      <c r="QDV24"/>
      <c r="QDW24"/>
      <c r="QDX24"/>
      <c r="QDY24"/>
      <c r="QDZ24"/>
      <c r="QEA24"/>
      <c r="QEB24"/>
      <c r="QEC24"/>
      <c r="QED24"/>
      <c r="QEE24"/>
      <c r="QEF24"/>
      <c r="QEG24"/>
      <c r="QEH24"/>
      <c r="QEI24"/>
      <c r="QEJ24"/>
      <c r="QEK24"/>
      <c r="QEL24"/>
      <c r="QEM24"/>
      <c r="QEN24"/>
      <c r="QEO24"/>
      <c r="QEP24"/>
      <c r="QEQ24"/>
      <c r="QER24"/>
      <c r="QES24"/>
      <c r="QET24"/>
      <c r="QEU24"/>
      <c r="QEV24"/>
      <c r="QEW24"/>
      <c r="QEX24"/>
      <c r="QEY24"/>
      <c r="QEZ24"/>
      <c r="QFA24"/>
      <c r="QFB24"/>
      <c r="QFC24"/>
      <c r="QFD24"/>
      <c r="QFE24"/>
      <c r="QFF24"/>
      <c r="QFG24"/>
      <c r="QFH24"/>
      <c r="QFI24"/>
      <c r="QFJ24"/>
      <c r="QFK24"/>
      <c r="QFL24"/>
      <c r="QFM24"/>
      <c r="QFN24"/>
      <c r="QFO24"/>
      <c r="QFP24"/>
      <c r="QFQ24"/>
      <c r="QFR24"/>
      <c r="QFS24"/>
      <c r="QFT24"/>
      <c r="QFU24"/>
      <c r="QFV24"/>
      <c r="QFW24"/>
      <c r="QFX24"/>
      <c r="QFY24"/>
      <c r="QFZ24"/>
      <c r="QGA24"/>
      <c r="QGB24"/>
      <c r="QGC24"/>
      <c r="QGD24"/>
      <c r="QGE24"/>
      <c r="QGF24"/>
      <c r="QGG24"/>
      <c r="QGH24"/>
      <c r="QGI24"/>
      <c r="QGJ24"/>
      <c r="QGK24"/>
      <c r="QGL24"/>
      <c r="QGM24"/>
      <c r="QGN24"/>
      <c r="QGO24"/>
      <c r="QGP24"/>
      <c r="QGQ24"/>
      <c r="QGR24"/>
      <c r="QGS24"/>
      <c r="QGT24"/>
      <c r="QGU24"/>
      <c r="QGV24"/>
      <c r="QGW24"/>
      <c r="QGX24"/>
      <c r="QGY24"/>
      <c r="QGZ24"/>
      <c r="QHA24"/>
      <c r="QHB24"/>
      <c r="QHC24"/>
      <c r="QHD24"/>
      <c r="QHE24"/>
      <c r="QHF24"/>
      <c r="QHG24"/>
      <c r="QHH24"/>
      <c r="QHI24"/>
      <c r="QHJ24"/>
      <c r="QHK24"/>
      <c r="QHL24"/>
      <c r="QHM24"/>
      <c r="QHN24"/>
      <c r="QHO24"/>
      <c r="QHP24"/>
      <c r="QHQ24"/>
      <c r="QHR24"/>
      <c r="QHS24"/>
      <c r="QHT24"/>
      <c r="QHU24"/>
      <c r="QHV24"/>
      <c r="QHW24"/>
      <c r="QHX24"/>
      <c r="QHY24"/>
      <c r="QHZ24"/>
      <c r="QIA24"/>
      <c r="QIB24"/>
      <c r="QIC24"/>
      <c r="QID24"/>
      <c r="QIE24"/>
      <c r="QIF24"/>
      <c r="QIG24"/>
      <c r="QIH24"/>
      <c r="QII24"/>
      <c r="QIJ24"/>
      <c r="QIK24"/>
      <c r="QIL24"/>
      <c r="QIM24"/>
      <c r="QIN24"/>
      <c r="QIO24"/>
      <c r="QIP24"/>
      <c r="QIQ24"/>
      <c r="QIR24"/>
      <c r="QIS24"/>
      <c r="QIT24"/>
      <c r="QIU24"/>
      <c r="QIV24"/>
      <c r="QIW24"/>
      <c r="QIX24"/>
      <c r="QIY24"/>
      <c r="QIZ24"/>
      <c r="QJA24"/>
      <c r="QJB24"/>
      <c r="QJC24"/>
      <c r="QJD24"/>
      <c r="QJE24"/>
      <c r="QJF24"/>
      <c r="QJG24"/>
      <c r="QJH24"/>
      <c r="QJI24"/>
      <c r="QJJ24"/>
      <c r="QJK24"/>
      <c r="QJL24"/>
      <c r="QJM24"/>
      <c r="QJN24"/>
      <c r="QJO24"/>
      <c r="QJP24"/>
      <c r="QJQ24"/>
      <c r="QJR24"/>
      <c r="QJS24"/>
      <c r="QJT24"/>
      <c r="QJU24"/>
      <c r="QJV24"/>
      <c r="QJW24"/>
      <c r="QJX24"/>
      <c r="QJY24"/>
      <c r="QJZ24"/>
      <c r="QKA24"/>
      <c r="QKB24"/>
      <c r="QKC24"/>
      <c r="QKD24"/>
      <c r="QKE24"/>
      <c r="QKF24"/>
      <c r="QKG24"/>
      <c r="QKH24"/>
      <c r="QKI24"/>
      <c r="QKJ24"/>
      <c r="QKK24"/>
      <c r="QKL24"/>
      <c r="QKM24"/>
      <c r="QKN24"/>
      <c r="QKO24"/>
      <c r="QKP24"/>
      <c r="QKQ24"/>
      <c r="QKR24"/>
      <c r="QKS24"/>
      <c r="QKT24"/>
      <c r="QKU24"/>
      <c r="QKV24"/>
      <c r="QKW24"/>
      <c r="QKX24"/>
      <c r="QKY24"/>
      <c r="QKZ24"/>
      <c r="QLA24"/>
      <c r="QLB24"/>
      <c r="QLC24"/>
      <c r="QLD24"/>
      <c r="QLE24"/>
      <c r="QLF24"/>
      <c r="QLG24"/>
      <c r="QLH24"/>
      <c r="QLI24"/>
      <c r="QLJ24"/>
      <c r="QLK24"/>
      <c r="QLL24"/>
      <c r="QLM24"/>
      <c r="QLN24"/>
      <c r="QLO24"/>
      <c r="QLP24"/>
      <c r="QLQ24"/>
      <c r="QLR24"/>
      <c r="QLS24"/>
      <c r="QLT24"/>
      <c r="QLU24"/>
      <c r="QLV24"/>
      <c r="QLW24"/>
      <c r="QLX24"/>
      <c r="QLY24"/>
      <c r="QLZ24"/>
      <c r="QMA24"/>
      <c r="QMB24"/>
      <c r="QMC24"/>
      <c r="QMD24"/>
      <c r="QME24"/>
      <c r="QMF24"/>
      <c r="QMG24"/>
      <c r="QMH24"/>
      <c r="QMI24"/>
      <c r="QMJ24"/>
      <c r="QMK24"/>
      <c r="QML24"/>
      <c r="QMM24"/>
      <c r="QMN24"/>
      <c r="QMO24"/>
      <c r="QMP24"/>
      <c r="QMQ24"/>
      <c r="QMR24"/>
      <c r="QMS24"/>
      <c r="QMT24"/>
      <c r="QMU24"/>
      <c r="QMV24"/>
      <c r="QMW24"/>
      <c r="QMX24"/>
      <c r="QMY24"/>
      <c r="QMZ24"/>
      <c r="QNA24"/>
      <c r="QNB24"/>
      <c r="QNC24"/>
      <c r="QND24"/>
      <c r="QNE24"/>
      <c r="QNF24"/>
      <c r="QNG24"/>
      <c r="QNH24"/>
      <c r="QNI24"/>
      <c r="QNJ24"/>
      <c r="QNK24"/>
      <c r="QNL24"/>
      <c r="QNM24"/>
      <c r="QNN24"/>
      <c r="QNO24"/>
      <c r="QNP24"/>
      <c r="QNQ24"/>
      <c r="QNR24"/>
      <c r="QNS24"/>
      <c r="QNT24"/>
      <c r="QNU24"/>
      <c r="QNV24"/>
      <c r="QNW24"/>
      <c r="QNX24"/>
      <c r="QNY24"/>
      <c r="QNZ24"/>
      <c r="QOA24"/>
      <c r="QOB24"/>
      <c r="QOC24"/>
      <c r="QOD24"/>
      <c r="QOE24"/>
      <c r="QOF24"/>
      <c r="QOG24"/>
      <c r="QOH24"/>
      <c r="QOI24"/>
      <c r="QOJ24"/>
      <c r="QOK24"/>
      <c r="QOL24"/>
      <c r="QOM24"/>
      <c r="QON24"/>
      <c r="QOO24"/>
      <c r="QOP24"/>
      <c r="QOQ24"/>
      <c r="QOR24"/>
      <c r="QOS24"/>
      <c r="QOT24"/>
      <c r="QOU24"/>
      <c r="QOV24"/>
      <c r="QOW24"/>
      <c r="QOX24"/>
      <c r="QOY24"/>
      <c r="QOZ24"/>
      <c r="QPA24"/>
      <c r="QPB24"/>
      <c r="QPC24"/>
      <c r="QPD24"/>
      <c r="QPE24"/>
      <c r="QPF24"/>
      <c r="QPG24"/>
      <c r="QPH24"/>
      <c r="QPI24"/>
      <c r="QPJ24"/>
      <c r="QPK24"/>
      <c r="QPL24"/>
      <c r="QPM24"/>
      <c r="QPN24"/>
      <c r="QPO24"/>
      <c r="QPP24"/>
      <c r="QPQ24"/>
      <c r="QPR24"/>
      <c r="QPS24"/>
      <c r="QPT24"/>
      <c r="QPU24"/>
      <c r="QPV24"/>
      <c r="QPW24"/>
      <c r="QPX24"/>
      <c r="QPY24"/>
      <c r="QPZ24"/>
      <c r="QQA24"/>
      <c r="QQB24"/>
      <c r="QQC24"/>
      <c r="QQD24"/>
      <c r="QQE24"/>
      <c r="QQF24"/>
      <c r="QQG24"/>
      <c r="QQH24"/>
      <c r="QQI24"/>
      <c r="QQJ24"/>
      <c r="QQK24"/>
      <c r="QQL24"/>
      <c r="QQM24"/>
      <c r="QQN24"/>
      <c r="QQO24"/>
      <c r="QQP24"/>
      <c r="QQQ24"/>
      <c r="QQR24"/>
      <c r="QQS24"/>
      <c r="QQT24"/>
      <c r="QQU24"/>
      <c r="QQV24"/>
      <c r="QQW24"/>
      <c r="QQX24"/>
      <c r="QQY24"/>
      <c r="QQZ24"/>
      <c r="QRA24"/>
      <c r="QRB24"/>
      <c r="QRC24"/>
      <c r="QRD24"/>
      <c r="QRE24"/>
      <c r="QRF24"/>
      <c r="QRG24"/>
      <c r="QRH24"/>
      <c r="QRI24"/>
      <c r="QRJ24"/>
      <c r="QRK24"/>
      <c r="QRL24"/>
      <c r="QRM24"/>
      <c r="QRN24"/>
      <c r="QRO24"/>
      <c r="QRP24"/>
      <c r="QRQ24"/>
      <c r="QRR24"/>
      <c r="QRS24"/>
      <c r="QRT24"/>
      <c r="QRU24"/>
      <c r="QRV24"/>
      <c r="QRW24"/>
      <c r="QRX24"/>
      <c r="QRY24"/>
      <c r="QRZ24"/>
      <c r="QSA24"/>
      <c r="QSB24"/>
      <c r="QSC24"/>
      <c r="QSD24"/>
      <c r="QSE24"/>
      <c r="QSF24"/>
      <c r="QSG24"/>
      <c r="QSH24"/>
      <c r="QSI24"/>
      <c r="QSJ24"/>
      <c r="QSK24"/>
      <c r="QSL24"/>
      <c r="QSM24"/>
      <c r="QSN24"/>
      <c r="QSO24"/>
      <c r="QSP24"/>
      <c r="QSQ24"/>
      <c r="QSR24"/>
      <c r="QSS24"/>
      <c r="QST24"/>
      <c r="QSU24"/>
      <c r="QSV24"/>
      <c r="QSW24"/>
      <c r="QSX24"/>
      <c r="QSY24"/>
      <c r="QSZ24"/>
      <c r="QTA24"/>
      <c r="QTB24"/>
      <c r="QTC24"/>
      <c r="QTD24"/>
      <c r="QTE24"/>
      <c r="QTF24"/>
      <c r="QTG24"/>
      <c r="QTH24"/>
      <c r="QTI24"/>
      <c r="QTJ24"/>
      <c r="QTK24"/>
      <c r="QTL24"/>
      <c r="QTM24"/>
      <c r="QTN24"/>
      <c r="QTO24"/>
      <c r="QTP24"/>
      <c r="QTQ24"/>
      <c r="QTR24"/>
      <c r="QTS24"/>
      <c r="QTT24"/>
      <c r="QTU24"/>
      <c r="QTV24"/>
      <c r="QTW24"/>
      <c r="QTX24"/>
      <c r="QTY24"/>
      <c r="QTZ24"/>
      <c r="QUA24"/>
      <c r="QUB24"/>
      <c r="QUC24"/>
      <c r="QUD24"/>
      <c r="QUE24"/>
      <c r="QUF24"/>
      <c r="QUG24"/>
      <c r="QUH24"/>
      <c r="QUI24"/>
      <c r="QUJ24"/>
      <c r="QUK24"/>
      <c r="QUL24"/>
      <c r="QUM24"/>
      <c r="QUN24"/>
      <c r="QUO24"/>
      <c r="QUP24"/>
      <c r="QUQ24"/>
      <c r="QUR24"/>
      <c r="QUS24"/>
      <c r="QUT24"/>
      <c r="QUU24"/>
      <c r="QUV24"/>
      <c r="QUW24"/>
      <c r="QUX24"/>
      <c r="QUY24"/>
      <c r="QUZ24"/>
      <c r="QVA24"/>
      <c r="QVB24"/>
      <c r="QVC24"/>
      <c r="QVD24"/>
      <c r="QVE24"/>
      <c r="QVF24"/>
      <c r="QVG24"/>
      <c r="QVH24"/>
      <c r="QVI24"/>
      <c r="QVJ24"/>
      <c r="QVK24"/>
      <c r="QVL24"/>
      <c r="QVM24"/>
      <c r="QVN24"/>
      <c r="QVO24"/>
      <c r="QVP24"/>
      <c r="QVQ24"/>
      <c r="QVR24"/>
      <c r="QVS24"/>
      <c r="QVT24"/>
      <c r="QVU24"/>
      <c r="QVV24"/>
      <c r="QVW24"/>
      <c r="QVX24"/>
      <c r="QVY24"/>
      <c r="QVZ24"/>
      <c r="QWA24"/>
      <c r="QWB24"/>
      <c r="QWC24"/>
      <c r="QWD24"/>
      <c r="QWE24"/>
      <c r="QWF24"/>
      <c r="QWG24"/>
      <c r="QWH24"/>
      <c r="QWI24"/>
      <c r="QWJ24"/>
      <c r="QWK24"/>
      <c r="QWL24"/>
      <c r="QWM24"/>
      <c r="QWN24"/>
      <c r="QWO24"/>
      <c r="QWP24"/>
      <c r="QWQ24"/>
      <c r="QWR24"/>
      <c r="QWS24"/>
      <c r="QWT24"/>
      <c r="QWU24"/>
      <c r="QWV24"/>
      <c r="QWW24"/>
      <c r="QWX24"/>
      <c r="QWY24"/>
      <c r="QWZ24"/>
      <c r="QXA24"/>
      <c r="QXB24"/>
      <c r="QXC24"/>
      <c r="QXD24"/>
      <c r="QXE24"/>
      <c r="QXF24"/>
      <c r="QXG24"/>
      <c r="QXH24"/>
      <c r="QXI24"/>
      <c r="QXJ24"/>
      <c r="QXK24"/>
      <c r="QXL24"/>
      <c r="QXM24"/>
      <c r="QXN24"/>
      <c r="QXO24"/>
      <c r="QXP24"/>
      <c r="QXQ24"/>
      <c r="QXR24"/>
      <c r="QXS24"/>
      <c r="QXT24"/>
      <c r="QXU24"/>
      <c r="QXV24"/>
      <c r="QXW24"/>
      <c r="QXX24"/>
      <c r="QXY24"/>
      <c r="QXZ24"/>
      <c r="QYA24"/>
      <c r="QYB24"/>
      <c r="QYC24"/>
      <c r="QYD24"/>
      <c r="QYE24"/>
      <c r="QYF24"/>
      <c r="QYG24"/>
      <c r="QYH24"/>
      <c r="QYI24"/>
      <c r="QYJ24"/>
      <c r="QYK24"/>
      <c r="QYL24"/>
      <c r="QYM24"/>
      <c r="QYN24"/>
      <c r="QYO24"/>
      <c r="QYP24"/>
      <c r="QYQ24"/>
      <c r="QYR24"/>
      <c r="QYS24"/>
      <c r="QYT24"/>
      <c r="QYU24"/>
      <c r="QYV24"/>
      <c r="QYW24"/>
      <c r="QYX24"/>
      <c r="QYY24"/>
      <c r="QYZ24"/>
      <c r="QZA24"/>
      <c r="QZB24"/>
      <c r="QZC24"/>
      <c r="QZD24"/>
      <c r="QZE24"/>
      <c r="QZF24"/>
      <c r="QZG24"/>
      <c r="QZH24"/>
      <c r="QZI24"/>
      <c r="QZJ24"/>
      <c r="QZK24"/>
      <c r="QZL24"/>
      <c r="QZM24"/>
      <c r="QZN24"/>
      <c r="QZO24"/>
      <c r="QZP24"/>
      <c r="QZQ24"/>
      <c r="QZR24"/>
      <c r="QZS24"/>
      <c r="QZT24"/>
      <c r="QZU24"/>
      <c r="QZV24"/>
      <c r="QZW24"/>
      <c r="QZX24"/>
      <c r="QZY24"/>
      <c r="QZZ24"/>
      <c r="RAA24"/>
      <c r="RAB24"/>
      <c r="RAC24"/>
      <c r="RAD24"/>
      <c r="RAE24"/>
      <c r="RAF24"/>
      <c r="RAG24"/>
      <c r="RAH24"/>
      <c r="RAI24"/>
      <c r="RAJ24"/>
      <c r="RAK24"/>
      <c r="RAL24"/>
      <c r="RAM24"/>
      <c r="RAN24"/>
      <c r="RAO24"/>
      <c r="RAP24"/>
      <c r="RAQ24"/>
      <c r="RAR24"/>
      <c r="RAS24"/>
      <c r="RAT24"/>
      <c r="RAU24"/>
      <c r="RAV24"/>
      <c r="RAW24"/>
      <c r="RAX24"/>
      <c r="RAY24"/>
      <c r="RAZ24"/>
      <c r="RBA24"/>
      <c r="RBB24"/>
      <c r="RBC24"/>
      <c r="RBD24"/>
      <c r="RBE24"/>
      <c r="RBF24"/>
      <c r="RBG24"/>
      <c r="RBH24"/>
      <c r="RBI24"/>
      <c r="RBJ24"/>
      <c r="RBK24"/>
      <c r="RBL24"/>
      <c r="RBM24"/>
      <c r="RBN24"/>
      <c r="RBO24"/>
      <c r="RBP24"/>
      <c r="RBQ24"/>
      <c r="RBR24"/>
      <c r="RBS24"/>
      <c r="RBT24"/>
      <c r="RBU24"/>
      <c r="RBV24"/>
      <c r="RBW24"/>
      <c r="RBX24"/>
      <c r="RBY24"/>
      <c r="RBZ24"/>
      <c r="RCA24"/>
      <c r="RCB24"/>
      <c r="RCC24"/>
      <c r="RCD24"/>
      <c r="RCE24"/>
      <c r="RCF24"/>
      <c r="RCG24"/>
      <c r="RCH24"/>
      <c r="RCI24"/>
      <c r="RCJ24"/>
      <c r="RCK24"/>
      <c r="RCL24"/>
      <c r="RCM24"/>
      <c r="RCN24"/>
      <c r="RCO24"/>
      <c r="RCP24"/>
      <c r="RCQ24"/>
      <c r="RCR24"/>
      <c r="RCS24"/>
      <c r="RCT24"/>
      <c r="RCU24"/>
      <c r="RCV24"/>
      <c r="RCW24"/>
      <c r="RCX24"/>
      <c r="RCY24"/>
      <c r="RCZ24"/>
      <c r="RDA24"/>
      <c r="RDB24"/>
      <c r="RDC24"/>
      <c r="RDD24"/>
      <c r="RDE24"/>
      <c r="RDF24"/>
      <c r="RDG24"/>
      <c r="RDH24"/>
      <c r="RDI24"/>
      <c r="RDJ24"/>
      <c r="RDK24"/>
      <c r="RDL24"/>
      <c r="RDM24"/>
      <c r="RDN24"/>
      <c r="RDO24"/>
      <c r="RDP24"/>
      <c r="RDQ24"/>
      <c r="RDR24"/>
      <c r="RDS24"/>
      <c r="RDT24"/>
      <c r="RDU24"/>
      <c r="RDV24"/>
      <c r="RDW24"/>
      <c r="RDX24"/>
      <c r="RDY24"/>
      <c r="RDZ24"/>
      <c r="REA24"/>
      <c r="REB24"/>
      <c r="REC24"/>
      <c r="RED24"/>
      <c r="REE24"/>
      <c r="REF24"/>
      <c r="REG24"/>
      <c r="REH24"/>
      <c r="REI24"/>
      <c r="REJ24"/>
      <c r="REK24"/>
      <c r="REL24"/>
      <c r="REM24"/>
      <c r="REN24"/>
      <c r="REO24"/>
      <c r="REP24"/>
      <c r="REQ24"/>
      <c r="RER24"/>
      <c r="RES24"/>
      <c r="RET24"/>
      <c r="REU24"/>
      <c r="REV24"/>
      <c r="REW24"/>
      <c r="REX24"/>
      <c r="REY24"/>
      <c r="REZ24"/>
      <c r="RFA24"/>
      <c r="RFB24"/>
      <c r="RFC24"/>
      <c r="RFD24"/>
      <c r="RFE24"/>
      <c r="RFF24"/>
      <c r="RFG24"/>
      <c r="RFH24"/>
      <c r="RFI24"/>
      <c r="RFJ24"/>
      <c r="RFK24"/>
      <c r="RFL24"/>
      <c r="RFM24"/>
      <c r="RFN24"/>
      <c r="RFO24"/>
      <c r="RFP24"/>
      <c r="RFQ24"/>
      <c r="RFR24"/>
      <c r="RFS24"/>
      <c r="RFT24"/>
      <c r="RFU24"/>
      <c r="RFV24"/>
      <c r="RFW24"/>
      <c r="RFX24"/>
      <c r="RFY24"/>
      <c r="RFZ24"/>
      <c r="RGA24"/>
      <c r="RGB24"/>
      <c r="RGC24"/>
      <c r="RGD24"/>
      <c r="RGE24"/>
      <c r="RGF24"/>
      <c r="RGG24"/>
      <c r="RGH24"/>
      <c r="RGI24"/>
      <c r="RGJ24"/>
      <c r="RGK24"/>
      <c r="RGL24"/>
      <c r="RGM24"/>
      <c r="RGN24"/>
      <c r="RGO24"/>
      <c r="RGP24"/>
      <c r="RGQ24"/>
      <c r="RGR24"/>
      <c r="RGS24"/>
      <c r="RGT24"/>
      <c r="RGU24"/>
      <c r="RGV24"/>
      <c r="RGW24"/>
      <c r="RGX24"/>
      <c r="RGY24"/>
      <c r="RGZ24"/>
      <c r="RHA24"/>
      <c r="RHB24"/>
      <c r="RHC24"/>
      <c r="RHD24"/>
      <c r="RHE24"/>
      <c r="RHF24"/>
      <c r="RHG24"/>
      <c r="RHH24"/>
      <c r="RHI24"/>
      <c r="RHJ24"/>
      <c r="RHK24"/>
      <c r="RHL24"/>
      <c r="RHM24"/>
      <c r="RHN24"/>
      <c r="RHO24"/>
      <c r="RHP24"/>
      <c r="RHQ24"/>
      <c r="RHR24"/>
      <c r="RHS24"/>
      <c r="RHT24"/>
      <c r="RHU24"/>
      <c r="RHV24"/>
      <c r="RHW24"/>
      <c r="RHX24"/>
      <c r="RHY24"/>
      <c r="RHZ24"/>
      <c r="RIA24"/>
      <c r="RIB24"/>
      <c r="RIC24"/>
      <c r="RID24"/>
      <c r="RIE24"/>
      <c r="RIF24"/>
      <c r="RIG24"/>
      <c r="RIH24"/>
      <c r="RII24"/>
      <c r="RIJ24"/>
      <c r="RIK24"/>
      <c r="RIL24"/>
      <c r="RIM24"/>
      <c r="RIN24"/>
      <c r="RIO24"/>
      <c r="RIP24"/>
      <c r="RIQ24"/>
      <c r="RIR24"/>
      <c r="RIS24"/>
      <c r="RIT24"/>
      <c r="RIU24"/>
      <c r="RIV24"/>
      <c r="RIW24"/>
      <c r="RIX24"/>
      <c r="RIY24"/>
      <c r="RIZ24"/>
      <c r="RJA24"/>
      <c r="RJB24"/>
      <c r="RJC24"/>
      <c r="RJD24"/>
      <c r="RJE24"/>
      <c r="RJF24"/>
      <c r="RJG24"/>
      <c r="RJH24"/>
      <c r="RJI24"/>
      <c r="RJJ24"/>
      <c r="RJK24"/>
      <c r="RJL24"/>
      <c r="RJM24"/>
      <c r="RJN24"/>
      <c r="RJO24"/>
      <c r="RJP24"/>
      <c r="RJQ24"/>
      <c r="RJR24"/>
      <c r="RJS24"/>
      <c r="RJT24"/>
      <c r="RJU24"/>
      <c r="RJV24"/>
      <c r="RJW24"/>
      <c r="RJX24"/>
      <c r="RJY24"/>
      <c r="RJZ24"/>
      <c r="RKA24"/>
      <c r="RKB24"/>
      <c r="RKC24"/>
      <c r="RKD24"/>
      <c r="RKE24"/>
      <c r="RKF24"/>
      <c r="RKG24"/>
      <c r="RKH24"/>
      <c r="RKI24"/>
      <c r="RKJ24"/>
      <c r="RKK24"/>
      <c r="RKL24"/>
      <c r="RKM24"/>
      <c r="RKN24"/>
      <c r="RKO24"/>
      <c r="RKP24"/>
      <c r="RKQ24"/>
      <c r="RKR24"/>
      <c r="RKS24"/>
      <c r="RKT24"/>
      <c r="RKU24"/>
      <c r="RKV24"/>
      <c r="RKW24"/>
      <c r="RKX24"/>
      <c r="RKY24"/>
      <c r="RKZ24"/>
      <c r="RLA24"/>
      <c r="RLB24"/>
      <c r="RLC24"/>
      <c r="RLD24"/>
      <c r="RLE24"/>
      <c r="RLF24"/>
      <c r="RLG24"/>
      <c r="RLH24"/>
      <c r="RLI24"/>
      <c r="RLJ24"/>
      <c r="RLK24"/>
      <c r="RLL24"/>
      <c r="RLM24"/>
      <c r="RLN24"/>
      <c r="RLO24"/>
      <c r="RLP24"/>
      <c r="RLQ24"/>
      <c r="RLR24"/>
      <c r="RLS24"/>
      <c r="RLT24"/>
      <c r="RLU24"/>
      <c r="RLV24"/>
      <c r="RLW24"/>
      <c r="RLX24"/>
      <c r="RLY24"/>
      <c r="RLZ24"/>
      <c r="RMA24"/>
      <c r="RMB24"/>
      <c r="RMC24"/>
      <c r="RMD24"/>
      <c r="RME24"/>
      <c r="RMF24"/>
      <c r="RMG24"/>
      <c r="RMH24"/>
      <c r="RMI24"/>
      <c r="RMJ24"/>
      <c r="RMK24"/>
      <c r="RML24"/>
      <c r="RMM24"/>
      <c r="RMN24"/>
      <c r="RMO24"/>
      <c r="RMP24"/>
      <c r="RMQ24"/>
      <c r="RMR24"/>
      <c r="RMS24"/>
      <c r="RMT24"/>
      <c r="RMU24"/>
      <c r="RMV24"/>
      <c r="RMW24"/>
      <c r="RMX24"/>
      <c r="RMY24"/>
      <c r="RMZ24"/>
      <c r="RNA24"/>
      <c r="RNB24"/>
      <c r="RNC24"/>
      <c r="RND24"/>
      <c r="RNE24"/>
      <c r="RNF24"/>
      <c r="RNG24"/>
      <c r="RNH24"/>
      <c r="RNI24"/>
      <c r="RNJ24"/>
      <c r="RNK24"/>
      <c r="RNL24"/>
      <c r="RNM24"/>
      <c r="RNN24"/>
      <c r="RNO24"/>
      <c r="RNP24"/>
      <c r="RNQ24"/>
      <c r="RNR24"/>
      <c r="RNS24"/>
      <c r="RNT24"/>
      <c r="RNU24"/>
      <c r="RNV24"/>
      <c r="RNW24"/>
      <c r="RNX24"/>
      <c r="RNY24"/>
      <c r="RNZ24"/>
      <c r="ROA24"/>
      <c r="ROB24"/>
      <c r="ROC24"/>
      <c r="ROD24"/>
      <c r="ROE24"/>
      <c r="ROF24"/>
      <c r="ROG24"/>
      <c r="ROH24"/>
      <c r="ROI24"/>
      <c r="ROJ24"/>
      <c r="ROK24"/>
      <c r="ROL24"/>
      <c r="ROM24"/>
      <c r="RON24"/>
      <c r="ROO24"/>
      <c r="ROP24"/>
      <c r="ROQ24"/>
      <c r="ROR24"/>
      <c r="ROS24"/>
      <c r="ROT24"/>
      <c r="ROU24"/>
      <c r="ROV24"/>
      <c r="ROW24"/>
      <c r="ROX24"/>
      <c r="ROY24"/>
      <c r="ROZ24"/>
      <c r="RPA24"/>
      <c r="RPB24"/>
      <c r="RPC24"/>
      <c r="RPD24"/>
      <c r="RPE24"/>
      <c r="RPF24"/>
      <c r="RPG24"/>
      <c r="RPH24"/>
      <c r="RPI24"/>
      <c r="RPJ24"/>
      <c r="RPK24"/>
      <c r="RPL24"/>
      <c r="RPM24"/>
      <c r="RPN24"/>
      <c r="RPO24"/>
      <c r="RPP24"/>
      <c r="RPQ24"/>
      <c r="RPR24"/>
      <c r="RPS24"/>
      <c r="RPT24"/>
      <c r="RPU24"/>
      <c r="RPV24"/>
      <c r="RPW24"/>
      <c r="RPX24"/>
      <c r="RPY24"/>
      <c r="RPZ24"/>
      <c r="RQA24"/>
      <c r="RQB24"/>
      <c r="RQC24"/>
      <c r="RQD24"/>
      <c r="RQE24"/>
      <c r="RQF24"/>
      <c r="RQG24"/>
      <c r="RQH24"/>
      <c r="RQI24"/>
      <c r="RQJ24"/>
      <c r="RQK24"/>
      <c r="RQL24"/>
      <c r="RQM24"/>
      <c r="RQN24"/>
      <c r="RQO24"/>
      <c r="RQP24"/>
      <c r="RQQ24"/>
      <c r="RQR24"/>
      <c r="RQS24"/>
      <c r="RQT24"/>
      <c r="RQU24"/>
      <c r="RQV24"/>
      <c r="RQW24"/>
      <c r="RQX24"/>
      <c r="RQY24"/>
      <c r="RQZ24"/>
      <c r="RRA24"/>
      <c r="RRB24"/>
      <c r="RRC24"/>
      <c r="RRD24"/>
      <c r="RRE24"/>
      <c r="RRF24"/>
      <c r="RRG24"/>
      <c r="RRH24"/>
      <c r="RRI24"/>
      <c r="RRJ24"/>
      <c r="RRK24"/>
      <c r="RRL24"/>
      <c r="RRM24"/>
      <c r="RRN24"/>
      <c r="RRO24"/>
      <c r="RRP24"/>
      <c r="RRQ24"/>
      <c r="RRR24"/>
      <c r="RRS24"/>
      <c r="RRT24"/>
      <c r="RRU24"/>
      <c r="RRV24"/>
      <c r="RRW24"/>
      <c r="RRX24"/>
      <c r="RRY24"/>
      <c r="RRZ24"/>
      <c r="RSA24"/>
      <c r="RSB24"/>
      <c r="RSC24"/>
      <c r="RSD24"/>
      <c r="RSE24"/>
      <c r="RSF24"/>
      <c r="RSG24"/>
      <c r="RSH24"/>
      <c r="RSI24"/>
      <c r="RSJ24"/>
      <c r="RSK24"/>
      <c r="RSL24"/>
      <c r="RSM24"/>
      <c r="RSN24"/>
      <c r="RSO24"/>
      <c r="RSP24"/>
      <c r="RSQ24"/>
      <c r="RSR24"/>
      <c r="RSS24"/>
      <c r="RST24"/>
      <c r="RSU24"/>
      <c r="RSV24"/>
      <c r="RSW24"/>
      <c r="RSX24"/>
      <c r="RSY24"/>
      <c r="RSZ24"/>
      <c r="RTA24"/>
      <c r="RTB24"/>
      <c r="RTC24"/>
      <c r="RTD24"/>
      <c r="RTE24"/>
      <c r="RTF24"/>
      <c r="RTG24"/>
      <c r="RTH24"/>
      <c r="RTI24"/>
      <c r="RTJ24"/>
      <c r="RTK24"/>
      <c r="RTL24"/>
      <c r="RTM24"/>
      <c r="RTN24"/>
      <c r="RTO24"/>
      <c r="RTP24"/>
      <c r="RTQ24"/>
      <c r="RTR24"/>
      <c r="RTS24"/>
      <c r="RTT24"/>
      <c r="RTU24"/>
      <c r="RTV24"/>
      <c r="RTW24"/>
      <c r="RTX24"/>
      <c r="RTY24"/>
      <c r="RTZ24"/>
      <c r="RUA24"/>
      <c r="RUB24"/>
      <c r="RUC24"/>
      <c r="RUD24"/>
      <c r="RUE24"/>
      <c r="RUF24"/>
      <c r="RUG24"/>
      <c r="RUH24"/>
      <c r="RUI24"/>
      <c r="RUJ24"/>
      <c r="RUK24"/>
      <c r="RUL24"/>
      <c r="RUM24"/>
      <c r="RUN24"/>
      <c r="RUO24"/>
      <c r="RUP24"/>
      <c r="RUQ24"/>
      <c r="RUR24"/>
      <c r="RUS24"/>
      <c r="RUT24"/>
      <c r="RUU24"/>
      <c r="RUV24"/>
      <c r="RUW24"/>
      <c r="RUX24"/>
      <c r="RUY24"/>
      <c r="RUZ24"/>
      <c r="RVA24"/>
      <c r="RVB24"/>
      <c r="RVC24"/>
      <c r="RVD24"/>
      <c r="RVE24"/>
      <c r="RVF24"/>
      <c r="RVG24"/>
      <c r="RVH24"/>
      <c r="RVI24"/>
      <c r="RVJ24"/>
      <c r="RVK24"/>
      <c r="RVL24"/>
      <c r="RVM24"/>
      <c r="RVN24"/>
      <c r="RVO24"/>
      <c r="RVP24"/>
      <c r="RVQ24"/>
      <c r="RVR24"/>
      <c r="RVS24"/>
      <c r="RVT24"/>
      <c r="RVU24"/>
      <c r="RVV24"/>
      <c r="RVW24"/>
      <c r="RVX24"/>
      <c r="RVY24"/>
      <c r="RVZ24"/>
      <c r="RWA24"/>
      <c r="RWB24"/>
      <c r="RWC24"/>
      <c r="RWD24"/>
      <c r="RWE24"/>
      <c r="RWF24"/>
      <c r="RWG24"/>
      <c r="RWH24"/>
      <c r="RWI24"/>
      <c r="RWJ24"/>
      <c r="RWK24"/>
      <c r="RWL24"/>
      <c r="RWM24"/>
      <c r="RWN24"/>
      <c r="RWO24"/>
      <c r="RWP24"/>
      <c r="RWQ24"/>
      <c r="RWR24"/>
      <c r="RWS24"/>
      <c r="RWT24"/>
      <c r="RWU24"/>
      <c r="RWV24"/>
      <c r="RWW24"/>
      <c r="RWX24"/>
      <c r="RWY24"/>
      <c r="RWZ24"/>
      <c r="RXA24"/>
      <c r="RXB24"/>
      <c r="RXC24"/>
      <c r="RXD24"/>
      <c r="RXE24"/>
      <c r="RXF24"/>
      <c r="RXG24"/>
      <c r="RXH24"/>
      <c r="RXI24"/>
      <c r="RXJ24"/>
      <c r="RXK24"/>
      <c r="RXL24"/>
      <c r="RXM24"/>
      <c r="RXN24"/>
      <c r="RXO24"/>
      <c r="RXP24"/>
      <c r="RXQ24"/>
      <c r="RXR24"/>
      <c r="RXS24"/>
      <c r="RXT24"/>
      <c r="RXU24"/>
      <c r="RXV24"/>
      <c r="RXW24"/>
      <c r="RXX24"/>
      <c r="RXY24"/>
      <c r="RXZ24"/>
      <c r="RYA24"/>
      <c r="RYB24"/>
      <c r="RYC24"/>
      <c r="RYD24"/>
      <c r="RYE24"/>
      <c r="RYF24"/>
      <c r="RYG24"/>
      <c r="RYH24"/>
      <c r="RYI24"/>
      <c r="RYJ24"/>
      <c r="RYK24"/>
      <c r="RYL24"/>
      <c r="RYM24"/>
      <c r="RYN24"/>
      <c r="RYO24"/>
      <c r="RYP24"/>
      <c r="RYQ24"/>
      <c r="RYR24"/>
      <c r="RYS24"/>
      <c r="RYT24"/>
      <c r="RYU24"/>
      <c r="RYV24"/>
      <c r="RYW24"/>
      <c r="RYX24"/>
      <c r="RYY24"/>
      <c r="RYZ24"/>
      <c r="RZA24"/>
      <c r="RZB24"/>
      <c r="RZC24"/>
      <c r="RZD24"/>
      <c r="RZE24"/>
      <c r="RZF24"/>
      <c r="RZG24"/>
      <c r="RZH24"/>
      <c r="RZI24"/>
      <c r="RZJ24"/>
      <c r="RZK24"/>
      <c r="RZL24"/>
      <c r="RZM24"/>
      <c r="RZN24"/>
      <c r="RZO24"/>
      <c r="RZP24"/>
      <c r="RZQ24"/>
      <c r="RZR24"/>
      <c r="RZS24"/>
      <c r="RZT24"/>
      <c r="RZU24"/>
      <c r="RZV24"/>
      <c r="RZW24"/>
      <c r="RZX24"/>
      <c r="RZY24"/>
      <c r="RZZ24"/>
      <c r="SAA24"/>
      <c r="SAB24"/>
      <c r="SAC24"/>
      <c r="SAD24"/>
      <c r="SAE24"/>
      <c r="SAF24"/>
      <c r="SAG24"/>
      <c r="SAH24"/>
      <c r="SAI24"/>
      <c r="SAJ24"/>
      <c r="SAK24"/>
      <c r="SAL24"/>
      <c r="SAM24"/>
      <c r="SAN24"/>
      <c r="SAO24"/>
      <c r="SAP24"/>
      <c r="SAQ24"/>
      <c r="SAR24"/>
      <c r="SAS24"/>
      <c r="SAT24"/>
      <c r="SAU24"/>
      <c r="SAV24"/>
      <c r="SAW24"/>
      <c r="SAX24"/>
      <c r="SAY24"/>
      <c r="SAZ24"/>
      <c r="SBA24"/>
      <c r="SBB24"/>
      <c r="SBC24"/>
      <c r="SBD24"/>
      <c r="SBE24"/>
      <c r="SBF24"/>
      <c r="SBG24"/>
      <c r="SBH24"/>
      <c r="SBI24"/>
      <c r="SBJ24"/>
      <c r="SBK24"/>
      <c r="SBL24"/>
      <c r="SBM24"/>
      <c r="SBN24"/>
      <c r="SBO24"/>
      <c r="SBP24"/>
      <c r="SBQ24"/>
      <c r="SBR24"/>
      <c r="SBS24"/>
      <c r="SBT24"/>
      <c r="SBU24"/>
      <c r="SBV24"/>
      <c r="SBW24"/>
      <c r="SBX24"/>
      <c r="SBY24"/>
      <c r="SBZ24"/>
      <c r="SCA24"/>
      <c r="SCB24"/>
      <c r="SCC24"/>
      <c r="SCD24"/>
      <c r="SCE24"/>
      <c r="SCF24"/>
      <c r="SCG24"/>
      <c r="SCH24"/>
      <c r="SCI24"/>
      <c r="SCJ24"/>
      <c r="SCK24"/>
      <c r="SCL24"/>
      <c r="SCM24"/>
      <c r="SCN24"/>
      <c r="SCO24"/>
      <c r="SCP24"/>
      <c r="SCQ24"/>
      <c r="SCR24"/>
      <c r="SCS24"/>
      <c r="SCT24"/>
      <c r="SCU24"/>
      <c r="SCV24"/>
      <c r="SCW24"/>
      <c r="SCX24"/>
      <c r="SCY24"/>
      <c r="SCZ24"/>
      <c r="SDA24"/>
      <c r="SDB24"/>
      <c r="SDC24"/>
      <c r="SDD24"/>
      <c r="SDE24"/>
      <c r="SDF24"/>
      <c r="SDG24"/>
      <c r="SDH24"/>
      <c r="SDI24"/>
      <c r="SDJ24"/>
      <c r="SDK24"/>
      <c r="SDL24"/>
      <c r="SDM24"/>
      <c r="SDN24"/>
      <c r="SDO24"/>
      <c r="SDP24"/>
      <c r="SDQ24"/>
      <c r="SDR24"/>
      <c r="SDS24"/>
      <c r="SDT24"/>
      <c r="SDU24"/>
      <c r="SDV24"/>
      <c r="SDW24"/>
      <c r="SDX24"/>
      <c r="SDY24"/>
      <c r="SDZ24"/>
      <c r="SEA24"/>
      <c r="SEB24"/>
      <c r="SEC24"/>
      <c r="SED24"/>
      <c r="SEE24"/>
      <c r="SEF24"/>
      <c r="SEG24"/>
      <c r="SEH24"/>
      <c r="SEI24"/>
      <c r="SEJ24"/>
      <c r="SEK24"/>
      <c r="SEL24"/>
      <c r="SEM24"/>
      <c r="SEN24"/>
      <c r="SEO24"/>
      <c r="SEP24"/>
      <c r="SEQ24"/>
      <c r="SER24"/>
      <c r="SES24"/>
      <c r="SET24"/>
      <c r="SEU24"/>
      <c r="SEV24"/>
      <c r="SEW24"/>
      <c r="SEX24"/>
      <c r="SEY24"/>
      <c r="SEZ24"/>
      <c r="SFA24"/>
      <c r="SFB24"/>
      <c r="SFC24"/>
      <c r="SFD24"/>
      <c r="SFE24"/>
      <c r="SFF24"/>
      <c r="SFG24"/>
      <c r="SFH24"/>
      <c r="SFI24"/>
      <c r="SFJ24"/>
      <c r="SFK24"/>
      <c r="SFL24"/>
      <c r="SFM24"/>
      <c r="SFN24"/>
      <c r="SFO24"/>
      <c r="SFP24"/>
      <c r="SFQ24"/>
      <c r="SFR24"/>
      <c r="SFS24"/>
      <c r="SFT24"/>
      <c r="SFU24"/>
      <c r="SFV24"/>
      <c r="SFW24"/>
      <c r="SFX24"/>
      <c r="SFY24"/>
      <c r="SFZ24"/>
      <c r="SGA24"/>
      <c r="SGB24"/>
      <c r="SGC24"/>
      <c r="SGD24"/>
      <c r="SGE24"/>
      <c r="SGF24"/>
      <c r="SGG24"/>
      <c r="SGH24"/>
      <c r="SGI24"/>
      <c r="SGJ24"/>
      <c r="SGK24"/>
      <c r="SGL24"/>
      <c r="SGM24"/>
      <c r="SGN24"/>
      <c r="SGO24"/>
      <c r="SGP24"/>
      <c r="SGQ24"/>
      <c r="SGR24"/>
      <c r="SGS24"/>
      <c r="SGT24"/>
      <c r="SGU24"/>
      <c r="SGV24"/>
      <c r="SGW24"/>
      <c r="SGX24"/>
      <c r="SGY24"/>
      <c r="SGZ24"/>
      <c r="SHA24"/>
      <c r="SHB24"/>
      <c r="SHC24"/>
      <c r="SHD24"/>
      <c r="SHE24"/>
      <c r="SHF24"/>
      <c r="SHG24"/>
      <c r="SHH24"/>
      <c r="SHI24"/>
      <c r="SHJ24"/>
      <c r="SHK24"/>
      <c r="SHL24"/>
      <c r="SHM24"/>
      <c r="SHN24"/>
      <c r="SHO24"/>
      <c r="SHP24"/>
      <c r="SHQ24"/>
      <c r="SHR24"/>
      <c r="SHS24"/>
      <c r="SHT24"/>
      <c r="SHU24"/>
      <c r="SHV24"/>
      <c r="SHW24"/>
      <c r="SHX24"/>
      <c r="SHY24"/>
      <c r="SHZ24"/>
      <c r="SIA24"/>
      <c r="SIB24"/>
      <c r="SIC24"/>
      <c r="SID24"/>
      <c r="SIE24"/>
      <c r="SIF24"/>
      <c r="SIG24"/>
      <c r="SIH24"/>
      <c r="SII24"/>
      <c r="SIJ24"/>
      <c r="SIK24"/>
      <c r="SIL24"/>
      <c r="SIM24"/>
      <c r="SIN24"/>
      <c r="SIO24"/>
      <c r="SIP24"/>
      <c r="SIQ24"/>
      <c r="SIR24"/>
      <c r="SIS24"/>
      <c r="SIT24"/>
      <c r="SIU24"/>
      <c r="SIV24"/>
      <c r="SIW24"/>
      <c r="SIX24"/>
      <c r="SIY24"/>
      <c r="SIZ24"/>
      <c r="SJA24"/>
      <c r="SJB24"/>
      <c r="SJC24"/>
      <c r="SJD24"/>
      <c r="SJE24"/>
      <c r="SJF24"/>
      <c r="SJG24"/>
      <c r="SJH24"/>
      <c r="SJI24"/>
      <c r="SJJ24"/>
      <c r="SJK24"/>
      <c r="SJL24"/>
      <c r="SJM24"/>
      <c r="SJN24"/>
      <c r="SJO24"/>
      <c r="SJP24"/>
      <c r="SJQ24"/>
      <c r="SJR24"/>
      <c r="SJS24"/>
      <c r="SJT24"/>
      <c r="SJU24"/>
      <c r="SJV24"/>
      <c r="SJW24"/>
      <c r="SJX24"/>
      <c r="SJY24"/>
      <c r="SJZ24"/>
      <c r="SKA24"/>
      <c r="SKB24"/>
      <c r="SKC24"/>
      <c r="SKD24"/>
      <c r="SKE24"/>
      <c r="SKF24"/>
      <c r="SKG24"/>
      <c r="SKH24"/>
      <c r="SKI24"/>
      <c r="SKJ24"/>
      <c r="SKK24"/>
      <c r="SKL24"/>
      <c r="SKM24"/>
      <c r="SKN24"/>
      <c r="SKO24"/>
      <c r="SKP24"/>
      <c r="SKQ24"/>
      <c r="SKR24"/>
      <c r="SKS24"/>
      <c r="SKT24"/>
      <c r="SKU24"/>
      <c r="SKV24"/>
      <c r="SKW24"/>
      <c r="SKX24"/>
      <c r="SKY24"/>
      <c r="SKZ24"/>
      <c r="SLA24"/>
      <c r="SLB24"/>
      <c r="SLC24"/>
      <c r="SLD24"/>
      <c r="SLE24"/>
      <c r="SLF24"/>
      <c r="SLG24"/>
      <c r="SLH24"/>
      <c r="SLI24"/>
      <c r="SLJ24"/>
      <c r="SLK24"/>
      <c r="SLL24"/>
      <c r="SLM24"/>
      <c r="SLN24"/>
      <c r="SLO24"/>
      <c r="SLP24"/>
      <c r="SLQ24"/>
      <c r="SLR24"/>
      <c r="SLS24"/>
      <c r="SLT24"/>
      <c r="SLU24"/>
      <c r="SLV24"/>
      <c r="SLW24"/>
      <c r="SLX24"/>
      <c r="SLY24"/>
      <c r="SLZ24"/>
      <c r="SMA24"/>
      <c r="SMB24"/>
      <c r="SMC24"/>
      <c r="SMD24"/>
      <c r="SME24"/>
      <c r="SMF24"/>
      <c r="SMG24"/>
      <c r="SMH24"/>
      <c r="SMI24"/>
      <c r="SMJ24"/>
      <c r="SMK24"/>
      <c r="SML24"/>
      <c r="SMM24"/>
      <c r="SMN24"/>
      <c r="SMO24"/>
      <c r="SMP24"/>
      <c r="SMQ24"/>
      <c r="SMR24"/>
      <c r="SMS24"/>
      <c r="SMT24"/>
      <c r="SMU24"/>
      <c r="SMV24"/>
      <c r="SMW24"/>
      <c r="SMX24"/>
      <c r="SMY24"/>
      <c r="SMZ24"/>
      <c r="SNA24"/>
      <c r="SNB24"/>
      <c r="SNC24"/>
      <c r="SND24"/>
      <c r="SNE24"/>
      <c r="SNF24"/>
      <c r="SNG24"/>
      <c r="SNH24"/>
      <c r="SNI24"/>
      <c r="SNJ24"/>
      <c r="SNK24"/>
      <c r="SNL24"/>
      <c r="SNM24"/>
      <c r="SNN24"/>
      <c r="SNO24"/>
      <c r="SNP24"/>
      <c r="SNQ24"/>
      <c r="SNR24"/>
      <c r="SNS24"/>
      <c r="SNT24"/>
      <c r="SNU24"/>
      <c r="SNV24"/>
      <c r="SNW24"/>
      <c r="SNX24"/>
      <c r="SNY24"/>
      <c r="SNZ24"/>
      <c r="SOA24"/>
      <c r="SOB24"/>
      <c r="SOC24"/>
      <c r="SOD24"/>
      <c r="SOE24"/>
      <c r="SOF24"/>
      <c r="SOG24"/>
      <c r="SOH24"/>
      <c r="SOI24"/>
      <c r="SOJ24"/>
      <c r="SOK24"/>
      <c r="SOL24"/>
      <c r="SOM24"/>
      <c r="SON24"/>
      <c r="SOO24"/>
      <c r="SOP24"/>
      <c r="SOQ24"/>
      <c r="SOR24"/>
      <c r="SOS24"/>
      <c r="SOT24"/>
      <c r="SOU24"/>
      <c r="SOV24"/>
      <c r="SOW24"/>
      <c r="SOX24"/>
      <c r="SOY24"/>
      <c r="SOZ24"/>
      <c r="SPA24"/>
      <c r="SPB24"/>
      <c r="SPC24"/>
      <c r="SPD24"/>
      <c r="SPE24"/>
      <c r="SPF24"/>
      <c r="SPG24"/>
      <c r="SPH24"/>
      <c r="SPI24"/>
      <c r="SPJ24"/>
      <c r="SPK24"/>
      <c r="SPL24"/>
      <c r="SPM24"/>
      <c r="SPN24"/>
      <c r="SPO24"/>
      <c r="SPP24"/>
      <c r="SPQ24"/>
      <c r="SPR24"/>
      <c r="SPS24"/>
      <c r="SPT24"/>
      <c r="SPU24"/>
      <c r="SPV24"/>
      <c r="SPW24"/>
      <c r="SPX24"/>
      <c r="SPY24"/>
      <c r="SPZ24"/>
      <c r="SQA24"/>
      <c r="SQB24"/>
      <c r="SQC24"/>
      <c r="SQD24"/>
      <c r="SQE24"/>
      <c r="SQF24"/>
      <c r="SQG24"/>
      <c r="SQH24"/>
      <c r="SQI24"/>
      <c r="SQJ24"/>
      <c r="SQK24"/>
      <c r="SQL24"/>
      <c r="SQM24"/>
      <c r="SQN24"/>
      <c r="SQO24"/>
      <c r="SQP24"/>
      <c r="SQQ24"/>
      <c r="SQR24"/>
      <c r="SQS24"/>
      <c r="SQT24"/>
      <c r="SQU24"/>
      <c r="SQV24"/>
      <c r="SQW24"/>
      <c r="SQX24"/>
      <c r="SQY24"/>
      <c r="SQZ24"/>
      <c r="SRA24"/>
      <c r="SRB24"/>
      <c r="SRC24"/>
      <c r="SRD24"/>
      <c r="SRE24"/>
      <c r="SRF24"/>
      <c r="SRG24"/>
      <c r="SRH24"/>
      <c r="SRI24"/>
      <c r="SRJ24"/>
      <c r="SRK24"/>
      <c r="SRL24"/>
      <c r="SRM24"/>
      <c r="SRN24"/>
      <c r="SRO24"/>
      <c r="SRP24"/>
      <c r="SRQ24"/>
      <c r="SRR24"/>
      <c r="SRS24"/>
      <c r="SRT24"/>
      <c r="SRU24"/>
      <c r="SRV24"/>
      <c r="SRW24"/>
      <c r="SRX24"/>
      <c r="SRY24"/>
      <c r="SRZ24"/>
      <c r="SSA24"/>
      <c r="SSB24"/>
      <c r="SSC24"/>
      <c r="SSD24"/>
      <c r="SSE24"/>
      <c r="SSF24"/>
      <c r="SSG24"/>
      <c r="SSH24"/>
      <c r="SSI24"/>
      <c r="SSJ24"/>
      <c r="SSK24"/>
      <c r="SSL24"/>
      <c r="SSM24"/>
      <c r="SSN24"/>
      <c r="SSO24"/>
      <c r="SSP24"/>
      <c r="SSQ24"/>
      <c r="SSR24"/>
      <c r="SSS24"/>
      <c r="SST24"/>
      <c r="SSU24"/>
      <c r="SSV24"/>
      <c r="SSW24"/>
      <c r="SSX24"/>
      <c r="SSY24"/>
      <c r="SSZ24"/>
      <c r="STA24"/>
      <c r="STB24"/>
      <c r="STC24"/>
      <c r="STD24"/>
      <c r="STE24"/>
      <c r="STF24"/>
      <c r="STG24"/>
      <c r="STH24"/>
      <c r="STI24"/>
      <c r="STJ24"/>
      <c r="STK24"/>
      <c r="STL24"/>
      <c r="STM24"/>
      <c r="STN24"/>
      <c r="STO24"/>
      <c r="STP24"/>
      <c r="STQ24"/>
      <c r="STR24"/>
      <c r="STS24"/>
      <c r="STT24"/>
      <c r="STU24"/>
      <c r="STV24"/>
      <c r="STW24"/>
      <c r="STX24"/>
      <c r="STY24"/>
      <c r="STZ24"/>
      <c r="SUA24"/>
      <c r="SUB24"/>
      <c r="SUC24"/>
      <c r="SUD24"/>
      <c r="SUE24"/>
      <c r="SUF24"/>
      <c r="SUG24"/>
      <c r="SUH24"/>
      <c r="SUI24"/>
      <c r="SUJ24"/>
      <c r="SUK24"/>
      <c r="SUL24"/>
      <c r="SUM24"/>
      <c r="SUN24"/>
      <c r="SUO24"/>
      <c r="SUP24"/>
      <c r="SUQ24"/>
      <c r="SUR24"/>
      <c r="SUS24"/>
      <c r="SUT24"/>
      <c r="SUU24"/>
      <c r="SUV24"/>
      <c r="SUW24"/>
      <c r="SUX24"/>
      <c r="SUY24"/>
      <c r="SUZ24"/>
      <c r="SVA24"/>
      <c r="SVB24"/>
      <c r="SVC24"/>
      <c r="SVD24"/>
      <c r="SVE24"/>
      <c r="SVF24"/>
      <c r="SVG24"/>
      <c r="SVH24"/>
      <c r="SVI24"/>
      <c r="SVJ24"/>
      <c r="SVK24"/>
      <c r="SVL24"/>
      <c r="SVM24"/>
      <c r="SVN24"/>
      <c r="SVO24"/>
      <c r="SVP24"/>
      <c r="SVQ24"/>
      <c r="SVR24"/>
      <c r="SVS24"/>
      <c r="SVT24"/>
      <c r="SVU24"/>
      <c r="SVV24"/>
      <c r="SVW24"/>
      <c r="SVX24"/>
      <c r="SVY24"/>
      <c r="SVZ24"/>
      <c r="SWA24"/>
      <c r="SWB24"/>
      <c r="SWC24"/>
      <c r="SWD24"/>
      <c r="SWE24"/>
      <c r="SWF24"/>
      <c r="SWG24"/>
      <c r="SWH24"/>
      <c r="SWI24"/>
      <c r="SWJ24"/>
      <c r="SWK24"/>
      <c r="SWL24"/>
      <c r="SWM24"/>
      <c r="SWN24"/>
      <c r="SWO24"/>
      <c r="SWP24"/>
      <c r="SWQ24"/>
      <c r="SWR24"/>
      <c r="SWS24"/>
      <c r="SWT24"/>
      <c r="SWU24"/>
      <c r="SWV24"/>
      <c r="SWW24"/>
      <c r="SWX24"/>
      <c r="SWY24"/>
      <c r="SWZ24"/>
      <c r="SXA24"/>
      <c r="SXB24"/>
      <c r="SXC24"/>
      <c r="SXD24"/>
      <c r="SXE24"/>
      <c r="SXF24"/>
      <c r="SXG24"/>
      <c r="SXH24"/>
      <c r="SXI24"/>
      <c r="SXJ24"/>
      <c r="SXK24"/>
      <c r="SXL24"/>
      <c r="SXM24"/>
      <c r="SXN24"/>
      <c r="SXO24"/>
      <c r="SXP24"/>
      <c r="SXQ24"/>
      <c r="SXR24"/>
      <c r="SXS24"/>
      <c r="SXT24"/>
      <c r="SXU24"/>
      <c r="SXV24"/>
      <c r="SXW24"/>
      <c r="SXX24"/>
      <c r="SXY24"/>
      <c r="SXZ24"/>
      <c r="SYA24"/>
      <c r="SYB24"/>
      <c r="SYC24"/>
      <c r="SYD24"/>
      <c r="SYE24"/>
      <c r="SYF24"/>
      <c r="SYG24"/>
      <c r="SYH24"/>
      <c r="SYI24"/>
      <c r="SYJ24"/>
      <c r="SYK24"/>
      <c r="SYL24"/>
      <c r="SYM24"/>
      <c r="SYN24"/>
      <c r="SYO24"/>
      <c r="SYP24"/>
      <c r="SYQ24"/>
      <c r="SYR24"/>
      <c r="SYS24"/>
      <c r="SYT24"/>
      <c r="SYU24"/>
      <c r="SYV24"/>
      <c r="SYW24"/>
      <c r="SYX24"/>
      <c r="SYY24"/>
      <c r="SYZ24"/>
      <c r="SZA24"/>
      <c r="SZB24"/>
      <c r="SZC24"/>
      <c r="SZD24"/>
      <c r="SZE24"/>
      <c r="SZF24"/>
      <c r="SZG24"/>
      <c r="SZH24"/>
      <c r="SZI24"/>
      <c r="SZJ24"/>
      <c r="SZK24"/>
      <c r="SZL24"/>
      <c r="SZM24"/>
      <c r="SZN24"/>
      <c r="SZO24"/>
      <c r="SZP24"/>
      <c r="SZQ24"/>
      <c r="SZR24"/>
      <c r="SZS24"/>
      <c r="SZT24"/>
      <c r="SZU24"/>
      <c r="SZV24"/>
      <c r="SZW24"/>
      <c r="SZX24"/>
      <c r="SZY24"/>
      <c r="SZZ24"/>
      <c r="TAA24"/>
      <c r="TAB24"/>
      <c r="TAC24"/>
      <c r="TAD24"/>
      <c r="TAE24"/>
      <c r="TAF24"/>
      <c r="TAG24"/>
      <c r="TAH24"/>
      <c r="TAI24"/>
      <c r="TAJ24"/>
      <c r="TAK24"/>
      <c r="TAL24"/>
      <c r="TAM24"/>
      <c r="TAN24"/>
      <c r="TAO24"/>
      <c r="TAP24"/>
      <c r="TAQ24"/>
      <c r="TAR24"/>
      <c r="TAS24"/>
      <c r="TAT24"/>
      <c r="TAU24"/>
      <c r="TAV24"/>
      <c r="TAW24"/>
      <c r="TAX24"/>
      <c r="TAY24"/>
      <c r="TAZ24"/>
      <c r="TBA24"/>
      <c r="TBB24"/>
      <c r="TBC24"/>
      <c r="TBD24"/>
      <c r="TBE24"/>
      <c r="TBF24"/>
      <c r="TBG24"/>
      <c r="TBH24"/>
      <c r="TBI24"/>
      <c r="TBJ24"/>
      <c r="TBK24"/>
      <c r="TBL24"/>
      <c r="TBM24"/>
      <c r="TBN24"/>
      <c r="TBO24"/>
      <c r="TBP24"/>
      <c r="TBQ24"/>
      <c r="TBR24"/>
      <c r="TBS24"/>
      <c r="TBT24"/>
      <c r="TBU24"/>
      <c r="TBV24"/>
      <c r="TBW24"/>
      <c r="TBX24"/>
      <c r="TBY24"/>
      <c r="TBZ24"/>
      <c r="TCA24"/>
      <c r="TCB24"/>
      <c r="TCC24"/>
      <c r="TCD24"/>
      <c r="TCE24"/>
      <c r="TCF24"/>
      <c r="TCG24"/>
      <c r="TCH24"/>
      <c r="TCI24"/>
      <c r="TCJ24"/>
      <c r="TCK24"/>
      <c r="TCL24"/>
      <c r="TCM24"/>
      <c r="TCN24"/>
      <c r="TCO24"/>
      <c r="TCP24"/>
      <c r="TCQ24"/>
      <c r="TCR24"/>
      <c r="TCS24"/>
      <c r="TCT24"/>
      <c r="TCU24"/>
      <c r="TCV24"/>
      <c r="TCW24"/>
      <c r="TCX24"/>
      <c r="TCY24"/>
      <c r="TCZ24"/>
      <c r="TDA24"/>
      <c r="TDB24"/>
      <c r="TDC24"/>
      <c r="TDD24"/>
      <c r="TDE24"/>
      <c r="TDF24"/>
      <c r="TDG24"/>
      <c r="TDH24"/>
      <c r="TDI24"/>
      <c r="TDJ24"/>
      <c r="TDK24"/>
      <c r="TDL24"/>
      <c r="TDM24"/>
      <c r="TDN24"/>
      <c r="TDO24"/>
      <c r="TDP24"/>
      <c r="TDQ24"/>
      <c r="TDR24"/>
      <c r="TDS24"/>
      <c r="TDT24"/>
      <c r="TDU24"/>
      <c r="TDV24"/>
      <c r="TDW24"/>
      <c r="TDX24"/>
      <c r="TDY24"/>
      <c r="TDZ24"/>
      <c r="TEA24"/>
      <c r="TEB24"/>
      <c r="TEC24"/>
      <c r="TED24"/>
      <c r="TEE24"/>
      <c r="TEF24"/>
      <c r="TEG24"/>
      <c r="TEH24"/>
      <c r="TEI24"/>
      <c r="TEJ24"/>
      <c r="TEK24"/>
      <c r="TEL24"/>
      <c r="TEM24"/>
      <c r="TEN24"/>
      <c r="TEO24"/>
      <c r="TEP24"/>
      <c r="TEQ24"/>
      <c r="TER24"/>
      <c r="TES24"/>
      <c r="TET24"/>
      <c r="TEU24"/>
      <c r="TEV24"/>
      <c r="TEW24"/>
      <c r="TEX24"/>
      <c r="TEY24"/>
      <c r="TEZ24"/>
      <c r="TFA24"/>
      <c r="TFB24"/>
      <c r="TFC24"/>
      <c r="TFD24"/>
      <c r="TFE24"/>
      <c r="TFF24"/>
      <c r="TFG24"/>
      <c r="TFH24"/>
      <c r="TFI24"/>
      <c r="TFJ24"/>
      <c r="TFK24"/>
      <c r="TFL24"/>
      <c r="TFM24"/>
      <c r="TFN24"/>
      <c r="TFO24"/>
      <c r="TFP24"/>
      <c r="TFQ24"/>
      <c r="TFR24"/>
      <c r="TFS24"/>
      <c r="TFT24"/>
      <c r="TFU24"/>
      <c r="TFV24"/>
      <c r="TFW24"/>
      <c r="TFX24"/>
      <c r="TFY24"/>
      <c r="TFZ24"/>
      <c r="TGA24"/>
      <c r="TGB24"/>
      <c r="TGC24"/>
      <c r="TGD24"/>
      <c r="TGE24"/>
      <c r="TGF24"/>
      <c r="TGG24"/>
      <c r="TGH24"/>
      <c r="TGI24"/>
      <c r="TGJ24"/>
      <c r="TGK24"/>
      <c r="TGL24"/>
      <c r="TGM24"/>
      <c r="TGN24"/>
      <c r="TGO24"/>
      <c r="TGP24"/>
      <c r="TGQ24"/>
      <c r="TGR24"/>
      <c r="TGS24"/>
      <c r="TGT24"/>
      <c r="TGU24"/>
      <c r="TGV24"/>
      <c r="TGW24"/>
      <c r="TGX24"/>
      <c r="TGY24"/>
      <c r="TGZ24"/>
      <c r="THA24"/>
      <c r="THB24"/>
      <c r="THC24"/>
      <c r="THD24"/>
      <c r="THE24"/>
      <c r="THF24"/>
      <c r="THG24"/>
      <c r="THH24"/>
      <c r="THI24"/>
      <c r="THJ24"/>
      <c r="THK24"/>
      <c r="THL24"/>
      <c r="THM24"/>
      <c r="THN24"/>
      <c r="THO24"/>
      <c r="THP24"/>
      <c r="THQ24"/>
      <c r="THR24"/>
      <c r="THS24"/>
      <c r="THT24"/>
      <c r="THU24"/>
      <c r="THV24"/>
      <c r="THW24"/>
      <c r="THX24"/>
      <c r="THY24"/>
      <c r="THZ24"/>
      <c r="TIA24"/>
      <c r="TIB24"/>
      <c r="TIC24"/>
      <c r="TID24"/>
      <c r="TIE24"/>
      <c r="TIF24"/>
      <c r="TIG24"/>
      <c r="TIH24"/>
      <c r="TII24"/>
      <c r="TIJ24"/>
      <c r="TIK24"/>
      <c r="TIL24"/>
      <c r="TIM24"/>
      <c r="TIN24"/>
      <c r="TIO24"/>
      <c r="TIP24"/>
      <c r="TIQ24"/>
      <c r="TIR24"/>
      <c r="TIS24"/>
      <c r="TIT24"/>
      <c r="TIU24"/>
      <c r="TIV24"/>
      <c r="TIW24"/>
      <c r="TIX24"/>
      <c r="TIY24"/>
      <c r="TIZ24"/>
      <c r="TJA24"/>
      <c r="TJB24"/>
      <c r="TJC24"/>
      <c r="TJD24"/>
      <c r="TJE24"/>
      <c r="TJF24"/>
      <c r="TJG24"/>
      <c r="TJH24"/>
      <c r="TJI24"/>
      <c r="TJJ24"/>
      <c r="TJK24"/>
      <c r="TJL24"/>
      <c r="TJM24"/>
      <c r="TJN24"/>
      <c r="TJO24"/>
      <c r="TJP24"/>
      <c r="TJQ24"/>
      <c r="TJR24"/>
      <c r="TJS24"/>
      <c r="TJT24"/>
      <c r="TJU24"/>
      <c r="TJV24"/>
      <c r="TJW24"/>
      <c r="TJX24"/>
      <c r="TJY24"/>
      <c r="TJZ24"/>
      <c r="TKA24"/>
      <c r="TKB24"/>
      <c r="TKC24"/>
      <c r="TKD24"/>
      <c r="TKE24"/>
      <c r="TKF24"/>
      <c r="TKG24"/>
      <c r="TKH24"/>
      <c r="TKI24"/>
      <c r="TKJ24"/>
      <c r="TKK24"/>
      <c r="TKL24"/>
      <c r="TKM24"/>
      <c r="TKN24"/>
      <c r="TKO24"/>
      <c r="TKP24"/>
      <c r="TKQ24"/>
      <c r="TKR24"/>
      <c r="TKS24"/>
      <c r="TKT24"/>
      <c r="TKU24"/>
      <c r="TKV24"/>
      <c r="TKW24"/>
      <c r="TKX24"/>
      <c r="TKY24"/>
      <c r="TKZ24"/>
      <c r="TLA24"/>
      <c r="TLB24"/>
      <c r="TLC24"/>
      <c r="TLD24"/>
      <c r="TLE24"/>
      <c r="TLF24"/>
      <c r="TLG24"/>
      <c r="TLH24"/>
      <c r="TLI24"/>
      <c r="TLJ24"/>
      <c r="TLK24"/>
      <c r="TLL24"/>
      <c r="TLM24"/>
      <c r="TLN24"/>
      <c r="TLO24"/>
      <c r="TLP24"/>
      <c r="TLQ24"/>
      <c r="TLR24"/>
      <c r="TLS24"/>
      <c r="TLT24"/>
      <c r="TLU24"/>
      <c r="TLV24"/>
      <c r="TLW24"/>
      <c r="TLX24"/>
      <c r="TLY24"/>
      <c r="TLZ24"/>
      <c r="TMA24"/>
      <c r="TMB24"/>
      <c r="TMC24"/>
      <c r="TMD24"/>
      <c r="TME24"/>
      <c r="TMF24"/>
      <c r="TMG24"/>
      <c r="TMH24"/>
      <c r="TMI24"/>
      <c r="TMJ24"/>
      <c r="TMK24"/>
      <c r="TML24"/>
      <c r="TMM24"/>
      <c r="TMN24"/>
      <c r="TMO24"/>
      <c r="TMP24"/>
      <c r="TMQ24"/>
      <c r="TMR24"/>
      <c r="TMS24"/>
      <c r="TMT24"/>
      <c r="TMU24"/>
      <c r="TMV24"/>
      <c r="TMW24"/>
      <c r="TMX24"/>
      <c r="TMY24"/>
      <c r="TMZ24"/>
      <c r="TNA24"/>
      <c r="TNB24"/>
      <c r="TNC24"/>
      <c r="TND24"/>
      <c r="TNE24"/>
      <c r="TNF24"/>
      <c r="TNG24"/>
      <c r="TNH24"/>
      <c r="TNI24"/>
      <c r="TNJ24"/>
      <c r="TNK24"/>
      <c r="TNL24"/>
      <c r="TNM24"/>
      <c r="TNN24"/>
      <c r="TNO24"/>
      <c r="TNP24"/>
      <c r="TNQ24"/>
      <c r="TNR24"/>
      <c r="TNS24"/>
      <c r="TNT24"/>
      <c r="TNU24"/>
      <c r="TNV24"/>
      <c r="TNW24"/>
      <c r="TNX24"/>
      <c r="TNY24"/>
      <c r="TNZ24"/>
      <c r="TOA24"/>
      <c r="TOB24"/>
      <c r="TOC24"/>
      <c r="TOD24"/>
      <c r="TOE24"/>
      <c r="TOF24"/>
      <c r="TOG24"/>
      <c r="TOH24"/>
      <c r="TOI24"/>
      <c r="TOJ24"/>
      <c r="TOK24"/>
      <c r="TOL24"/>
      <c r="TOM24"/>
      <c r="TON24"/>
      <c r="TOO24"/>
      <c r="TOP24"/>
      <c r="TOQ24"/>
      <c r="TOR24"/>
      <c r="TOS24"/>
      <c r="TOT24"/>
      <c r="TOU24"/>
      <c r="TOV24"/>
      <c r="TOW24"/>
      <c r="TOX24"/>
      <c r="TOY24"/>
      <c r="TOZ24"/>
      <c r="TPA24"/>
      <c r="TPB24"/>
      <c r="TPC24"/>
      <c r="TPD24"/>
      <c r="TPE24"/>
      <c r="TPF24"/>
      <c r="TPG24"/>
      <c r="TPH24"/>
      <c r="TPI24"/>
      <c r="TPJ24"/>
      <c r="TPK24"/>
      <c r="TPL24"/>
      <c r="TPM24"/>
      <c r="TPN24"/>
      <c r="TPO24"/>
      <c r="TPP24"/>
      <c r="TPQ24"/>
      <c r="TPR24"/>
      <c r="TPS24"/>
      <c r="TPT24"/>
      <c r="TPU24"/>
      <c r="TPV24"/>
      <c r="TPW24"/>
      <c r="TPX24"/>
      <c r="TPY24"/>
      <c r="TPZ24"/>
      <c r="TQA24"/>
      <c r="TQB24"/>
      <c r="TQC24"/>
      <c r="TQD24"/>
      <c r="TQE24"/>
      <c r="TQF24"/>
      <c r="TQG24"/>
      <c r="TQH24"/>
      <c r="TQI24"/>
      <c r="TQJ24"/>
      <c r="TQK24"/>
      <c r="TQL24"/>
      <c r="TQM24"/>
      <c r="TQN24"/>
      <c r="TQO24"/>
      <c r="TQP24"/>
      <c r="TQQ24"/>
      <c r="TQR24"/>
      <c r="TQS24"/>
      <c r="TQT24"/>
      <c r="TQU24"/>
      <c r="TQV24"/>
      <c r="TQW24"/>
      <c r="TQX24"/>
      <c r="TQY24"/>
      <c r="TQZ24"/>
      <c r="TRA24"/>
      <c r="TRB24"/>
      <c r="TRC24"/>
      <c r="TRD24"/>
      <c r="TRE24"/>
      <c r="TRF24"/>
      <c r="TRG24"/>
      <c r="TRH24"/>
      <c r="TRI24"/>
      <c r="TRJ24"/>
      <c r="TRK24"/>
      <c r="TRL24"/>
      <c r="TRM24"/>
      <c r="TRN24"/>
      <c r="TRO24"/>
      <c r="TRP24"/>
      <c r="TRQ24"/>
      <c r="TRR24"/>
      <c r="TRS24"/>
      <c r="TRT24"/>
      <c r="TRU24"/>
      <c r="TRV24"/>
      <c r="TRW24"/>
      <c r="TRX24"/>
      <c r="TRY24"/>
      <c r="TRZ24"/>
      <c r="TSA24"/>
      <c r="TSB24"/>
      <c r="TSC24"/>
      <c r="TSD24"/>
      <c r="TSE24"/>
      <c r="TSF24"/>
      <c r="TSG24"/>
      <c r="TSH24"/>
      <c r="TSI24"/>
      <c r="TSJ24"/>
      <c r="TSK24"/>
      <c r="TSL24"/>
      <c r="TSM24"/>
      <c r="TSN24"/>
      <c r="TSO24"/>
      <c r="TSP24"/>
      <c r="TSQ24"/>
      <c r="TSR24"/>
      <c r="TSS24"/>
      <c r="TST24"/>
      <c r="TSU24"/>
      <c r="TSV24"/>
      <c r="TSW24"/>
      <c r="TSX24"/>
      <c r="TSY24"/>
      <c r="TSZ24"/>
      <c r="TTA24"/>
      <c r="TTB24"/>
      <c r="TTC24"/>
      <c r="TTD24"/>
      <c r="TTE24"/>
      <c r="TTF24"/>
      <c r="TTG24"/>
      <c r="TTH24"/>
      <c r="TTI24"/>
      <c r="TTJ24"/>
      <c r="TTK24"/>
      <c r="TTL24"/>
      <c r="TTM24"/>
      <c r="TTN24"/>
      <c r="TTO24"/>
      <c r="TTP24"/>
      <c r="TTQ24"/>
      <c r="TTR24"/>
      <c r="TTS24"/>
      <c r="TTT24"/>
      <c r="TTU24"/>
      <c r="TTV24"/>
      <c r="TTW24"/>
      <c r="TTX24"/>
      <c r="TTY24"/>
      <c r="TTZ24"/>
      <c r="TUA24"/>
      <c r="TUB24"/>
      <c r="TUC24"/>
      <c r="TUD24"/>
      <c r="TUE24"/>
      <c r="TUF24"/>
      <c r="TUG24"/>
      <c r="TUH24"/>
      <c r="TUI24"/>
      <c r="TUJ24"/>
      <c r="TUK24"/>
      <c r="TUL24"/>
      <c r="TUM24"/>
      <c r="TUN24"/>
      <c r="TUO24"/>
      <c r="TUP24"/>
      <c r="TUQ24"/>
      <c r="TUR24"/>
      <c r="TUS24"/>
      <c r="TUT24"/>
      <c r="TUU24"/>
      <c r="TUV24"/>
      <c r="TUW24"/>
      <c r="TUX24"/>
      <c r="TUY24"/>
      <c r="TUZ24"/>
      <c r="TVA24"/>
      <c r="TVB24"/>
      <c r="TVC24"/>
      <c r="TVD24"/>
      <c r="TVE24"/>
      <c r="TVF24"/>
      <c r="TVG24"/>
      <c r="TVH24"/>
      <c r="TVI24"/>
      <c r="TVJ24"/>
      <c r="TVK24"/>
      <c r="TVL24"/>
      <c r="TVM24"/>
      <c r="TVN24"/>
      <c r="TVO24"/>
      <c r="TVP24"/>
      <c r="TVQ24"/>
      <c r="TVR24"/>
      <c r="TVS24"/>
      <c r="TVT24"/>
      <c r="TVU24"/>
      <c r="TVV24"/>
      <c r="TVW24"/>
      <c r="TVX24"/>
      <c r="TVY24"/>
      <c r="TVZ24"/>
      <c r="TWA24"/>
      <c r="TWB24"/>
      <c r="TWC24"/>
      <c r="TWD24"/>
      <c r="TWE24"/>
      <c r="TWF24"/>
      <c r="TWG24"/>
      <c r="TWH24"/>
      <c r="TWI24"/>
      <c r="TWJ24"/>
      <c r="TWK24"/>
      <c r="TWL24"/>
      <c r="TWM24"/>
      <c r="TWN24"/>
      <c r="TWO24"/>
      <c r="TWP24"/>
      <c r="TWQ24"/>
      <c r="TWR24"/>
      <c r="TWS24"/>
      <c r="TWT24"/>
      <c r="TWU24"/>
      <c r="TWV24"/>
      <c r="TWW24"/>
      <c r="TWX24"/>
      <c r="TWY24"/>
      <c r="TWZ24"/>
      <c r="TXA24"/>
      <c r="TXB24"/>
      <c r="TXC24"/>
      <c r="TXD24"/>
      <c r="TXE24"/>
      <c r="TXF24"/>
      <c r="TXG24"/>
      <c r="TXH24"/>
      <c r="TXI24"/>
      <c r="TXJ24"/>
      <c r="TXK24"/>
      <c r="TXL24"/>
      <c r="TXM24"/>
      <c r="TXN24"/>
      <c r="TXO24"/>
      <c r="TXP24"/>
      <c r="TXQ24"/>
      <c r="TXR24"/>
      <c r="TXS24"/>
      <c r="TXT24"/>
      <c r="TXU24"/>
      <c r="TXV24"/>
      <c r="TXW24"/>
      <c r="TXX24"/>
      <c r="TXY24"/>
      <c r="TXZ24"/>
      <c r="TYA24"/>
      <c r="TYB24"/>
      <c r="TYC24"/>
      <c r="TYD24"/>
      <c r="TYE24"/>
      <c r="TYF24"/>
      <c r="TYG24"/>
      <c r="TYH24"/>
      <c r="TYI24"/>
      <c r="TYJ24"/>
      <c r="TYK24"/>
      <c r="TYL24"/>
      <c r="TYM24"/>
      <c r="TYN24"/>
      <c r="TYO24"/>
      <c r="TYP24"/>
      <c r="TYQ24"/>
      <c r="TYR24"/>
      <c r="TYS24"/>
      <c r="TYT24"/>
      <c r="TYU24"/>
      <c r="TYV24"/>
      <c r="TYW24"/>
      <c r="TYX24"/>
      <c r="TYY24"/>
      <c r="TYZ24"/>
      <c r="TZA24"/>
      <c r="TZB24"/>
      <c r="TZC24"/>
      <c r="TZD24"/>
      <c r="TZE24"/>
      <c r="TZF24"/>
      <c r="TZG24"/>
      <c r="TZH24"/>
      <c r="TZI24"/>
      <c r="TZJ24"/>
      <c r="TZK24"/>
      <c r="TZL24"/>
      <c r="TZM24"/>
      <c r="TZN24"/>
      <c r="TZO24"/>
      <c r="TZP24"/>
      <c r="TZQ24"/>
      <c r="TZR24"/>
      <c r="TZS24"/>
      <c r="TZT24"/>
      <c r="TZU24"/>
      <c r="TZV24"/>
      <c r="TZW24"/>
      <c r="TZX24"/>
      <c r="TZY24"/>
      <c r="TZZ24"/>
      <c r="UAA24"/>
      <c r="UAB24"/>
      <c r="UAC24"/>
      <c r="UAD24"/>
      <c r="UAE24"/>
      <c r="UAF24"/>
      <c r="UAG24"/>
      <c r="UAH24"/>
      <c r="UAI24"/>
      <c r="UAJ24"/>
      <c r="UAK24"/>
      <c r="UAL24"/>
      <c r="UAM24"/>
      <c r="UAN24"/>
      <c r="UAO24"/>
      <c r="UAP24"/>
      <c r="UAQ24"/>
      <c r="UAR24"/>
      <c r="UAS24"/>
      <c r="UAT24"/>
      <c r="UAU24"/>
      <c r="UAV24"/>
      <c r="UAW24"/>
      <c r="UAX24"/>
      <c r="UAY24"/>
      <c r="UAZ24"/>
      <c r="UBA24"/>
      <c r="UBB24"/>
      <c r="UBC24"/>
      <c r="UBD24"/>
      <c r="UBE24"/>
      <c r="UBF24"/>
      <c r="UBG24"/>
      <c r="UBH24"/>
      <c r="UBI24"/>
      <c r="UBJ24"/>
      <c r="UBK24"/>
      <c r="UBL24"/>
      <c r="UBM24"/>
      <c r="UBN24"/>
      <c r="UBO24"/>
      <c r="UBP24"/>
      <c r="UBQ24"/>
      <c r="UBR24"/>
      <c r="UBS24"/>
      <c r="UBT24"/>
      <c r="UBU24"/>
      <c r="UBV24"/>
      <c r="UBW24"/>
      <c r="UBX24"/>
      <c r="UBY24"/>
      <c r="UBZ24"/>
      <c r="UCA24"/>
      <c r="UCB24"/>
      <c r="UCC24"/>
      <c r="UCD24"/>
      <c r="UCE24"/>
      <c r="UCF24"/>
      <c r="UCG24"/>
      <c r="UCH24"/>
      <c r="UCI24"/>
      <c r="UCJ24"/>
      <c r="UCK24"/>
      <c r="UCL24"/>
      <c r="UCM24"/>
      <c r="UCN24"/>
      <c r="UCO24"/>
      <c r="UCP24"/>
      <c r="UCQ24"/>
      <c r="UCR24"/>
      <c r="UCS24"/>
      <c r="UCT24"/>
      <c r="UCU24"/>
      <c r="UCV24"/>
      <c r="UCW24"/>
      <c r="UCX24"/>
      <c r="UCY24"/>
      <c r="UCZ24"/>
      <c r="UDA24"/>
      <c r="UDB24"/>
      <c r="UDC24"/>
      <c r="UDD24"/>
      <c r="UDE24"/>
      <c r="UDF24"/>
      <c r="UDG24"/>
      <c r="UDH24"/>
      <c r="UDI24"/>
      <c r="UDJ24"/>
      <c r="UDK24"/>
      <c r="UDL24"/>
      <c r="UDM24"/>
      <c r="UDN24"/>
      <c r="UDO24"/>
      <c r="UDP24"/>
      <c r="UDQ24"/>
      <c r="UDR24"/>
      <c r="UDS24"/>
      <c r="UDT24"/>
      <c r="UDU24"/>
      <c r="UDV24"/>
      <c r="UDW24"/>
      <c r="UDX24"/>
      <c r="UDY24"/>
      <c r="UDZ24"/>
      <c r="UEA24"/>
      <c r="UEB24"/>
      <c r="UEC24"/>
      <c r="UED24"/>
      <c r="UEE24"/>
      <c r="UEF24"/>
      <c r="UEG24"/>
      <c r="UEH24"/>
      <c r="UEI24"/>
      <c r="UEJ24"/>
      <c r="UEK24"/>
      <c r="UEL24"/>
      <c r="UEM24"/>
      <c r="UEN24"/>
      <c r="UEO24"/>
      <c r="UEP24"/>
      <c r="UEQ24"/>
      <c r="UER24"/>
      <c r="UES24"/>
      <c r="UET24"/>
      <c r="UEU24"/>
      <c r="UEV24"/>
      <c r="UEW24"/>
      <c r="UEX24"/>
      <c r="UEY24"/>
      <c r="UEZ24"/>
      <c r="UFA24"/>
      <c r="UFB24"/>
      <c r="UFC24"/>
      <c r="UFD24"/>
      <c r="UFE24"/>
      <c r="UFF24"/>
      <c r="UFG24"/>
      <c r="UFH24"/>
      <c r="UFI24"/>
      <c r="UFJ24"/>
      <c r="UFK24"/>
      <c r="UFL24"/>
      <c r="UFM24"/>
      <c r="UFN24"/>
      <c r="UFO24"/>
      <c r="UFP24"/>
      <c r="UFQ24"/>
      <c r="UFR24"/>
      <c r="UFS24"/>
      <c r="UFT24"/>
      <c r="UFU24"/>
      <c r="UFV24"/>
      <c r="UFW24"/>
      <c r="UFX24"/>
      <c r="UFY24"/>
      <c r="UFZ24"/>
      <c r="UGA24"/>
      <c r="UGB24"/>
      <c r="UGC24"/>
      <c r="UGD24"/>
      <c r="UGE24"/>
      <c r="UGF24"/>
      <c r="UGG24"/>
      <c r="UGH24"/>
      <c r="UGI24"/>
      <c r="UGJ24"/>
      <c r="UGK24"/>
      <c r="UGL24"/>
      <c r="UGM24"/>
      <c r="UGN24"/>
      <c r="UGO24"/>
      <c r="UGP24"/>
      <c r="UGQ24"/>
      <c r="UGR24"/>
      <c r="UGS24"/>
      <c r="UGT24"/>
      <c r="UGU24"/>
      <c r="UGV24"/>
      <c r="UGW24"/>
      <c r="UGX24"/>
      <c r="UGY24"/>
      <c r="UGZ24"/>
      <c r="UHA24"/>
      <c r="UHB24"/>
      <c r="UHC24"/>
      <c r="UHD24"/>
      <c r="UHE24"/>
      <c r="UHF24"/>
      <c r="UHG24"/>
      <c r="UHH24"/>
      <c r="UHI24"/>
      <c r="UHJ24"/>
      <c r="UHK24"/>
      <c r="UHL24"/>
      <c r="UHM24"/>
      <c r="UHN24"/>
      <c r="UHO24"/>
      <c r="UHP24"/>
      <c r="UHQ24"/>
      <c r="UHR24"/>
      <c r="UHS24"/>
      <c r="UHT24"/>
      <c r="UHU24"/>
      <c r="UHV24"/>
      <c r="UHW24"/>
      <c r="UHX24"/>
      <c r="UHY24"/>
      <c r="UHZ24"/>
      <c r="UIA24"/>
      <c r="UIB24"/>
      <c r="UIC24"/>
      <c r="UID24"/>
      <c r="UIE24"/>
      <c r="UIF24"/>
      <c r="UIG24"/>
      <c r="UIH24"/>
      <c r="UII24"/>
      <c r="UIJ24"/>
      <c r="UIK24"/>
      <c r="UIL24"/>
      <c r="UIM24"/>
      <c r="UIN24"/>
      <c r="UIO24"/>
      <c r="UIP24"/>
      <c r="UIQ24"/>
      <c r="UIR24"/>
      <c r="UIS24"/>
      <c r="UIT24"/>
      <c r="UIU24"/>
      <c r="UIV24"/>
      <c r="UIW24"/>
      <c r="UIX24"/>
      <c r="UIY24"/>
      <c r="UIZ24"/>
      <c r="UJA24"/>
      <c r="UJB24"/>
      <c r="UJC24"/>
      <c r="UJD24"/>
      <c r="UJE24"/>
      <c r="UJF24"/>
      <c r="UJG24"/>
      <c r="UJH24"/>
      <c r="UJI24"/>
      <c r="UJJ24"/>
      <c r="UJK24"/>
      <c r="UJL24"/>
      <c r="UJM24"/>
      <c r="UJN24"/>
      <c r="UJO24"/>
      <c r="UJP24"/>
      <c r="UJQ24"/>
      <c r="UJR24"/>
      <c r="UJS24"/>
      <c r="UJT24"/>
      <c r="UJU24"/>
      <c r="UJV24"/>
      <c r="UJW24"/>
      <c r="UJX24"/>
      <c r="UJY24"/>
      <c r="UJZ24"/>
      <c r="UKA24"/>
      <c r="UKB24"/>
      <c r="UKC24"/>
      <c r="UKD24"/>
      <c r="UKE24"/>
      <c r="UKF24"/>
      <c r="UKG24"/>
      <c r="UKH24"/>
      <c r="UKI24"/>
      <c r="UKJ24"/>
      <c r="UKK24"/>
      <c r="UKL24"/>
      <c r="UKM24"/>
      <c r="UKN24"/>
      <c r="UKO24"/>
      <c r="UKP24"/>
      <c r="UKQ24"/>
      <c r="UKR24"/>
      <c r="UKS24"/>
      <c r="UKT24"/>
      <c r="UKU24"/>
      <c r="UKV24"/>
      <c r="UKW24"/>
      <c r="UKX24"/>
      <c r="UKY24"/>
      <c r="UKZ24"/>
      <c r="ULA24"/>
      <c r="ULB24"/>
      <c r="ULC24"/>
      <c r="ULD24"/>
      <c r="ULE24"/>
      <c r="ULF24"/>
      <c r="ULG24"/>
      <c r="ULH24"/>
      <c r="ULI24"/>
      <c r="ULJ24"/>
      <c r="ULK24"/>
      <c r="ULL24"/>
      <c r="ULM24"/>
      <c r="ULN24"/>
      <c r="ULO24"/>
      <c r="ULP24"/>
      <c r="ULQ24"/>
      <c r="ULR24"/>
      <c r="ULS24"/>
      <c r="ULT24"/>
      <c r="ULU24"/>
      <c r="ULV24"/>
      <c r="ULW24"/>
      <c r="ULX24"/>
      <c r="ULY24"/>
      <c r="ULZ24"/>
      <c r="UMA24"/>
      <c r="UMB24"/>
      <c r="UMC24"/>
      <c r="UMD24"/>
      <c r="UME24"/>
      <c r="UMF24"/>
      <c r="UMG24"/>
      <c r="UMH24"/>
      <c r="UMI24"/>
      <c r="UMJ24"/>
      <c r="UMK24"/>
      <c r="UML24"/>
      <c r="UMM24"/>
      <c r="UMN24"/>
      <c r="UMO24"/>
      <c r="UMP24"/>
      <c r="UMQ24"/>
      <c r="UMR24"/>
      <c r="UMS24"/>
      <c r="UMT24"/>
      <c r="UMU24"/>
      <c r="UMV24"/>
      <c r="UMW24"/>
      <c r="UMX24"/>
      <c r="UMY24"/>
      <c r="UMZ24"/>
      <c r="UNA24"/>
      <c r="UNB24"/>
      <c r="UNC24"/>
      <c r="UND24"/>
      <c r="UNE24"/>
      <c r="UNF24"/>
      <c r="UNG24"/>
      <c r="UNH24"/>
      <c r="UNI24"/>
      <c r="UNJ24"/>
      <c r="UNK24"/>
      <c r="UNL24"/>
      <c r="UNM24"/>
      <c r="UNN24"/>
      <c r="UNO24"/>
      <c r="UNP24"/>
      <c r="UNQ24"/>
      <c r="UNR24"/>
      <c r="UNS24"/>
      <c r="UNT24"/>
      <c r="UNU24"/>
      <c r="UNV24"/>
      <c r="UNW24"/>
      <c r="UNX24"/>
      <c r="UNY24"/>
      <c r="UNZ24"/>
      <c r="UOA24"/>
      <c r="UOB24"/>
      <c r="UOC24"/>
      <c r="UOD24"/>
      <c r="UOE24"/>
      <c r="UOF24"/>
      <c r="UOG24"/>
      <c r="UOH24"/>
      <c r="UOI24"/>
      <c r="UOJ24"/>
      <c r="UOK24"/>
      <c r="UOL24"/>
      <c r="UOM24"/>
      <c r="UON24"/>
      <c r="UOO24"/>
      <c r="UOP24"/>
      <c r="UOQ24"/>
      <c r="UOR24"/>
      <c r="UOS24"/>
      <c r="UOT24"/>
      <c r="UOU24"/>
      <c r="UOV24"/>
      <c r="UOW24"/>
      <c r="UOX24"/>
      <c r="UOY24"/>
      <c r="UOZ24"/>
      <c r="UPA24"/>
      <c r="UPB24"/>
      <c r="UPC24"/>
      <c r="UPD24"/>
      <c r="UPE24"/>
      <c r="UPF24"/>
      <c r="UPG24"/>
      <c r="UPH24"/>
      <c r="UPI24"/>
      <c r="UPJ24"/>
      <c r="UPK24"/>
      <c r="UPL24"/>
      <c r="UPM24"/>
      <c r="UPN24"/>
      <c r="UPO24"/>
      <c r="UPP24"/>
      <c r="UPQ24"/>
      <c r="UPR24"/>
      <c r="UPS24"/>
      <c r="UPT24"/>
      <c r="UPU24"/>
      <c r="UPV24"/>
      <c r="UPW24"/>
      <c r="UPX24"/>
      <c r="UPY24"/>
      <c r="UPZ24"/>
      <c r="UQA24"/>
      <c r="UQB24"/>
      <c r="UQC24"/>
      <c r="UQD24"/>
      <c r="UQE24"/>
      <c r="UQF24"/>
      <c r="UQG24"/>
      <c r="UQH24"/>
      <c r="UQI24"/>
      <c r="UQJ24"/>
      <c r="UQK24"/>
      <c r="UQL24"/>
      <c r="UQM24"/>
      <c r="UQN24"/>
      <c r="UQO24"/>
      <c r="UQP24"/>
      <c r="UQQ24"/>
      <c r="UQR24"/>
      <c r="UQS24"/>
      <c r="UQT24"/>
      <c r="UQU24"/>
      <c r="UQV24"/>
      <c r="UQW24"/>
      <c r="UQX24"/>
      <c r="UQY24"/>
      <c r="UQZ24"/>
      <c r="URA24"/>
      <c r="URB24"/>
      <c r="URC24"/>
      <c r="URD24"/>
      <c r="URE24"/>
      <c r="URF24"/>
      <c r="URG24"/>
      <c r="URH24"/>
      <c r="URI24"/>
      <c r="URJ24"/>
      <c r="URK24"/>
      <c r="URL24"/>
      <c r="URM24"/>
      <c r="URN24"/>
      <c r="URO24"/>
      <c r="URP24"/>
      <c r="URQ24"/>
      <c r="URR24"/>
      <c r="URS24"/>
      <c r="URT24"/>
      <c r="URU24"/>
      <c r="URV24"/>
      <c r="URW24"/>
      <c r="URX24"/>
      <c r="URY24"/>
      <c r="URZ24"/>
      <c r="USA24"/>
      <c r="USB24"/>
      <c r="USC24"/>
      <c r="USD24"/>
      <c r="USE24"/>
      <c r="USF24"/>
      <c r="USG24"/>
      <c r="USH24"/>
      <c r="USI24"/>
      <c r="USJ24"/>
      <c r="USK24"/>
      <c r="USL24"/>
      <c r="USM24"/>
      <c r="USN24"/>
      <c r="USO24"/>
      <c r="USP24"/>
      <c r="USQ24"/>
      <c r="USR24"/>
      <c r="USS24"/>
      <c r="UST24"/>
      <c r="USU24"/>
      <c r="USV24"/>
      <c r="USW24"/>
      <c r="USX24"/>
      <c r="USY24"/>
      <c r="USZ24"/>
      <c r="UTA24"/>
      <c r="UTB24"/>
      <c r="UTC24"/>
      <c r="UTD24"/>
      <c r="UTE24"/>
      <c r="UTF24"/>
      <c r="UTG24"/>
      <c r="UTH24"/>
      <c r="UTI24"/>
      <c r="UTJ24"/>
      <c r="UTK24"/>
      <c r="UTL24"/>
      <c r="UTM24"/>
      <c r="UTN24"/>
      <c r="UTO24"/>
      <c r="UTP24"/>
      <c r="UTQ24"/>
      <c r="UTR24"/>
      <c r="UTS24"/>
      <c r="UTT24"/>
      <c r="UTU24"/>
      <c r="UTV24"/>
      <c r="UTW24"/>
      <c r="UTX24"/>
      <c r="UTY24"/>
      <c r="UTZ24"/>
      <c r="UUA24"/>
      <c r="UUB24"/>
      <c r="UUC24"/>
      <c r="UUD24"/>
      <c r="UUE24"/>
      <c r="UUF24"/>
      <c r="UUG24"/>
      <c r="UUH24"/>
      <c r="UUI24"/>
      <c r="UUJ24"/>
      <c r="UUK24"/>
      <c r="UUL24"/>
      <c r="UUM24"/>
      <c r="UUN24"/>
      <c r="UUO24"/>
      <c r="UUP24"/>
      <c r="UUQ24"/>
      <c r="UUR24"/>
      <c r="UUS24"/>
      <c r="UUT24"/>
      <c r="UUU24"/>
      <c r="UUV24"/>
      <c r="UUW24"/>
      <c r="UUX24"/>
      <c r="UUY24"/>
      <c r="UUZ24"/>
      <c r="UVA24"/>
      <c r="UVB24"/>
      <c r="UVC24"/>
      <c r="UVD24"/>
      <c r="UVE24"/>
      <c r="UVF24"/>
      <c r="UVG24"/>
      <c r="UVH24"/>
      <c r="UVI24"/>
      <c r="UVJ24"/>
      <c r="UVK24"/>
      <c r="UVL24"/>
      <c r="UVM24"/>
      <c r="UVN24"/>
      <c r="UVO24"/>
      <c r="UVP24"/>
      <c r="UVQ24"/>
      <c r="UVR24"/>
      <c r="UVS24"/>
      <c r="UVT24"/>
      <c r="UVU24"/>
      <c r="UVV24"/>
      <c r="UVW24"/>
      <c r="UVX24"/>
      <c r="UVY24"/>
      <c r="UVZ24"/>
      <c r="UWA24"/>
      <c r="UWB24"/>
      <c r="UWC24"/>
      <c r="UWD24"/>
      <c r="UWE24"/>
      <c r="UWF24"/>
      <c r="UWG24"/>
      <c r="UWH24"/>
      <c r="UWI24"/>
      <c r="UWJ24"/>
      <c r="UWK24"/>
      <c r="UWL24"/>
      <c r="UWM24"/>
      <c r="UWN24"/>
      <c r="UWO24"/>
      <c r="UWP24"/>
      <c r="UWQ24"/>
      <c r="UWR24"/>
      <c r="UWS24"/>
      <c r="UWT24"/>
      <c r="UWU24"/>
      <c r="UWV24"/>
      <c r="UWW24"/>
      <c r="UWX24"/>
      <c r="UWY24"/>
      <c r="UWZ24"/>
      <c r="UXA24"/>
      <c r="UXB24"/>
      <c r="UXC24"/>
      <c r="UXD24"/>
      <c r="UXE24"/>
      <c r="UXF24"/>
      <c r="UXG24"/>
      <c r="UXH24"/>
      <c r="UXI24"/>
      <c r="UXJ24"/>
      <c r="UXK24"/>
      <c r="UXL24"/>
      <c r="UXM24"/>
      <c r="UXN24"/>
      <c r="UXO24"/>
      <c r="UXP24"/>
      <c r="UXQ24"/>
      <c r="UXR24"/>
      <c r="UXS24"/>
      <c r="UXT24"/>
      <c r="UXU24"/>
      <c r="UXV24"/>
      <c r="UXW24"/>
      <c r="UXX24"/>
      <c r="UXY24"/>
      <c r="UXZ24"/>
      <c r="UYA24"/>
      <c r="UYB24"/>
      <c r="UYC24"/>
      <c r="UYD24"/>
      <c r="UYE24"/>
      <c r="UYF24"/>
      <c r="UYG24"/>
      <c r="UYH24"/>
      <c r="UYI24"/>
      <c r="UYJ24"/>
      <c r="UYK24"/>
      <c r="UYL24"/>
      <c r="UYM24"/>
      <c r="UYN24"/>
      <c r="UYO24"/>
      <c r="UYP24"/>
      <c r="UYQ24"/>
      <c r="UYR24"/>
      <c r="UYS24"/>
      <c r="UYT24"/>
      <c r="UYU24"/>
      <c r="UYV24"/>
      <c r="UYW24"/>
      <c r="UYX24"/>
      <c r="UYY24"/>
      <c r="UYZ24"/>
      <c r="UZA24"/>
      <c r="UZB24"/>
      <c r="UZC24"/>
      <c r="UZD24"/>
      <c r="UZE24"/>
      <c r="UZF24"/>
      <c r="UZG24"/>
      <c r="UZH24"/>
      <c r="UZI24"/>
      <c r="UZJ24"/>
      <c r="UZK24"/>
      <c r="UZL24"/>
      <c r="UZM24"/>
      <c r="UZN24"/>
      <c r="UZO24"/>
      <c r="UZP24"/>
      <c r="UZQ24"/>
      <c r="UZR24"/>
      <c r="UZS24"/>
      <c r="UZT24"/>
      <c r="UZU24"/>
      <c r="UZV24"/>
      <c r="UZW24"/>
      <c r="UZX24"/>
      <c r="UZY24"/>
      <c r="UZZ24"/>
      <c r="VAA24"/>
      <c r="VAB24"/>
      <c r="VAC24"/>
      <c r="VAD24"/>
      <c r="VAE24"/>
      <c r="VAF24"/>
      <c r="VAG24"/>
      <c r="VAH24"/>
      <c r="VAI24"/>
      <c r="VAJ24"/>
      <c r="VAK24"/>
      <c r="VAL24"/>
      <c r="VAM24"/>
      <c r="VAN24"/>
      <c r="VAO24"/>
      <c r="VAP24"/>
      <c r="VAQ24"/>
      <c r="VAR24"/>
      <c r="VAS24"/>
      <c r="VAT24"/>
      <c r="VAU24"/>
      <c r="VAV24"/>
      <c r="VAW24"/>
      <c r="VAX24"/>
      <c r="VAY24"/>
      <c r="VAZ24"/>
      <c r="VBA24"/>
      <c r="VBB24"/>
      <c r="VBC24"/>
      <c r="VBD24"/>
      <c r="VBE24"/>
      <c r="VBF24"/>
      <c r="VBG24"/>
      <c r="VBH24"/>
      <c r="VBI24"/>
      <c r="VBJ24"/>
      <c r="VBK24"/>
      <c r="VBL24"/>
      <c r="VBM24"/>
      <c r="VBN24"/>
      <c r="VBO24"/>
      <c r="VBP24"/>
      <c r="VBQ24"/>
      <c r="VBR24"/>
      <c r="VBS24"/>
      <c r="VBT24"/>
      <c r="VBU24"/>
      <c r="VBV24"/>
      <c r="VBW24"/>
      <c r="VBX24"/>
      <c r="VBY24"/>
      <c r="VBZ24"/>
      <c r="VCA24"/>
      <c r="VCB24"/>
      <c r="VCC24"/>
      <c r="VCD24"/>
      <c r="VCE24"/>
      <c r="VCF24"/>
      <c r="VCG24"/>
      <c r="VCH24"/>
      <c r="VCI24"/>
      <c r="VCJ24"/>
      <c r="VCK24"/>
      <c r="VCL24"/>
      <c r="VCM24"/>
      <c r="VCN24"/>
      <c r="VCO24"/>
      <c r="VCP24"/>
      <c r="VCQ24"/>
      <c r="VCR24"/>
      <c r="VCS24"/>
      <c r="VCT24"/>
      <c r="VCU24"/>
      <c r="VCV24"/>
      <c r="VCW24"/>
      <c r="VCX24"/>
      <c r="VCY24"/>
      <c r="VCZ24"/>
      <c r="VDA24"/>
      <c r="VDB24"/>
      <c r="VDC24"/>
      <c r="VDD24"/>
      <c r="VDE24"/>
      <c r="VDF24"/>
      <c r="VDG24"/>
      <c r="VDH24"/>
      <c r="VDI24"/>
      <c r="VDJ24"/>
      <c r="VDK24"/>
      <c r="VDL24"/>
      <c r="VDM24"/>
      <c r="VDN24"/>
      <c r="VDO24"/>
      <c r="VDP24"/>
      <c r="VDQ24"/>
      <c r="VDR24"/>
      <c r="VDS24"/>
      <c r="VDT24"/>
      <c r="VDU24"/>
      <c r="VDV24"/>
      <c r="VDW24"/>
      <c r="VDX24"/>
      <c r="VDY24"/>
      <c r="VDZ24"/>
      <c r="VEA24"/>
      <c r="VEB24"/>
      <c r="VEC24"/>
      <c r="VED24"/>
      <c r="VEE24"/>
      <c r="VEF24"/>
      <c r="VEG24"/>
      <c r="VEH24"/>
      <c r="VEI24"/>
      <c r="VEJ24"/>
      <c r="VEK24"/>
      <c r="VEL24"/>
      <c r="VEM24"/>
      <c r="VEN24"/>
      <c r="VEO24"/>
      <c r="VEP24"/>
      <c r="VEQ24"/>
      <c r="VER24"/>
      <c r="VES24"/>
      <c r="VET24"/>
      <c r="VEU24"/>
      <c r="VEV24"/>
      <c r="VEW24"/>
      <c r="VEX24"/>
      <c r="VEY24"/>
      <c r="VEZ24"/>
      <c r="VFA24"/>
      <c r="VFB24"/>
      <c r="VFC24"/>
      <c r="VFD24"/>
      <c r="VFE24"/>
      <c r="VFF24"/>
      <c r="VFG24"/>
      <c r="VFH24"/>
      <c r="VFI24"/>
      <c r="VFJ24"/>
      <c r="VFK24"/>
      <c r="VFL24"/>
      <c r="VFM24"/>
      <c r="VFN24"/>
      <c r="VFO24"/>
      <c r="VFP24"/>
      <c r="VFQ24"/>
      <c r="VFR24"/>
      <c r="VFS24"/>
      <c r="VFT24"/>
      <c r="VFU24"/>
      <c r="VFV24"/>
      <c r="VFW24"/>
      <c r="VFX24"/>
      <c r="VFY24"/>
      <c r="VFZ24"/>
      <c r="VGA24"/>
      <c r="VGB24"/>
      <c r="VGC24"/>
      <c r="VGD24"/>
      <c r="VGE24"/>
      <c r="VGF24"/>
      <c r="VGG24"/>
      <c r="VGH24"/>
      <c r="VGI24"/>
      <c r="VGJ24"/>
      <c r="VGK24"/>
      <c r="VGL24"/>
      <c r="VGM24"/>
      <c r="VGN24"/>
      <c r="VGO24"/>
      <c r="VGP24"/>
      <c r="VGQ24"/>
      <c r="VGR24"/>
      <c r="VGS24"/>
      <c r="VGT24"/>
      <c r="VGU24"/>
      <c r="VGV24"/>
      <c r="VGW24"/>
      <c r="VGX24"/>
      <c r="VGY24"/>
      <c r="VGZ24"/>
      <c r="VHA24"/>
      <c r="VHB24"/>
      <c r="VHC24"/>
      <c r="VHD24"/>
      <c r="VHE24"/>
      <c r="VHF24"/>
      <c r="VHG24"/>
      <c r="VHH24"/>
      <c r="VHI24"/>
      <c r="VHJ24"/>
      <c r="VHK24"/>
      <c r="VHL24"/>
      <c r="VHM24"/>
      <c r="VHN24"/>
      <c r="VHO24"/>
      <c r="VHP24"/>
      <c r="VHQ24"/>
      <c r="VHR24"/>
      <c r="VHS24"/>
      <c r="VHT24"/>
      <c r="VHU24"/>
      <c r="VHV24"/>
      <c r="VHW24"/>
      <c r="VHX24"/>
      <c r="VHY24"/>
      <c r="VHZ24"/>
      <c r="VIA24"/>
      <c r="VIB24"/>
      <c r="VIC24"/>
      <c r="VID24"/>
      <c r="VIE24"/>
      <c r="VIF24"/>
      <c r="VIG24"/>
      <c r="VIH24"/>
      <c r="VII24"/>
      <c r="VIJ24"/>
      <c r="VIK24"/>
      <c r="VIL24"/>
      <c r="VIM24"/>
      <c r="VIN24"/>
      <c r="VIO24"/>
      <c r="VIP24"/>
      <c r="VIQ24"/>
      <c r="VIR24"/>
      <c r="VIS24"/>
      <c r="VIT24"/>
      <c r="VIU24"/>
      <c r="VIV24"/>
      <c r="VIW24"/>
      <c r="VIX24"/>
      <c r="VIY24"/>
      <c r="VIZ24"/>
      <c r="VJA24"/>
      <c r="VJB24"/>
      <c r="VJC24"/>
      <c r="VJD24"/>
      <c r="VJE24"/>
      <c r="VJF24"/>
      <c r="VJG24"/>
      <c r="VJH24"/>
      <c r="VJI24"/>
      <c r="VJJ24"/>
      <c r="VJK24"/>
      <c r="VJL24"/>
      <c r="VJM24"/>
      <c r="VJN24"/>
      <c r="VJO24"/>
      <c r="VJP24"/>
      <c r="VJQ24"/>
      <c r="VJR24"/>
      <c r="VJS24"/>
      <c r="VJT24"/>
      <c r="VJU24"/>
      <c r="VJV24"/>
      <c r="VJW24"/>
      <c r="VJX24"/>
      <c r="VJY24"/>
      <c r="VJZ24"/>
      <c r="VKA24"/>
      <c r="VKB24"/>
      <c r="VKC24"/>
      <c r="VKD24"/>
      <c r="VKE24"/>
      <c r="VKF24"/>
      <c r="VKG24"/>
      <c r="VKH24"/>
      <c r="VKI24"/>
      <c r="VKJ24"/>
      <c r="VKK24"/>
      <c r="VKL24"/>
      <c r="VKM24"/>
      <c r="VKN24"/>
      <c r="VKO24"/>
      <c r="VKP24"/>
      <c r="VKQ24"/>
      <c r="VKR24"/>
      <c r="VKS24"/>
      <c r="VKT24"/>
      <c r="VKU24"/>
      <c r="VKV24"/>
      <c r="VKW24"/>
      <c r="VKX24"/>
      <c r="VKY24"/>
      <c r="VKZ24"/>
      <c r="VLA24"/>
      <c r="VLB24"/>
      <c r="VLC24"/>
      <c r="VLD24"/>
      <c r="VLE24"/>
      <c r="VLF24"/>
      <c r="VLG24"/>
      <c r="VLH24"/>
      <c r="VLI24"/>
      <c r="VLJ24"/>
      <c r="VLK24"/>
      <c r="VLL24"/>
      <c r="VLM24"/>
      <c r="VLN24"/>
      <c r="VLO24"/>
      <c r="VLP24"/>
      <c r="VLQ24"/>
      <c r="VLR24"/>
      <c r="VLS24"/>
      <c r="VLT24"/>
      <c r="VLU24"/>
      <c r="VLV24"/>
      <c r="VLW24"/>
      <c r="VLX24"/>
      <c r="VLY24"/>
      <c r="VLZ24"/>
      <c r="VMA24"/>
      <c r="VMB24"/>
      <c r="VMC24"/>
      <c r="VMD24"/>
      <c r="VME24"/>
      <c r="VMF24"/>
      <c r="VMG24"/>
      <c r="VMH24"/>
      <c r="VMI24"/>
      <c r="VMJ24"/>
      <c r="VMK24"/>
      <c r="VML24"/>
      <c r="VMM24"/>
      <c r="VMN24"/>
      <c r="VMO24"/>
      <c r="VMP24"/>
      <c r="VMQ24"/>
      <c r="VMR24"/>
      <c r="VMS24"/>
      <c r="VMT24"/>
      <c r="VMU24"/>
      <c r="VMV24"/>
      <c r="VMW24"/>
      <c r="VMX24"/>
      <c r="VMY24"/>
      <c r="VMZ24"/>
      <c r="VNA24"/>
      <c r="VNB24"/>
      <c r="VNC24"/>
      <c r="VND24"/>
      <c r="VNE24"/>
      <c r="VNF24"/>
      <c r="VNG24"/>
      <c r="VNH24"/>
      <c r="VNI24"/>
      <c r="VNJ24"/>
      <c r="VNK24"/>
      <c r="VNL24"/>
      <c r="VNM24"/>
      <c r="VNN24"/>
      <c r="VNO24"/>
      <c r="VNP24"/>
      <c r="VNQ24"/>
      <c r="VNR24"/>
      <c r="VNS24"/>
      <c r="VNT24"/>
      <c r="VNU24"/>
      <c r="VNV24"/>
      <c r="VNW24"/>
      <c r="VNX24"/>
      <c r="VNY24"/>
      <c r="VNZ24"/>
      <c r="VOA24"/>
      <c r="VOB24"/>
      <c r="VOC24"/>
      <c r="VOD24"/>
      <c r="VOE24"/>
      <c r="VOF24"/>
      <c r="VOG24"/>
      <c r="VOH24"/>
      <c r="VOI24"/>
      <c r="VOJ24"/>
      <c r="VOK24"/>
      <c r="VOL24"/>
      <c r="VOM24"/>
      <c r="VON24"/>
      <c r="VOO24"/>
      <c r="VOP24"/>
      <c r="VOQ24"/>
      <c r="VOR24"/>
      <c r="VOS24"/>
      <c r="VOT24"/>
      <c r="VOU24"/>
      <c r="VOV24"/>
      <c r="VOW24"/>
      <c r="VOX24"/>
      <c r="VOY24"/>
      <c r="VOZ24"/>
      <c r="VPA24"/>
      <c r="VPB24"/>
      <c r="VPC24"/>
      <c r="VPD24"/>
      <c r="VPE24"/>
      <c r="VPF24"/>
      <c r="VPG24"/>
      <c r="VPH24"/>
      <c r="VPI24"/>
      <c r="VPJ24"/>
      <c r="VPK24"/>
      <c r="VPL24"/>
      <c r="VPM24"/>
      <c r="VPN24"/>
      <c r="VPO24"/>
      <c r="VPP24"/>
      <c r="VPQ24"/>
      <c r="VPR24"/>
      <c r="VPS24"/>
      <c r="VPT24"/>
      <c r="VPU24"/>
      <c r="VPV24"/>
      <c r="VPW24"/>
      <c r="VPX24"/>
      <c r="VPY24"/>
      <c r="VPZ24"/>
      <c r="VQA24"/>
      <c r="VQB24"/>
      <c r="VQC24"/>
      <c r="VQD24"/>
      <c r="VQE24"/>
      <c r="VQF24"/>
      <c r="VQG24"/>
      <c r="VQH24"/>
      <c r="VQI24"/>
      <c r="VQJ24"/>
      <c r="VQK24"/>
      <c r="VQL24"/>
      <c r="VQM24"/>
      <c r="VQN24"/>
      <c r="VQO24"/>
      <c r="VQP24"/>
      <c r="VQQ24"/>
      <c r="VQR24"/>
      <c r="VQS24"/>
      <c r="VQT24"/>
      <c r="VQU24"/>
      <c r="VQV24"/>
      <c r="VQW24"/>
      <c r="VQX24"/>
      <c r="VQY24"/>
      <c r="VQZ24"/>
      <c r="VRA24"/>
      <c r="VRB24"/>
      <c r="VRC24"/>
      <c r="VRD24"/>
      <c r="VRE24"/>
      <c r="VRF24"/>
      <c r="VRG24"/>
      <c r="VRH24"/>
      <c r="VRI24"/>
      <c r="VRJ24"/>
      <c r="VRK24"/>
      <c r="VRL24"/>
      <c r="VRM24"/>
      <c r="VRN24"/>
      <c r="VRO24"/>
      <c r="VRP24"/>
      <c r="VRQ24"/>
      <c r="VRR24"/>
      <c r="VRS24"/>
      <c r="VRT24"/>
      <c r="VRU24"/>
      <c r="VRV24"/>
      <c r="VRW24"/>
      <c r="VRX24"/>
      <c r="VRY24"/>
      <c r="VRZ24"/>
      <c r="VSA24"/>
      <c r="VSB24"/>
      <c r="VSC24"/>
      <c r="VSD24"/>
      <c r="VSE24"/>
      <c r="VSF24"/>
      <c r="VSG24"/>
      <c r="VSH24"/>
      <c r="VSI24"/>
      <c r="VSJ24"/>
      <c r="VSK24"/>
      <c r="VSL24"/>
      <c r="VSM24"/>
      <c r="VSN24"/>
      <c r="VSO24"/>
      <c r="VSP24"/>
      <c r="VSQ24"/>
      <c r="VSR24"/>
      <c r="VSS24"/>
      <c r="VST24"/>
      <c r="VSU24"/>
      <c r="VSV24"/>
      <c r="VSW24"/>
      <c r="VSX24"/>
      <c r="VSY24"/>
      <c r="VSZ24"/>
      <c r="VTA24"/>
      <c r="VTB24"/>
      <c r="VTC24"/>
      <c r="VTD24"/>
      <c r="VTE24"/>
      <c r="VTF24"/>
      <c r="VTG24"/>
      <c r="VTH24"/>
      <c r="VTI24"/>
      <c r="VTJ24"/>
      <c r="VTK24"/>
      <c r="VTL24"/>
      <c r="VTM24"/>
      <c r="VTN24"/>
      <c r="VTO24"/>
      <c r="VTP24"/>
      <c r="VTQ24"/>
      <c r="VTR24"/>
      <c r="VTS24"/>
      <c r="VTT24"/>
      <c r="VTU24"/>
      <c r="VTV24"/>
      <c r="VTW24"/>
      <c r="VTX24"/>
      <c r="VTY24"/>
      <c r="VTZ24"/>
      <c r="VUA24"/>
      <c r="VUB24"/>
      <c r="VUC24"/>
      <c r="VUD24"/>
      <c r="VUE24"/>
      <c r="VUF24"/>
      <c r="VUG24"/>
      <c r="VUH24"/>
      <c r="VUI24"/>
      <c r="VUJ24"/>
      <c r="VUK24"/>
      <c r="VUL24"/>
      <c r="VUM24"/>
      <c r="VUN24"/>
      <c r="VUO24"/>
      <c r="VUP24"/>
      <c r="VUQ24"/>
      <c r="VUR24"/>
      <c r="VUS24"/>
      <c r="VUT24"/>
      <c r="VUU24"/>
      <c r="VUV24"/>
      <c r="VUW24"/>
      <c r="VUX24"/>
      <c r="VUY24"/>
      <c r="VUZ24"/>
      <c r="VVA24"/>
      <c r="VVB24"/>
      <c r="VVC24"/>
      <c r="VVD24"/>
      <c r="VVE24"/>
      <c r="VVF24"/>
      <c r="VVG24"/>
      <c r="VVH24"/>
      <c r="VVI24"/>
      <c r="VVJ24"/>
      <c r="VVK24"/>
      <c r="VVL24"/>
      <c r="VVM24"/>
      <c r="VVN24"/>
      <c r="VVO24"/>
      <c r="VVP24"/>
      <c r="VVQ24"/>
      <c r="VVR24"/>
      <c r="VVS24"/>
      <c r="VVT24"/>
      <c r="VVU24"/>
      <c r="VVV24"/>
      <c r="VVW24"/>
      <c r="VVX24"/>
      <c r="VVY24"/>
      <c r="VVZ24"/>
      <c r="VWA24"/>
      <c r="VWB24"/>
      <c r="VWC24"/>
      <c r="VWD24"/>
      <c r="VWE24"/>
      <c r="VWF24"/>
      <c r="VWG24"/>
      <c r="VWH24"/>
      <c r="VWI24"/>
      <c r="VWJ24"/>
      <c r="VWK24"/>
      <c r="VWL24"/>
      <c r="VWM24"/>
      <c r="VWN24"/>
      <c r="VWO24"/>
      <c r="VWP24"/>
      <c r="VWQ24"/>
      <c r="VWR24"/>
      <c r="VWS24"/>
      <c r="VWT24"/>
      <c r="VWU24"/>
      <c r="VWV24"/>
      <c r="VWW24"/>
      <c r="VWX24"/>
      <c r="VWY24"/>
      <c r="VWZ24"/>
      <c r="VXA24"/>
      <c r="VXB24"/>
      <c r="VXC24"/>
      <c r="VXD24"/>
      <c r="VXE24"/>
      <c r="VXF24"/>
      <c r="VXG24"/>
      <c r="VXH24"/>
      <c r="VXI24"/>
      <c r="VXJ24"/>
      <c r="VXK24"/>
      <c r="VXL24"/>
      <c r="VXM24"/>
      <c r="VXN24"/>
      <c r="VXO24"/>
      <c r="VXP24"/>
      <c r="VXQ24"/>
      <c r="VXR24"/>
      <c r="VXS24"/>
      <c r="VXT24"/>
      <c r="VXU24"/>
      <c r="VXV24"/>
      <c r="VXW24"/>
      <c r="VXX24"/>
      <c r="VXY24"/>
      <c r="VXZ24"/>
      <c r="VYA24"/>
      <c r="VYB24"/>
      <c r="VYC24"/>
      <c r="VYD24"/>
      <c r="VYE24"/>
      <c r="VYF24"/>
      <c r="VYG24"/>
      <c r="VYH24"/>
      <c r="VYI24"/>
      <c r="VYJ24"/>
      <c r="VYK24"/>
      <c r="VYL24"/>
      <c r="VYM24"/>
      <c r="VYN24"/>
      <c r="VYO24"/>
      <c r="VYP24"/>
      <c r="VYQ24"/>
      <c r="VYR24"/>
      <c r="VYS24"/>
      <c r="VYT24"/>
      <c r="VYU24"/>
      <c r="VYV24"/>
      <c r="VYW24"/>
      <c r="VYX24"/>
      <c r="VYY24"/>
      <c r="VYZ24"/>
      <c r="VZA24"/>
      <c r="VZB24"/>
      <c r="VZC24"/>
      <c r="VZD24"/>
      <c r="VZE24"/>
      <c r="VZF24"/>
      <c r="VZG24"/>
      <c r="VZH24"/>
      <c r="VZI24"/>
      <c r="VZJ24"/>
      <c r="VZK24"/>
      <c r="VZL24"/>
      <c r="VZM24"/>
      <c r="VZN24"/>
      <c r="VZO24"/>
      <c r="VZP24"/>
      <c r="VZQ24"/>
      <c r="VZR24"/>
      <c r="VZS24"/>
      <c r="VZT24"/>
      <c r="VZU24"/>
      <c r="VZV24"/>
      <c r="VZW24"/>
      <c r="VZX24"/>
      <c r="VZY24"/>
      <c r="VZZ24"/>
      <c r="WAA24"/>
      <c r="WAB24"/>
      <c r="WAC24"/>
      <c r="WAD24"/>
      <c r="WAE24"/>
      <c r="WAF24"/>
      <c r="WAG24"/>
      <c r="WAH24"/>
      <c r="WAI24"/>
      <c r="WAJ24"/>
      <c r="WAK24"/>
      <c r="WAL24"/>
      <c r="WAM24"/>
      <c r="WAN24"/>
      <c r="WAO24"/>
      <c r="WAP24"/>
      <c r="WAQ24"/>
      <c r="WAR24"/>
      <c r="WAS24"/>
      <c r="WAT24"/>
      <c r="WAU24"/>
      <c r="WAV24"/>
      <c r="WAW24"/>
      <c r="WAX24"/>
      <c r="WAY24"/>
      <c r="WAZ24"/>
      <c r="WBA24"/>
      <c r="WBB24"/>
      <c r="WBC24"/>
      <c r="WBD24"/>
      <c r="WBE24"/>
      <c r="WBF24"/>
      <c r="WBG24"/>
      <c r="WBH24"/>
      <c r="WBI24"/>
      <c r="WBJ24"/>
      <c r="WBK24"/>
      <c r="WBL24"/>
      <c r="WBM24"/>
      <c r="WBN24"/>
      <c r="WBO24"/>
      <c r="WBP24"/>
      <c r="WBQ24"/>
      <c r="WBR24"/>
      <c r="WBS24"/>
      <c r="WBT24"/>
      <c r="WBU24"/>
      <c r="WBV24"/>
      <c r="WBW24"/>
      <c r="WBX24"/>
      <c r="WBY24"/>
      <c r="WBZ24"/>
      <c r="WCA24"/>
      <c r="WCB24"/>
      <c r="WCC24"/>
      <c r="WCD24"/>
      <c r="WCE24"/>
      <c r="WCF24"/>
      <c r="WCG24"/>
      <c r="WCH24"/>
      <c r="WCI24"/>
      <c r="WCJ24"/>
      <c r="WCK24"/>
      <c r="WCL24"/>
      <c r="WCM24"/>
      <c r="WCN24"/>
      <c r="WCO24"/>
      <c r="WCP24"/>
      <c r="WCQ24"/>
      <c r="WCR24"/>
      <c r="WCS24"/>
      <c r="WCT24"/>
      <c r="WCU24"/>
      <c r="WCV24"/>
      <c r="WCW24"/>
      <c r="WCX24"/>
      <c r="WCY24"/>
      <c r="WCZ24"/>
      <c r="WDA24"/>
      <c r="WDB24"/>
      <c r="WDC24"/>
      <c r="WDD24"/>
      <c r="WDE24"/>
      <c r="WDF24"/>
      <c r="WDG24"/>
      <c r="WDH24"/>
      <c r="WDI24"/>
      <c r="WDJ24"/>
      <c r="WDK24"/>
      <c r="WDL24"/>
      <c r="WDM24"/>
      <c r="WDN24"/>
      <c r="WDO24"/>
      <c r="WDP24"/>
      <c r="WDQ24"/>
      <c r="WDR24"/>
      <c r="WDS24"/>
      <c r="WDT24"/>
      <c r="WDU24"/>
      <c r="WDV24"/>
      <c r="WDW24"/>
      <c r="WDX24"/>
      <c r="WDY24"/>
      <c r="WDZ24"/>
      <c r="WEA24"/>
      <c r="WEB24"/>
      <c r="WEC24"/>
      <c r="WED24"/>
      <c r="WEE24"/>
      <c r="WEF24"/>
      <c r="WEG24"/>
      <c r="WEH24"/>
      <c r="WEI24"/>
      <c r="WEJ24"/>
      <c r="WEK24"/>
      <c r="WEL24"/>
      <c r="WEM24"/>
      <c r="WEN24"/>
      <c r="WEO24"/>
      <c r="WEP24"/>
      <c r="WEQ24"/>
      <c r="WER24"/>
      <c r="WES24"/>
      <c r="WET24"/>
      <c r="WEU24"/>
      <c r="WEV24"/>
      <c r="WEW24"/>
      <c r="WEX24"/>
      <c r="WEY24"/>
      <c r="WEZ24"/>
      <c r="WFA24"/>
      <c r="WFB24"/>
      <c r="WFC24"/>
      <c r="WFD24"/>
      <c r="WFE24"/>
      <c r="WFF24"/>
      <c r="WFG24"/>
      <c r="WFH24"/>
      <c r="WFI24"/>
      <c r="WFJ24"/>
      <c r="WFK24"/>
      <c r="WFL24"/>
      <c r="WFM24"/>
      <c r="WFN24"/>
      <c r="WFO24"/>
      <c r="WFP24"/>
      <c r="WFQ24"/>
      <c r="WFR24"/>
      <c r="WFS24"/>
      <c r="WFT24"/>
      <c r="WFU24"/>
      <c r="WFV24"/>
      <c r="WFW24"/>
      <c r="WFX24"/>
      <c r="WFY24"/>
      <c r="WFZ24"/>
      <c r="WGA24"/>
      <c r="WGB24"/>
      <c r="WGC24"/>
      <c r="WGD24"/>
      <c r="WGE24"/>
      <c r="WGF24"/>
      <c r="WGG24"/>
      <c r="WGH24"/>
      <c r="WGI24"/>
      <c r="WGJ24"/>
      <c r="WGK24"/>
      <c r="WGL24"/>
      <c r="WGM24"/>
      <c r="WGN24"/>
      <c r="WGO24"/>
      <c r="WGP24"/>
      <c r="WGQ24"/>
      <c r="WGR24"/>
      <c r="WGS24"/>
      <c r="WGT24"/>
      <c r="WGU24"/>
      <c r="WGV24"/>
      <c r="WGW24"/>
      <c r="WGX24"/>
      <c r="WGY24"/>
      <c r="WGZ24"/>
      <c r="WHA24"/>
      <c r="WHB24"/>
      <c r="WHC24"/>
      <c r="WHD24"/>
      <c r="WHE24"/>
      <c r="WHF24"/>
      <c r="WHG24"/>
      <c r="WHH24"/>
      <c r="WHI24"/>
      <c r="WHJ24"/>
      <c r="WHK24"/>
      <c r="WHL24"/>
      <c r="WHM24"/>
      <c r="WHN24"/>
      <c r="WHO24"/>
      <c r="WHP24"/>
      <c r="WHQ24"/>
      <c r="WHR24"/>
      <c r="WHS24"/>
      <c r="WHT24"/>
      <c r="WHU24"/>
      <c r="WHV24"/>
      <c r="WHW24"/>
      <c r="WHX24"/>
      <c r="WHY24"/>
      <c r="WHZ24"/>
      <c r="WIA24"/>
      <c r="WIB24"/>
      <c r="WIC24"/>
      <c r="WID24"/>
      <c r="WIE24"/>
      <c r="WIF24"/>
      <c r="WIG24"/>
      <c r="WIH24"/>
      <c r="WII24"/>
      <c r="WIJ24"/>
      <c r="WIK24"/>
      <c r="WIL24"/>
      <c r="WIM24"/>
      <c r="WIN24"/>
      <c r="WIO24"/>
      <c r="WIP24"/>
      <c r="WIQ24"/>
      <c r="WIR24"/>
      <c r="WIS24"/>
      <c r="WIT24"/>
      <c r="WIU24"/>
      <c r="WIV24"/>
      <c r="WIW24"/>
      <c r="WIX24"/>
      <c r="WIY24"/>
      <c r="WIZ24"/>
      <c r="WJA24"/>
      <c r="WJB24"/>
      <c r="WJC24"/>
      <c r="WJD24"/>
      <c r="WJE24"/>
      <c r="WJF24"/>
      <c r="WJG24"/>
      <c r="WJH24"/>
      <c r="WJI24"/>
      <c r="WJJ24"/>
      <c r="WJK24"/>
      <c r="WJL24"/>
      <c r="WJM24"/>
      <c r="WJN24"/>
      <c r="WJO24"/>
      <c r="WJP24"/>
      <c r="WJQ24"/>
      <c r="WJR24"/>
      <c r="WJS24"/>
      <c r="WJT24"/>
      <c r="WJU24"/>
      <c r="WJV24"/>
      <c r="WJW24"/>
      <c r="WJX24"/>
      <c r="WJY24"/>
      <c r="WJZ24"/>
      <c r="WKA24"/>
      <c r="WKB24"/>
      <c r="WKC24"/>
      <c r="WKD24"/>
      <c r="WKE24"/>
      <c r="WKF24"/>
      <c r="WKG24"/>
      <c r="WKH24"/>
      <c r="WKI24"/>
      <c r="WKJ24"/>
      <c r="WKK24"/>
      <c r="WKL24"/>
      <c r="WKM24"/>
      <c r="WKN24"/>
      <c r="WKO24"/>
      <c r="WKP24"/>
      <c r="WKQ24"/>
      <c r="WKR24"/>
      <c r="WKS24"/>
      <c r="WKT24"/>
      <c r="WKU24"/>
      <c r="WKV24"/>
      <c r="WKW24"/>
      <c r="WKX24"/>
      <c r="WKY24"/>
      <c r="WKZ24"/>
      <c r="WLA24"/>
      <c r="WLB24"/>
      <c r="WLC24"/>
      <c r="WLD24"/>
      <c r="WLE24"/>
      <c r="WLF24"/>
      <c r="WLG24"/>
      <c r="WLH24"/>
      <c r="WLI24"/>
      <c r="WLJ24"/>
      <c r="WLK24"/>
      <c r="WLL24"/>
      <c r="WLM24"/>
      <c r="WLN24"/>
      <c r="WLO24"/>
      <c r="WLP24"/>
      <c r="WLQ24"/>
      <c r="WLR24"/>
      <c r="WLS24"/>
      <c r="WLT24"/>
      <c r="WLU24"/>
      <c r="WLV24"/>
      <c r="WLW24"/>
      <c r="WLX24"/>
      <c r="WLY24"/>
      <c r="WLZ24"/>
      <c r="WMA24"/>
      <c r="WMB24"/>
      <c r="WMC24"/>
      <c r="WMD24"/>
      <c r="WME24"/>
      <c r="WMF24"/>
      <c r="WMG24"/>
      <c r="WMH24"/>
      <c r="WMI24"/>
      <c r="WMJ24"/>
      <c r="WMK24"/>
      <c r="WML24"/>
      <c r="WMM24"/>
      <c r="WMN24"/>
      <c r="WMO24"/>
      <c r="WMP24"/>
      <c r="WMQ24"/>
      <c r="WMR24"/>
      <c r="WMS24"/>
      <c r="WMT24"/>
      <c r="WMU24"/>
      <c r="WMV24"/>
      <c r="WMW24"/>
      <c r="WMX24"/>
      <c r="WMY24"/>
      <c r="WMZ24"/>
      <c r="WNA24"/>
      <c r="WNB24"/>
      <c r="WNC24"/>
      <c r="WND24"/>
      <c r="WNE24"/>
      <c r="WNF24"/>
      <c r="WNG24"/>
      <c r="WNH24"/>
      <c r="WNI24"/>
      <c r="WNJ24"/>
      <c r="WNK24"/>
      <c r="WNL24"/>
      <c r="WNM24"/>
      <c r="WNN24"/>
      <c r="WNO24"/>
      <c r="WNP24"/>
      <c r="WNQ24"/>
      <c r="WNR24"/>
      <c r="WNS24"/>
      <c r="WNT24"/>
      <c r="WNU24"/>
      <c r="WNV24"/>
      <c r="WNW24"/>
      <c r="WNX24"/>
      <c r="WNY24"/>
      <c r="WNZ24"/>
      <c r="WOA24"/>
      <c r="WOB24"/>
      <c r="WOC24"/>
      <c r="WOD24"/>
      <c r="WOE24"/>
      <c r="WOF24"/>
      <c r="WOG24"/>
      <c r="WOH24"/>
      <c r="WOI24"/>
      <c r="WOJ24"/>
      <c r="WOK24"/>
      <c r="WOL24"/>
      <c r="WOM24"/>
      <c r="WON24"/>
      <c r="WOO24"/>
      <c r="WOP24"/>
      <c r="WOQ24"/>
      <c r="WOR24"/>
      <c r="WOS24"/>
      <c r="WOT24"/>
      <c r="WOU24"/>
      <c r="WOV24"/>
      <c r="WOW24"/>
      <c r="WOX24"/>
      <c r="WOY24"/>
      <c r="WOZ24"/>
      <c r="WPA24"/>
      <c r="WPB24"/>
      <c r="WPC24"/>
      <c r="WPD24"/>
      <c r="WPE24"/>
      <c r="WPF24"/>
      <c r="WPG24"/>
      <c r="WPH24"/>
      <c r="WPI24"/>
      <c r="WPJ24"/>
      <c r="WPK24"/>
      <c r="WPL24"/>
      <c r="WPM24"/>
      <c r="WPN24"/>
      <c r="WPO24"/>
      <c r="WPP24"/>
      <c r="WPQ24"/>
      <c r="WPR24"/>
      <c r="WPS24"/>
      <c r="WPT24"/>
      <c r="WPU24"/>
      <c r="WPV24"/>
      <c r="WPW24"/>
      <c r="WPX24"/>
      <c r="WPY24"/>
      <c r="WPZ24"/>
      <c r="WQA24"/>
      <c r="WQB24"/>
      <c r="WQC24"/>
      <c r="WQD24"/>
      <c r="WQE24"/>
      <c r="WQF24"/>
      <c r="WQG24"/>
      <c r="WQH24"/>
      <c r="WQI24"/>
      <c r="WQJ24"/>
      <c r="WQK24"/>
      <c r="WQL24"/>
      <c r="WQM24"/>
      <c r="WQN24"/>
      <c r="WQO24"/>
      <c r="WQP24"/>
      <c r="WQQ24"/>
      <c r="WQR24"/>
      <c r="WQS24"/>
      <c r="WQT24"/>
      <c r="WQU24"/>
      <c r="WQV24"/>
      <c r="WQW24"/>
      <c r="WQX24"/>
      <c r="WQY24"/>
      <c r="WQZ24"/>
      <c r="WRA24"/>
      <c r="WRB24"/>
      <c r="WRC24"/>
      <c r="WRD24"/>
      <c r="WRE24"/>
      <c r="WRF24"/>
      <c r="WRG24"/>
      <c r="WRH24"/>
      <c r="WRI24"/>
      <c r="WRJ24"/>
      <c r="WRK24"/>
      <c r="WRL24"/>
      <c r="WRM24"/>
      <c r="WRN24"/>
      <c r="WRO24"/>
      <c r="WRP24"/>
      <c r="WRQ24"/>
      <c r="WRR24"/>
      <c r="WRS24"/>
      <c r="WRT24"/>
      <c r="WRU24"/>
      <c r="WRV24"/>
      <c r="WRW24"/>
      <c r="WRX24"/>
      <c r="WRY24"/>
      <c r="WRZ24"/>
      <c r="WSA24"/>
      <c r="WSB24"/>
      <c r="WSC24"/>
      <c r="WSD24"/>
      <c r="WSE24"/>
      <c r="WSF24"/>
      <c r="WSG24"/>
      <c r="WSH24"/>
      <c r="WSI24"/>
      <c r="WSJ24"/>
      <c r="WSK24"/>
      <c r="WSL24"/>
      <c r="WSM24"/>
      <c r="WSN24"/>
      <c r="WSO24"/>
      <c r="WSP24"/>
      <c r="WSQ24"/>
      <c r="WSR24"/>
      <c r="WSS24"/>
      <c r="WST24"/>
      <c r="WSU24"/>
      <c r="WSV24"/>
      <c r="WSW24"/>
      <c r="WSX24"/>
      <c r="WSY24"/>
      <c r="WSZ24"/>
      <c r="WTA24"/>
      <c r="WTB24"/>
      <c r="WTC24"/>
      <c r="WTD24"/>
      <c r="WTE24"/>
      <c r="WTF24"/>
      <c r="WTG24"/>
      <c r="WTH24"/>
      <c r="WTI24"/>
      <c r="WTJ24"/>
      <c r="WTK24"/>
      <c r="WTL24"/>
      <c r="WTM24"/>
      <c r="WTN24"/>
      <c r="WTO24"/>
      <c r="WTP24"/>
      <c r="WTQ24"/>
      <c r="WTR24"/>
      <c r="WTS24"/>
      <c r="WTT24"/>
      <c r="WTU24"/>
      <c r="WTV24"/>
      <c r="WTW24"/>
      <c r="WTX24"/>
      <c r="WTY24"/>
      <c r="WTZ24"/>
      <c r="WUA24"/>
      <c r="WUB24"/>
      <c r="WUC24"/>
      <c r="WUD24"/>
      <c r="WUE24"/>
      <c r="WUF24"/>
      <c r="WUG24"/>
      <c r="WUH24"/>
      <c r="WUI24"/>
      <c r="WUJ24"/>
      <c r="WUK24"/>
      <c r="WUL24"/>
      <c r="WUM24"/>
      <c r="WUN24"/>
      <c r="WUO24"/>
      <c r="WUP24"/>
      <c r="WUQ24"/>
      <c r="WUR24"/>
      <c r="WUS24"/>
      <c r="WUT24"/>
      <c r="WUU24"/>
      <c r="WUV24"/>
      <c r="WUW24"/>
      <c r="WUX24"/>
      <c r="WUY24"/>
      <c r="WUZ24"/>
      <c r="WVA24"/>
      <c r="WVB24"/>
      <c r="WVC24"/>
      <c r="WVD24"/>
      <c r="WVE24"/>
      <c r="WVF24"/>
      <c r="WVG24"/>
      <c r="WVH24"/>
      <c r="WVI24"/>
      <c r="WVJ24"/>
      <c r="WVK24"/>
      <c r="WVL24"/>
      <c r="WVM24"/>
      <c r="WVN24"/>
      <c r="WVO24"/>
      <c r="WVP24"/>
      <c r="WVQ24"/>
      <c r="WVR24"/>
      <c r="WVS24"/>
      <c r="WVT24"/>
      <c r="WVU24"/>
      <c r="WVV24"/>
      <c r="WVW24"/>
      <c r="WVX24"/>
      <c r="WVY24"/>
      <c r="WVZ24"/>
      <c r="WWA24"/>
      <c r="WWB24"/>
      <c r="WWC24"/>
      <c r="WWD24"/>
      <c r="WWE24"/>
      <c r="WWF24"/>
      <c r="WWG24"/>
      <c r="WWH24"/>
      <c r="WWI24"/>
      <c r="WWJ24"/>
      <c r="WWK24"/>
      <c r="WWL24"/>
      <c r="WWM24"/>
      <c r="WWN24"/>
      <c r="WWO24"/>
      <c r="WWP24"/>
      <c r="WWQ24"/>
      <c r="WWR24"/>
      <c r="WWS24"/>
      <c r="WWT24"/>
      <c r="WWU24"/>
      <c r="WWV24"/>
      <c r="WWW24"/>
      <c r="WWX24"/>
      <c r="WWY24"/>
      <c r="WWZ24"/>
      <c r="WXA24"/>
      <c r="WXB24"/>
      <c r="WXC24"/>
      <c r="WXD24"/>
      <c r="WXE24"/>
      <c r="WXF24"/>
      <c r="WXG24"/>
      <c r="WXH24"/>
      <c r="WXI24"/>
      <c r="WXJ24"/>
      <c r="WXK24"/>
      <c r="WXL24"/>
      <c r="WXM24"/>
      <c r="WXN24"/>
      <c r="WXO24"/>
      <c r="WXP24"/>
      <c r="WXQ24"/>
      <c r="WXR24"/>
      <c r="WXS24"/>
      <c r="WXT24"/>
      <c r="WXU24"/>
      <c r="WXV24"/>
      <c r="WXW24"/>
      <c r="WXX24"/>
      <c r="WXY24"/>
      <c r="WXZ24"/>
      <c r="WYA24"/>
      <c r="WYB24"/>
      <c r="WYC24"/>
      <c r="WYD24"/>
      <c r="WYE24"/>
      <c r="WYF24"/>
      <c r="WYG24"/>
      <c r="WYH24"/>
      <c r="WYI24"/>
      <c r="WYJ24"/>
      <c r="WYK24"/>
      <c r="WYL24"/>
      <c r="WYM24"/>
      <c r="WYN24"/>
      <c r="WYO24"/>
      <c r="WYP24"/>
      <c r="WYQ24"/>
      <c r="WYR24"/>
      <c r="WYS24"/>
      <c r="WYT24"/>
      <c r="WYU24"/>
      <c r="WYV24"/>
      <c r="WYW24"/>
      <c r="WYX24"/>
      <c r="WYY24"/>
      <c r="WYZ24"/>
      <c r="WZA24"/>
      <c r="WZB24"/>
      <c r="WZC24"/>
      <c r="WZD24"/>
      <c r="WZE24"/>
      <c r="WZF24"/>
      <c r="WZG24"/>
      <c r="WZH24"/>
      <c r="WZI24"/>
      <c r="WZJ24"/>
      <c r="WZK24"/>
      <c r="WZL24"/>
      <c r="WZM24"/>
      <c r="WZN24"/>
      <c r="WZO24"/>
      <c r="WZP24"/>
      <c r="WZQ24"/>
      <c r="WZR24"/>
      <c r="WZS24"/>
      <c r="WZT24"/>
      <c r="WZU24"/>
      <c r="WZV24"/>
      <c r="WZW24"/>
      <c r="WZX24"/>
      <c r="WZY24"/>
      <c r="WZZ24"/>
      <c r="XAA24"/>
      <c r="XAB24"/>
      <c r="XAC24"/>
      <c r="XAD24"/>
      <c r="XAE24"/>
      <c r="XAF24"/>
      <c r="XAG24"/>
      <c r="XAH24"/>
      <c r="XAI24"/>
      <c r="XAJ24"/>
      <c r="XAK24"/>
      <c r="XAL24"/>
      <c r="XAM24"/>
      <c r="XAN24"/>
      <c r="XAO24"/>
      <c r="XAP24"/>
      <c r="XAQ24"/>
      <c r="XAR24"/>
      <c r="XAS24"/>
      <c r="XAT24"/>
      <c r="XAU24"/>
      <c r="XAV24"/>
      <c r="XAW24"/>
      <c r="XAX24"/>
      <c r="XAY24"/>
      <c r="XAZ24"/>
      <c r="XBA24"/>
      <c r="XBB24"/>
      <c r="XBC24"/>
      <c r="XBD24"/>
      <c r="XBE24"/>
      <c r="XBF24"/>
      <c r="XBG24"/>
      <c r="XBH24"/>
      <c r="XBI24"/>
      <c r="XBJ24"/>
      <c r="XBK24"/>
      <c r="XBL24"/>
      <c r="XBM24"/>
      <c r="XBN24"/>
      <c r="XBO24"/>
      <c r="XBP24"/>
      <c r="XBQ24"/>
      <c r="XBR24"/>
      <c r="XBS24"/>
      <c r="XBT24"/>
      <c r="XBU24"/>
      <c r="XBV24"/>
      <c r="XBW24"/>
      <c r="XBX24"/>
      <c r="XBY24"/>
      <c r="XBZ24"/>
      <c r="XCA24"/>
      <c r="XCB24"/>
      <c r="XCC24"/>
      <c r="XCD24"/>
      <c r="XCE24"/>
      <c r="XCF24"/>
      <c r="XCG24"/>
      <c r="XCH24"/>
      <c r="XCI24"/>
      <c r="XCJ24"/>
      <c r="XCK24"/>
      <c r="XCL24"/>
      <c r="XCM24"/>
      <c r="XCN24"/>
      <c r="XCO24"/>
      <c r="XCP24"/>
      <c r="XCQ24"/>
      <c r="XCR24"/>
      <c r="XCS24"/>
      <c r="XCT24"/>
      <c r="XCU24"/>
      <c r="XCV24"/>
      <c r="XCW24"/>
      <c r="XCX24"/>
      <c r="XCY24"/>
      <c r="XCZ24"/>
      <c r="XDA24"/>
      <c r="XDB24"/>
      <c r="XDC24"/>
      <c r="XDD24"/>
      <c r="XDE24"/>
      <c r="XDF24"/>
      <c r="XDG24"/>
      <c r="XDH24"/>
      <c r="XDI24"/>
      <c r="XDJ24"/>
      <c r="XDK24"/>
      <c r="XDL24"/>
      <c r="XDM24"/>
      <c r="XDN24"/>
      <c r="XDO24"/>
      <c r="XDP24"/>
      <c r="XDQ24"/>
      <c r="XDR24"/>
      <c r="XDS24"/>
      <c r="XDT24"/>
      <c r="XDU24"/>
      <c r="XDV24"/>
      <c r="XDW24"/>
      <c r="XDX24"/>
      <c r="XDY24"/>
      <c r="XDZ24"/>
      <c r="XEA24"/>
      <c r="XEB24"/>
      <c r="XEC24"/>
      <c r="XED24"/>
      <c r="XEE24"/>
      <c r="XEF24"/>
      <c r="XEG24"/>
      <c r="XEH24"/>
      <c r="XEI24"/>
      <c r="XEJ24"/>
      <c r="XEK24"/>
      <c r="XEL24"/>
      <c r="XEM24"/>
      <c r="XEN24"/>
      <c r="XEO24"/>
      <c r="XEP24"/>
      <c r="XEQ24"/>
      <c r="XER24"/>
      <c r="XES24"/>
      <c r="XET24"/>
      <c r="XEU24"/>
      <c r="XEV24"/>
      <c r="XEW24"/>
      <c r="XEX24"/>
      <c r="XEY24"/>
      <c r="XEZ24"/>
      <c r="XFA24"/>
      <c r="XFB24"/>
      <c r="XFC24"/>
    </row>
    <row r="25" spans="1:16383" ht="12" hidden="1" customHeight="1" thickTop="1"/>
    <row r="26" spans="1:16383" ht="12" hidden="1" customHeight="1"/>
    <row r="27" spans="1:16383" ht="12" hidden="1" customHeight="1"/>
    <row r="28" spans="1:16383" ht="12" hidden="1" customHeight="1"/>
    <row r="29" spans="1:16383" ht="12" hidden="1" customHeight="1"/>
    <row r="30" spans="1:16383" ht="12" hidden="1" customHeight="1"/>
    <row r="31" spans="1:16383" ht="12" hidden="1" customHeight="1"/>
    <row r="32" spans="1:16383" ht="12" hidden="1" customHeight="1"/>
    <row r="33" ht="12" hidden="1" customHeight="1"/>
    <row r="34" ht="12" hidden="1" customHeight="1"/>
    <row r="35" ht="12" hidden="1" customHeight="1"/>
    <row r="49" ht="12" hidden="1" customHeight="1"/>
    <row r="50" ht="12" hidden="1" customHeight="1"/>
    <row r="51" ht="12" hidden="1" customHeight="1"/>
    <row r="52" ht="12" hidden="1" customHeight="1"/>
    <row r="57" ht="12" hidden="1" customHeight="1"/>
  </sheetData>
  <phoneticPr fontId="2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U13"/>
  <sheetViews>
    <sheetView showRowColHeaders="0" zoomScale="80" zoomScaleNormal="80" workbookViewId="0"/>
  </sheetViews>
  <sheetFormatPr defaultColWidth="0" defaultRowHeight="11.45" customHeight="1" zeroHeight="1"/>
  <cols>
    <col min="1" max="8" width="2.7109375" style="34" customWidth="1"/>
    <col min="9" max="9" width="8.85546875" style="34" customWidth="1"/>
    <col min="10" max="10" width="9.7109375" style="34" customWidth="1"/>
    <col min="11" max="13" width="10.7109375" style="34" customWidth="1"/>
    <col min="14" max="14" width="8.85546875" style="34" hidden="1" customWidth="1"/>
    <col min="15" max="16384" width="8.85546875" style="34" hidden="1"/>
  </cols>
  <sheetData>
    <row r="1" spans="1:21" ht="12.75" thickBot="1">
      <c r="A1" s="32" t="str">
        <f>ProjectName</f>
        <v>Financial Modelling Course</v>
      </c>
      <c r="B1" s="33"/>
      <c r="C1" s="33"/>
      <c r="D1" s="33"/>
      <c r="E1" s="33"/>
      <c r="F1" s="33"/>
      <c r="G1" s="33"/>
      <c r="H1" s="33"/>
      <c r="I1" s="33"/>
      <c r="J1" s="33"/>
      <c r="K1" s="33"/>
      <c r="L1" s="33"/>
      <c r="M1" s="33"/>
      <c r="N1" s="33"/>
      <c r="O1" s="33"/>
      <c r="P1" s="33"/>
      <c r="Q1" s="33"/>
      <c r="R1" s="33"/>
      <c r="S1" s="33"/>
      <c r="T1" s="33"/>
      <c r="U1" s="33"/>
    </row>
    <row r="2" spans="1:21" ht="13.15" customHeight="1" thickTop="1">
      <c r="A2" s="35" t="str">
        <f ca="1">"Sheet: "&amp;RIGHT(CELL("filename",A$1),LEN(CELL("filename",A$1))-FIND("]",CELL("filename",A$1)))</f>
        <v>Sheet: Input&gt;</v>
      </c>
      <c r="B2" s="36"/>
      <c r="C2" s="36"/>
      <c r="D2" s="36"/>
      <c r="E2" s="36"/>
      <c r="F2" s="36"/>
      <c r="G2" s="36"/>
      <c r="H2" s="36"/>
      <c r="I2" s="36"/>
      <c r="J2" s="36"/>
      <c r="K2" s="36"/>
      <c r="L2" s="36"/>
      <c r="M2" s="36"/>
      <c r="N2" s="36"/>
      <c r="O2" s="36"/>
      <c r="P2" s="36"/>
      <c r="Q2" s="36"/>
      <c r="R2" s="36"/>
      <c r="S2" s="36"/>
      <c r="T2" s="36"/>
      <c r="U2" s="36"/>
    </row>
    <row r="3" spans="1:21" ht="12"/>
    <row r="4" spans="1:21" ht="12"/>
    <row r="5" spans="1:21" ht="12"/>
    <row r="6" spans="1:21" ht="12"/>
    <row r="7" spans="1:21" ht="12"/>
    <row r="8" spans="1:21" ht="12"/>
    <row r="9" spans="1:21" ht="12"/>
    <row r="10" spans="1:21" ht="12"/>
    <row r="11" spans="1:21" ht="12"/>
    <row r="12" spans="1:21" ht="12"/>
    <row r="13" spans="1:21" ht="12"/>
  </sheetData>
  <phoneticPr fontId="2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XEZ79"/>
  <sheetViews>
    <sheetView showGridLines="0" zoomScale="80" zoomScaleNormal="80" workbookViewId="0">
      <pane xSplit="13" ySplit="9" topLeftCell="N10" activePane="bottomRight" state="frozen"/>
      <selection pane="topRight" activeCell="N1" sqref="N1"/>
      <selection pane="bottomLeft" activeCell="A10" sqref="A10"/>
      <selection pane="bottomRight"/>
    </sheetView>
  </sheetViews>
  <sheetFormatPr defaultColWidth="0" defaultRowHeight="12" customHeight="1" zeroHeight="1"/>
  <cols>
    <col min="1" max="3" width="2.7109375" style="11" customWidth="1"/>
    <col min="4" max="4" width="20.7109375" style="11" customWidth="1"/>
    <col min="5" max="9" width="1.7109375" style="11" customWidth="1"/>
    <col min="10" max="23" width="10.7109375" style="11" customWidth="1"/>
    <col min="24" max="24" width="40.7109375" customWidth="1"/>
  </cols>
  <sheetData>
    <row r="1" spans="1:16380" ht="12" customHeight="1" thickBot="1">
      <c r="A1" s="12" t="str">
        <f>ProjectName</f>
        <v>Financial Modelling Course</v>
      </c>
      <c r="B1" s="13"/>
      <c r="C1" s="13"/>
      <c r="D1" s="13"/>
      <c r="E1" s="13"/>
      <c r="F1" s="13"/>
      <c r="G1" s="13"/>
      <c r="H1" s="13"/>
      <c r="I1" s="13"/>
      <c r="J1" s="13"/>
      <c r="K1" s="13"/>
      <c r="L1" s="13"/>
      <c r="M1" s="13"/>
      <c r="N1" s="13"/>
      <c r="O1" s="13"/>
      <c r="P1" s="13"/>
      <c r="Q1" s="13"/>
      <c r="R1" s="13"/>
      <c r="S1" s="13"/>
      <c r="T1" s="13"/>
      <c r="U1" s="13"/>
      <c r="V1" s="13"/>
      <c r="W1" s="13"/>
    </row>
    <row r="2" spans="1:16380" ht="12" customHeight="1" thickTop="1">
      <c r="A2" s="15" t="str">
        <f ca="1">"Sheet: "&amp;RIGHT(CELL("filename",A$1),LEN(CELL("filename",A$1))-FIND("]",CELL("filename",A$1)))</f>
        <v>Sheet: Project</v>
      </c>
      <c r="B2" s="14"/>
      <c r="C2" s="14"/>
      <c r="D2" s="14"/>
      <c r="E2" s="14"/>
      <c r="F2" s="14"/>
      <c r="G2" s="14"/>
      <c r="H2" s="14"/>
      <c r="I2" s="14"/>
      <c r="J2" s="14"/>
      <c r="K2" s="14"/>
      <c r="L2" s="14"/>
      <c r="M2" s="14"/>
      <c r="N2" s="14"/>
      <c r="O2" s="14"/>
      <c r="P2" s="14"/>
      <c r="Q2" s="14"/>
      <c r="R2" s="14"/>
      <c r="S2" s="14"/>
      <c r="T2" s="14"/>
      <c r="U2" s="14"/>
      <c r="V2" s="14"/>
      <c r="W2" s="14"/>
    </row>
    <row r="3" spans="1:16380" ht="12" customHeight="1"/>
    <row r="4" spans="1:16380" ht="12" customHeight="1">
      <c r="D4" s="11" t="s">
        <v>69</v>
      </c>
      <c r="N4" s="50" t="str">
        <f t="shared" ref="N4:W4" si="0">FY_LabelA</f>
        <v>FY19</v>
      </c>
      <c r="O4" s="50" t="str">
        <f t="shared" si="0"/>
        <v>FY20</v>
      </c>
      <c r="P4" s="50" t="str">
        <f t="shared" si="0"/>
        <v>FY21</v>
      </c>
      <c r="Q4" s="50" t="str">
        <f t="shared" si="0"/>
        <v>FY22</v>
      </c>
      <c r="R4" s="50" t="str">
        <f t="shared" si="0"/>
        <v>FY23</v>
      </c>
      <c r="S4" s="50" t="str">
        <f t="shared" si="0"/>
        <v>FY24</v>
      </c>
      <c r="T4" s="50" t="str">
        <f t="shared" si="0"/>
        <v>FY25</v>
      </c>
      <c r="U4" s="50" t="str">
        <f t="shared" si="0"/>
        <v>FY26</v>
      </c>
      <c r="V4" s="50" t="str">
        <f t="shared" si="0"/>
        <v>FY27</v>
      </c>
      <c r="W4" s="50" t="str">
        <f t="shared" si="0"/>
        <v>FY28</v>
      </c>
    </row>
    <row r="5" spans="1:16380" ht="12" customHeight="1">
      <c r="D5" s="11" t="s">
        <v>6</v>
      </c>
      <c r="N5" s="24">
        <f t="shared" ref="N5:W5" si="1">PeriodFromA</f>
        <v>43466</v>
      </c>
      <c r="O5" s="24">
        <f t="shared" si="1"/>
        <v>43831</v>
      </c>
      <c r="P5" s="24">
        <f t="shared" si="1"/>
        <v>44197</v>
      </c>
      <c r="Q5" s="24">
        <f t="shared" si="1"/>
        <v>44562</v>
      </c>
      <c r="R5" s="24">
        <f t="shared" si="1"/>
        <v>44927</v>
      </c>
      <c r="S5" s="24">
        <f t="shared" si="1"/>
        <v>45292</v>
      </c>
      <c r="T5" s="24">
        <f t="shared" si="1"/>
        <v>45658</v>
      </c>
      <c r="U5" s="24">
        <f t="shared" si="1"/>
        <v>46023</v>
      </c>
      <c r="V5" s="24">
        <f t="shared" si="1"/>
        <v>46388</v>
      </c>
      <c r="W5" s="24">
        <f t="shared" si="1"/>
        <v>46753</v>
      </c>
    </row>
    <row r="6" spans="1:16380" ht="12" customHeight="1">
      <c r="D6" s="11" t="s">
        <v>7</v>
      </c>
      <c r="N6" s="24">
        <f t="shared" ref="N6:W6" si="2">PeriodToA</f>
        <v>43830</v>
      </c>
      <c r="O6" s="24">
        <f t="shared" si="2"/>
        <v>44196</v>
      </c>
      <c r="P6" s="24">
        <f t="shared" si="2"/>
        <v>44561</v>
      </c>
      <c r="Q6" s="24">
        <f t="shared" si="2"/>
        <v>44926</v>
      </c>
      <c r="R6" s="24">
        <f t="shared" si="2"/>
        <v>45291</v>
      </c>
      <c r="S6" s="24">
        <f t="shared" si="2"/>
        <v>45657</v>
      </c>
      <c r="T6" s="24">
        <f t="shared" si="2"/>
        <v>46022</v>
      </c>
      <c r="U6" s="24">
        <f t="shared" si="2"/>
        <v>46387</v>
      </c>
      <c r="V6" s="24">
        <f t="shared" si="2"/>
        <v>46752</v>
      </c>
      <c r="W6" s="24">
        <f t="shared" si="2"/>
        <v>47118</v>
      </c>
    </row>
    <row r="7" spans="1:16380" ht="12" customHeight="1">
      <c r="D7" s="11" t="s">
        <v>70</v>
      </c>
      <c r="N7" s="22">
        <f t="shared" ref="N7:W7" si="3">PeriodNumberA</f>
        <v>1</v>
      </c>
      <c r="O7" s="22">
        <f t="shared" si="3"/>
        <v>2</v>
      </c>
      <c r="P7" s="22">
        <f t="shared" si="3"/>
        <v>3</v>
      </c>
      <c r="Q7" s="22">
        <f t="shared" si="3"/>
        <v>4</v>
      </c>
      <c r="R7" s="22">
        <f t="shared" si="3"/>
        <v>5</v>
      </c>
      <c r="S7" s="22">
        <f t="shared" si="3"/>
        <v>6</v>
      </c>
      <c r="T7" s="22">
        <f t="shared" si="3"/>
        <v>7</v>
      </c>
      <c r="U7" s="22">
        <f t="shared" si="3"/>
        <v>8</v>
      </c>
      <c r="V7" s="22">
        <f t="shared" si="3"/>
        <v>9</v>
      </c>
      <c r="W7" s="22">
        <f t="shared" si="3"/>
        <v>10</v>
      </c>
    </row>
    <row r="8" spans="1:16380" ht="12" customHeight="1"/>
    <row r="9" spans="1:16380" ht="12" customHeight="1">
      <c r="G9" s="20"/>
      <c r="I9" s="20"/>
      <c r="J9" s="20" t="s">
        <v>2</v>
      </c>
      <c r="K9" s="20" t="s">
        <v>16</v>
      </c>
      <c r="L9" s="20" t="s">
        <v>1</v>
      </c>
      <c r="M9" s="20" t="s">
        <v>72</v>
      </c>
    </row>
    <row r="10" spans="1:16380" s="41" customFormat="1" ht="18" customHeight="1" thickBot="1">
      <c r="A10" s="41" t="s">
        <v>94</v>
      </c>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row>
    <row r="11" spans="1:16380" s="16" customFormat="1" ht="18" customHeight="1" thickTop="1" thickBot="1">
      <c r="A11" s="17" t="s">
        <v>117</v>
      </c>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row>
    <row r="12" spans="1:16380" ht="12" customHeight="1" thickTop="1"/>
    <row r="13" spans="1:16380" ht="12" customHeight="1"/>
    <row r="14" spans="1:16380" ht="15" customHeight="1">
      <c r="B14" s="18" t="s">
        <v>107</v>
      </c>
    </row>
    <row r="15" spans="1:16380" ht="12" customHeight="1">
      <c r="D15" s="21" t="s">
        <v>95</v>
      </c>
      <c r="J15" s="20" t="s">
        <v>17</v>
      </c>
      <c r="K15" s="22"/>
      <c r="L15" s="60">
        <v>43862</v>
      </c>
      <c r="M15" s="23" t="s">
        <v>100</v>
      </c>
      <c r="X15" s="45"/>
    </row>
    <row r="16" spans="1:16380" ht="12" customHeight="1">
      <c r="D16" s="21" t="s">
        <v>96</v>
      </c>
      <c r="J16" s="20" t="s">
        <v>91</v>
      </c>
      <c r="K16" s="22"/>
      <c r="L16" s="54">
        <v>5</v>
      </c>
      <c r="M16" s="23" t="s">
        <v>101</v>
      </c>
      <c r="X16" s="45"/>
    </row>
    <row r="17" spans="1:16380" ht="12" customHeight="1">
      <c r="D17" s="11" t="s">
        <v>98</v>
      </c>
      <c r="J17" s="48" t="s">
        <v>99</v>
      </c>
      <c r="L17" s="53">
        <v>5000</v>
      </c>
      <c r="M17" s="23" t="s">
        <v>102</v>
      </c>
    </row>
    <row r="18" spans="1:16380" ht="12" customHeight="1">
      <c r="A18"/>
      <c r="B18"/>
      <c r="C18"/>
      <c r="D18"/>
      <c r="E18"/>
      <c r="F18"/>
      <c r="G18"/>
      <c r="H18"/>
      <c r="I18"/>
      <c r="J18"/>
      <c r="K18"/>
      <c r="L18"/>
      <c r="M18"/>
      <c r="N18"/>
      <c r="O18"/>
      <c r="P18"/>
      <c r="Q18"/>
      <c r="R18"/>
      <c r="S18"/>
      <c r="T18"/>
      <c r="U18"/>
      <c r="V18"/>
      <c r="W18"/>
    </row>
    <row r="19" spans="1:16380" ht="12" customHeight="1">
      <c r="A19"/>
      <c r="B19"/>
      <c r="C19"/>
      <c r="D19"/>
      <c r="E19"/>
      <c r="F19"/>
      <c r="G19"/>
      <c r="H19"/>
      <c r="I19"/>
      <c r="J19"/>
      <c r="K19"/>
      <c r="L19"/>
      <c r="M19"/>
      <c r="N19"/>
      <c r="O19"/>
      <c r="P19"/>
      <c r="Q19"/>
      <c r="R19"/>
      <c r="S19"/>
      <c r="T19"/>
      <c r="U19"/>
      <c r="V19"/>
      <c r="W19"/>
    </row>
    <row r="20" spans="1:16380" s="16" customFormat="1" ht="18" customHeight="1" thickBot="1">
      <c r="A20" s="17" t="s">
        <v>82</v>
      </c>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c r="AML20"/>
      <c r="AMM20"/>
      <c r="AMN20"/>
      <c r="AMO20"/>
      <c r="AMP20"/>
      <c r="AMQ20"/>
      <c r="AMR20"/>
      <c r="AMS20"/>
      <c r="AMT20"/>
      <c r="AMU20"/>
      <c r="AMV20"/>
      <c r="AMW20"/>
      <c r="AMX20"/>
      <c r="AMY20"/>
      <c r="AMZ20"/>
      <c r="ANA20"/>
      <c r="ANB20"/>
      <c r="ANC20"/>
      <c r="AND20"/>
      <c r="ANE20"/>
      <c r="ANF20"/>
      <c r="ANG20"/>
      <c r="ANH20"/>
      <c r="ANI20"/>
      <c r="ANJ20"/>
      <c r="ANK20"/>
      <c r="ANL20"/>
      <c r="ANM20"/>
      <c r="ANN20"/>
      <c r="ANO20"/>
      <c r="ANP20"/>
      <c r="ANQ20"/>
      <c r="ANR20"/>
      <c r="ANS20"/>
      <c r="ANT20"/>
      <c r="ANU20"/>
      <c r="ANV20"/>
      <c r="ANW20"/>
      <c r="ANX20"/>
      <c r="ANY20"/>
      <c r="ANZ20"/>
      <c r="AOA20"/>
      <c r="AOB20"/>
      <c r="AOC20"/>
      <c r="AOD20"/>
      <c r="AOE20"/>
      <c r="AOF20"/>
      <c r="AOG20"/>
      <c r="AOH20"/>
      <c r="AOI20"/>
      <c r="AOJ20"/>
      <c r="AOK20"/>
      <c r="AOL20"/>
      <c r="AOM20"/>
      <c r="AON20"/>
      <c r="AOO20"/>
      <c r="AOP20"/>
      <c r="AOQ20"/>
      <c r="AOR20"/>
      <c r="AOS20"/>
      <c r="AOT20"/>
      <c r="AOU20"/>
      <c r="AOV20"/>
      <c r="AOW20"/>
      <c r="AOX20"/>
      <c r="AOY20"/>
      <c r="AOZ20"/>
      <c r="APA20"/>
      <c r="APB20"/>
      <c r="APC20"/>
      <c r="APD20"/>
      <c r="APE20"/>
      <c r="APF20"/>
      <c r="APG20"/>
      <c r="APH20"/>
      <c r="API20"/>
      <c r="APJ20"/>
      <c r="APK20"/>
      <c r="APL20"/>
      <c r="APM20"/>
      <c r="APN20"/>
      <c r="APO20"/>
      <c r="APP20"/>
      <c r="APQ20"/>
      <c r="APR20"/>
      <c r="APS20"/>
      <c r="APT20"/>
      <c r="APU20"/>
      <c r="APV20"/>
      <c r="APW20"/>
      <c r="APX20"/>
      <c r="APY20"/>
      <c r="APZ20"/>
      <c r="AQA20"/>
      <c r="AQB20"/>
      <c r="AQC20"/>
      <c r="AQD20"/>
      <c r="AQE20"/>
      <c r="AQF20"/>
      <c r="AQG20"/>
      <c r="AQH20"/>
      <c r="AQI20"/>
      <c r="AQJ20"/>
      <c r="AQK20"/>
      <c r="AQL20"/>
      <c r="AQM20"/>
      <c r="AQN20"/>
      <c r="AQO20"/>
      <c r="AQP20"/>
      <c r="AQQ20"/>
      <c r="AQR20"/>
      <c r="AQS20"/>
      <c r="AQT20"/>
      <c r="AQU20"/>
      <c r="AQV20"/>
      <c r="AQW20"/>
      <c r="AQX20"/>
      <c r="AQY20"/>
      <c r="AQZ20"/>
      <c r="ARA20"/>
      <c r="ARB20"/>
      <c r="ARC20"/>
      <c r="ARD20"/>
      <c r="ARE20"/>
      <c r="ARF20"/>
      <c r="ARG20"/>
      <c r="ARH20"/>
      <c r="ARI20"/>
      <c r="ARJ20"/>
      <c r="ARK20"/>
      <c r="ARL20"/>
      <c r="ARM20"/>
      <c r="ARN20"/>
      <c r="ARO20"/>
      <c r="ARP20"/>
      <c r="ARQ20"/>
      <c r="ARR20"/>
      <c r="ARS20"/>
      <c r="ART20"/>
      <c r="ARU20"/>
      <c r="ARV20"/>
      <c r="ARW20"/>
      <c r="ARX20"/>
      <c r="ARY20"/>
      <c r="ARZ20"/>
      <c r="ASA20"/>
      <c r="ASB20"/>
      <c r="ASC20"/>
      <c r="ASD20"/>
      <c r="ASE20"/>
      <c r="ASF20"/>
      <c r="ASG20"/>
      <c r="ASH20"/>
      <c r="ASI20"/>
      <c r="ASJ20"/>
      <c r="ASK20"/>
      <c r="ASL20"/>
      <c r="ASM20"/>
      <c r="ASN20"/>
      <c r="ASO20"/>
      <c r="ASP20"/>
      <c r="ASQ20"/>
      <c r="ASR20"/>
      <c r="ASS20"/>
      <c r="AST20"/>
      <c r="ASU20"/>
      <c r="ASV20"/>
      <c r="ASW20"/>
      <c r="ASX20"/>
      <c r="ASY20"/>
      <c r="ASZ20"/>
      <c r="ATA20"/>
      <c r="ATB20"/>
      <c r="ATC20"/>
      <c r="ATD20"/>
      <c r="ATE20"/>
      <c r="ATF20"/>
      <c r="ATG20"/>
      <c r="ATH20"/>
      <c r="ATI20"/>
      <c r="ATJ20"/>
      <c r="ATK20"/>
      <c r="ATL20"/>
      <c r="ATM20"/>
      <c r="ATN20"/>
      <c r="ATO20"/>
      <c r="ATP20"/>
      <c r="ATQ20"/>
      <c r="ATR20"/>
      <c r="ATS20"/>
      <c r="ATT20"/>
      <c r="ATU20"/>
      <c r="ATV20"/>
      <c r="ATW20"/>
      <c r="ATX20"/>
      <c r="ATY20"/>
      <c r="ATZ20"/>
      <c r="AUA20"/>
      <c r="AUB20"/>
      <c r="AUC20"/>
      <c r="AUD20"/>
      <c r="AUE20"/>
      <c r="AUF20"/>
      <c r="AUG20"/>
      <c r="AUH20"/>
      <c r="AUI20"/>
      <c r="AUJ20"/>
      <c r="AUK20"/>
      <c r="AUL20"/>
      <c r="AUM20"/>
      <c r="AUN20"/>
      <c r="AUO20"/>
      <c r="AUP20"/>
      <c r="AUQ20"/>
      <c r="AUR20"/>
      <c r="AUS20"/>
      <c r="AUT20"/>
      <c r="AUU20"/>
      <c r="AUV20"/>
      <c r="AUW20"/>
      <c r="AUX20"/>
      <c r="AUY20"/>
      <c r="AUZ20"/>
      <c r="AVA20"/>
      <c r="AVB20"/>
      <c r="AVC20"/>
      <c r="AVD20"/>
      <c r="AVE20"/>
      <c r="AVF20"/>
      <c r="AVG20"/>
      <c r="AVH20"/>
      <c r="AVI20"/>
      <c r="AVJ20"/>
      <c r="AVK20"/>
      <c r="AVL20"/>
      <c r="AVM20"/>
      <c r="AVN20"/>
      <c r="AVO20"/>
      <c r="AVP20"/>
      <c r="AVQ20"/>
      <c r="AVR20"/>
      <c r="AVS20"/>
      <c r="AVT20"/>
      <c r="AVU20"/>
      <c r="AVV20"/>
      <c r="AVW20"/>
      <c r="AVX20"/>
      <c r="AVY20"/>
      <c r="AVZ20"/>
      <c r="AWA20"/>
      <c r="AWB20"/>
      <c r="AWC20"/>
      <c r="AWD20"/>
      <c r="AWE20"/>
      <c r="AWF20"/>
      <c r="AWG20"/>
      <c r="AWH20"/>
      <c r="AWI20"/>
      <c r="AWJ20"/>
      <c r="AWK20"/>
      <c r="AWL20"/>
      <c r="AWM20"/>
      <c r="AWN20"/>
      <c r="AWO20"/>
      <c r="AWP20"/>
      <c r="AWQ20"/>
      <c r="AWR20"/>
      <c r="AWS20"/>
      <c r="AWT20"/>
      <c r="AWU20"/>
      <c r="AWV20"/>
      <c r="AWW20"/>
      <c r="AWX20"/>
      <c r="AWY20"/>
      <c r="AWZ20"/>
      <c r="AXA20"/>
      <c r="AXB20"/>
      <c r="AXC20"/>
      <c r="AXD20"/>
      <c r="AXE20"/>
      <c r="AXF20"/>
      <c r="AXG20"/>
      <c r="AXH20"/>
      <c r="AXI20"/>
      <c r="AXJ20"/>
      <c r="AXK20"/>
      <c r="AXL20"/>
      <c r="AXM20"/>
      <c r="AXN20"/>
      <c r="AXO20"/>
      <c r="AXP20"/>
      <c r="AXQ20"/>
      <c r="AXR20"/>
      <c r="AXS20"/>
      <c r="AXT20"/>
      <c r="AXU20"/>
      <c r="AXV20"/>
      <c r="AXW20"/>
      <c r="AXX20"/>
      <c r="AXY20"/>
      <c r="AXZ20"/>
      <c r="AYA20"/>
      <c r="AYB20"/>
      <c r="AYC20"/>
      <c r="AYD20"/>
      <c r="AYE20"/>
      <c r="AYF20"/>
      <c r="AYG20"/>
      <c r="AYH20"/>
      <c r="AYI20"/>
      <c r="AYJ20"/>
      <c r="AYK20"/>
      <c r="AYL20"/>
      <c r="AYM20"/>
      <c r="AYN20"/>
      <c r="AYO20"/>
      <c r="AYP20"/>
      <c r="AYQ20"/>
      <c r="AYR20"/>
      <c r="AYS20"/>
      <c r="AYT20"/>
      <c r="AYU20"/>
      <c r="AYV20"/>
      <c r="AYW20"/>
      <c r="AYX20"/>
      <c r="AYY20"/>
      <c r="AYZ20"/>
      <c r="AZA20"/>
      <c r="AZB20"/>
      <c r="AZC20"/>
      <c r="AZD20"/>
      <c r="AZE20"/>
      <c r="AZF20"/>
      <c r="AZG20"/>
      <c r="AZH20"/>
      <c r="AZI20"/>
      <c r="AZJ20"/>
      <c r="AZK20"/>
      <c r="AZL20"/>
      <c r="AZM20"/>
      <c r="AZN20"/>
      <c r="AZO20"/>
      <c r="AZP20"/>
      <c r="AZQ20"/>
      <c r="AZR20"/>
      <c r="AZS20"/>
      <c r="AZT20"/>
      <c r="AZU20"/>
      <c r="AZV20"/>
      <c r="AZW20"/>
      <c r="AZX20"/>
      <c r="AZY20"/>
      <c r="AZZ20"/>
      <c r="BAA20"/>
      <c r="BAB20"/>
      <c r="BAC20"/>
      <c r="BAD20"/>
      <c r="BAE20"/>
      <c r="BAF20"/>
      <c r="BAG20"/>
      <c r="BAH20"/>
      <c r="BAI20"/>
      <c r="BAJ20"/>
      <c r="BAK20"/>
      <c r="BAL20"/>
      <c r="BAM20"/>
      <c r="BAN20"/>
      <c r="BAO20"/>
      <c r="BAP20"/>
      <c r="BAQ20"/>
      <c r="BAR20"/>
      <c r="BAS20"/>
      <c r="BAT20"/>
      <c r="BAU20"/>
      <c r="BAV20"/>
      <c r="BAW20"/>
      <c r="BAX20"/>
      <c r="BAY20"/>
      <c r="BAZ20"/>
      <c r="BBA20"/>
      <c r="BBB20"/>
      <c r="BBC20"/>
      <c r="BBD20"/>
      <c r="BBE20"/>
      <c r="BBF20"/>
      <c r="BBG20"/>
      <c r="BBH20"/>
      <c r="BBI20"/>
      <c r="BBJ20"/>
      <c r="BBK20"/>
      <c r="BBL20"/>
      <c r="BBM20"/>
      <c r="BBN20"/>
      <c r="BBO20"/>
      <c r="BBP20"/>
      <c r="BBQ20"/>
      <c r="BBR20"/>
      <c r="BBS20"/>
      <c r="BBT20"/>
      <c r="BBU20"/>
      <c r="BBV20"/>
      <c r="BBW20"/>
      <c r="BBX20"/>
      <c r="BBY20"/>
      <c r="BBZ20"/>
      <c r="BCA20"/>
      <c r="BCB20"/>
      <c r="BCC20"/>
      <c r="BCD20"/>
      <c r="BCE20"/>
      <c r="BCF20"/>
      <c r="BCG20"/>
      <c r="BCH20"/>
      <c r="BCI20"/>
      <c r="BCJ20"/>
      <c r="BCK20"/>
      <c r="BCL20"/>
      <c r="BCM20"/>
      <c r="BCN20"/>
      <c r="BCO20"/>
      <c r="BCP20"/>
      <c r="BCQ20"/>
      <c r="BCR20"/>
      <c r="BCS20"/>
      <c r="BCT20"/>
      <c r="BCU20"/>
      <c r="BCV20"/>
      <c r="BCW20"/>
      <c r="BCX20"/>
      <c r="BCY20"/>
      <c r="BCZ20"/>
      <c r="BDA20"/>
      <c r="BDB20"/>
      <c r="BDC20"/>
      <c r="BDD20"/>
      <c r="BDE20"/>
      <c r="BDF20"/>
      <c r="BDG20"/>
      <c r="BDH20"/>
      <c r="BDI20"/>
      <c r="BDJ20"/>
      <c r="BDK20"/>
      <c r="BDL20"/>
      <c r="BDM20"/>
      <c r="BDN20"/>
      <c r="BDO20"/>
      <c r="BDP20"/>
      <c r="BDQ20"/>
      <c r="BDR20"/>
      <c r="BDS20"/>
      <c r="BDT20"/>
      <c r="BDU20"/>
      <c r="BDV20"/>
      <c r="BDW20"/>
      <c r="BDX20"/>
      <c r="BDY20"/>
      <c r="BDZ20"/>
      <c r="BEA20"/>
      <c r="BEB20"/>
      <c r="BEC20"/>
      <c r="BED20"/>
      <c r="BEE20"/>
      <c r="BEF20"/>
      <c r="BEG20"/>
      <c r="BEH20"/>
      <c r="BEI20"/>
      <c r="BEJ20"/>
      <c r="BEK20"/>
      <c r="BEL20"/>
      <c r="BEM20"/>
      <c r="BEN20"/>
      <c r="BEO20"/>
      <c r="BEP20"/>
      <c r="BEQ20"/>
      <c r="BER20"/>
      <c r="BES20"/>
      <c r="BET20"/>
      <c r="BEU20"/>
      <c r="BEV20"/>
      <c r="BEW20"/>
      <c r="BEX20"/>
      <c r="BEY20"/>
      <c r="BEZ20"/>
      <c r="BFA20"/>
      <c r="BFB20"/>
      <c r="BFC20"/>
      <c r="BFD20"/>
      <c r="BFE20"/>
      <c r="BFF20"/>
      <c r="BFG20"/>
      <c r="BFH20"/>
      <c r="BFI20"/>
      <c r="BFJ20"/>
      <c r="BFK20"/>
      <c r="BFL20"/>
      <c r="BFM20"/>
      <c r="BFN20"/>
      <c r="BFO20"/>
      <c r="BFP20"/>
      <c r="BFQ20"/>
      <c r="BFR20"/>
      <c r="BFS20"/>
      <c r="BFT20"/>
      <c r="BFU20"/>
      <c r="BFV20"/>
      <c r="BFW20"/>
      <c r="BFX20"/>
      <c r="BFY20"/>
      <c r="BFZ20"/>
      <c r="BGA20"/>
      <c r="BGB20"/>
      <c r="BGC20"/>
      <c r="BGD20"/>
      <c r="BGE20"/>
      <c r="BGF20"/>
      <c r="BGG20"/>
      <c r="BGH20"/>
      <c r="BGI20"/>
      <c r="BGJ20"/>
      <c r="BGK20"/>
      <c r="BGL20"/>
      <c r="BGM20"/>
      <c r="BGN20"/>
      <c r="BGO20"/>
      <c r="BGP20"/>
      <c r="BGQ20"/>
      <c r="BGR20"/>
      <c r="BGS20"/>
      <c r="BGT20"/>
      <c r="BGU20"/>
      <c r="BGV20"/>
      <c r="BGW20"/>
      <c r="BGX20"/>
      <c r="BGY20"/>
      <c r="BGZ20"/>
      <c r="BHA20"/>
      <c r="BHB20"/>
      <c r="BHC20"/>
      <c r="BHD20"/>
      <c r="BHE20"/>
      <c r="BHF20"/>
      <c r="BHG20"/>
      <c r="BHH20"/>
      <c r="BHI20"/>
      <c r="BHJ20"/>
      <c r="BHK20"/>
      <c r="BHL20"/>
      <c r="BHM20"/>
      <c r="BHN20"/>
      <c r="BHO20"/>
      <c r="BHP20"/>
      <c r="BHQ20"/>
      <c r="BHR20"/>
      <c r="BHS20"/>
      <c r="BHT20"/>
      <c r="BHU20"/>
      <c r="BHV20"/>
      <c r="BHW20"/>
      <c r="BHX20"/>
      <c r="BHY20"/>
      <c r="BHZ20"/>
      <c r="BIA20"/>
      <c r="BIB20"/>
      <c r="BIC20"/>
      <c r="BID20"/>
      <c r="BIE20"/>
      <c r="BIF20"/>
      <c r="BIG20"/>
      <c r="BIH20"/>
      <c r="BII20"/>
      <c r="BIJ20"/>
      <c r="BIK20"/>
      <c r="BIL20"/>
      <c r="BIM20"/>
      <c r="BIN20"/>
      <c r="BIO20"/>
      <c r="BIP20"/>
      <c r="BIQ20"/>
      <c r="BIR20"/>
      <c r="BIS20"/>
      <c r="BIT20"/>
      <c r="BIU20"/>
      <c r="BIV20"/>
      <c r="BIW20"/>
      <c r="BIX20"/>
      <c r="BIY20"/>
      <c r="BIZ20"/>
      <c r="BJA20"/>
      <c r="BJB20"/>
      <c r="BJC20"/>
      <c r="BJD20"/>
      <c r="BJE20"/>
      <c r="BJF20"/>
      <c r="BJG20"/>
      <c r="BJH20"/>
      <c r="BJI20"/>
      <c r="BJJ20"/>
      <c r="BJK20"/>
      <c r="BJL20"/>
      <c r="BJM20"/>
      <c r="BJN20"/>
      <c r="BJO20"/>
      <c r="BJP20"/>
      <c r="BJQ20"/>
      <c r="BJR20"/>
      <c r="BJS20"/>
      <c r="BJT20"/>
      <c r="BJU20"/>
      <c r="BJV20"/>
      <c r="BJW20"/>
      <c r="BJX20"/>
      <c r="BJY20"/>
      <c r="BJZ20"/>
      <c r="BKA20"/>
      <c r="BKB20"/>
      <c r="BKC20"/>
      <c r="BKD20"/>
      <c r="BKE20"/>
      <c r="BKF20"/>
      <c r="BKG20"/>
      <c r="BKH20"/>
      <c r="BKI20"/>
      <c r="BKJ20"/>
      <c r="BKK20"/>
      <c r="BKL20"/>
      <c r="BKM20"/>
      <c r="BKN20"/>
      <c r="BKO20"/>
      <c r="BKP20"/>
      <c r="BKQ20"/>
      <c r="BKR20"/>
      <c r="BKS20"/>
      <c r="BKT20"/>
      <c r="BKU20"/>
      <c r="BKV20"/>
      <c r="BKW20"/>
      <c r="BKX20"/>
      <c r="BKY20"/>
      <c r="BKZ20"/>
      <c r="BLA20"/>
      <c r="BLB20"/>
      <c r="BLC20"/>
      <c r="BLD20"/>
      <c r="BLE20"/>
      <c r="BLF20"/>
      <c r="BLG20"/>
      <c r="BLH20"/>
      <c r="BLI20"/>
      <c r="BLJ20"/>
      <c r="BLK20"/>
      <c r="BLL20"/>
      <c r="BLM20"/>
      <c r="BLN20"/>
      <c r="BLO20"/>
      <c r="BLP20"/>
      <c r="BLQ20"/>
      <c r="BLR20"/>
      <c r="BLS20"/>
      <c r="BLT20"/>
      <c r="BLU20"/>
      <c r="BLV20"/>
      <c r="BLW20"/>
      <c r="BLX20"/>
      <c r="BLY20"/>
      <c r="BLZ20"/>
      <c r="BMA20"/>
      <c r="BMB20"/>
      <c r="BMC20"/>
      <c r="BMD20"/>
      <c r="BME20"/>
      <c r="BMF20"/>
      <c r="BMG20"/>
      <c r="BMH20"/>
      <c r="BMI20"/>
      <c r="BMJ20"/>
      <c r="BMK20"/>
      <c r="BML20"/>
      <c r="BMM20"/>
      <c r="BMN20"/>
      <c r="BMO20"/>
      <c r="BMP20"/>
      <c r="BMQ20"/>
      <c r="BMR20"/>
      <c r="BMS20"/>
      <c r="BMT20"/>
      <c r="BMU20"/>
      <c r="BMV20"/>
      <c r="BMW20"/>
      <c r="BMX20"/>
      <c r="BMY20"/>
      <c r="BMZ20"/>
      <c r="BNA20"/>
      <c r="BNB20"/>
      <c r="BNC20"/>
      <c r="BND20"/>
      <c r="BNE20"/>
      <c r="BNF20"/>
      <c r="BNG20"/>
      <c r="BNH20"/>
      <c r="BNI20"/>
      <c r="BNJ20"/>
      <c r="BNK20"/>
      <c r="BNL20"/>
      <c r="BNM20"/>
      <c r="BNN20"/>
      <c r="BNO20"/>
      <c r="BNP20"/>
      <c r="BNQ20"/>
      <c r="BNR20"/>
      <c r="BNS20"/>
      <c r="BNT20"/>
      <c r="BNU20"/>
      <c r="BNV20"/>
      <c r="BNW20"/>
      <c r="BNX20"/>
      <c r="BNY20"/>
      <c r="BNZ20"/>
      <c r="BOA20"/>
      <c r="BOB20"/>
      <c r="BOC20"/>
      <c r="BOD20"/>
      <c r="BOE20"/>
      <c r="BOF20"/>
      <c r="BOG20"/>
      <c r="BOH20"/>
      <c r="BOI20"/>
      <c r="BOJ20"/>
      <c r="BOK20"/>
      <c r="BOL20"/>
      <c r="BOM20"/>
      <c r="BON20"/>
      <c r="BOO20"/>
      <c r="BOP20"/>
      <c r="BOQ20"/>
      <c r="BOR20"/>
      <c r="BOS20"/>
      <c r="BOT20"/>
      <c r="BOU20"/>
      <c r="BOV20"/>
      <c r="BOW20"/>
      <c r="BOX20"/>
      <c r="BOY20"/>
      <c r="BOZ20"/>
      <c r="BPA20"/>
      <c r="BPB20"/>
      <c r="BPC20"/>
      <c r="BPD20"/>
      <c r="BPE20"/>
      <c r="BPF20"/>
      <c r="BPG20"/>
      <c r="BPH20"/>
      <c r="BPI20"/>
      <c r="BPJ20"/>
      <c r="BPK20"/>
      <c r="BPL20"/>
      <c r="BPM20"/>
      <c r="BPN20"/>
      <c r="BPO20"/>
      <c r="BPP20"/>
      <c r="BPQ20"/>
      <c r="BPR20"/>
      <c r="BPS20"/>
      <c r="BPT20"/>
      <c r="BPU20"/>
      <c r="BPV20"/>
      <c r="BPW20"/>
      <c r="BPX20"/>
      <c r="BPY20"/>
      <c r="BPZ20"/>
      <c r="BQA20"/>
      <c r="BQB20"/>
      <c r="BQC20"/>
      <c r="BQD20"/>
      <c r="BQE20"/>
      <c r="BQF20"/>
      <c r="BQG20"/>
      <c r="BQH20"/>
      <c r="BQI20"/>
      <c r="BQJ20"/>
      <c r="BQK20"/>
      <c r="BQL20"/>
      <c r="BQM20"/>
      <c r="BQN20"/>
      <c r="BQO20"/>
      <c r="BQP20"/>
      <c r="BQQ20"/>
      <c r="BQR20"/>
      <c r="BQS20"/>
      <c r="BQT20"/>
      <c r="BQU20"/>
      <c r="BQV20"/>
      <c r="BQW20"/>
      <c r="BQX20"/>
      <c r="BQY20"/>
      <c r="BQZ20"/>
      <c r="BRA20"/>
      <c r="BRB20"/>
      <c r="BRC20"/>
      <c r="BRD20"/>
      <c r="BRE20"/>
      <c r="BRF20"/>
      <c r="BRG20"/>
      <c r="BRH20"/>
      <c r="BRI20"/>
      <c r="BRJ20"/>
      <c r="BRK20"/>
      <c r="BRL20"/>
      <c r="BRM20"/>
      <c r="BRN20"/>
      <c r="BRO20"/>
      <c r="BRP20"/>
      <c r="BRQ20"/>
      <c r="BRR20"/>
      <c r="BRS20"/>
      <c r="BRT20"/>
      <c r="BRU20"/>
      <c r="BRV20"/>
      <c r="BRW20"/>
      <c r="BRX20"/>
      <c r="BRY20"/>
      <c r="BRZ20"/>
      <c r="BSA20"/>
      <c r="BSB20"/>
      <c r="BSC20"/>
      <c r="BSD20"/>
      <c r="BSE20"/>
      <c r="BSF20"/>
      <c r="BSG20"/>
      <c r="BSH20"/>
      <c r="BSI20"/>
      <c r="BSJ20"/>
      <c r="BSK20"/>
      <c r="BSL20"/>
      <c r="BSM20"/>
      <c r="BSN20"/>
      <c r="BSO20"/>
      <c r="BSP20"/>
      <c r="BSQ20"/>
      <c r="BSR20"/>
      <c r="BSS20"/>
      <c r="BST20"/>
      <c r="BSU20"/>
      <c r="BSV20"/>
      <c r="BSW20"/>
      <c r="BSX20"/>
      <c r="BSY20"/>
      <c r="BSZ20"/>
      <c r="BTA20"/>
      <c r="BTB20"/>
      <c r="BTC20"/>
      <c r="BTD20"/>
      <c r="BTE20"/>
      <c r="BTF20"/>
      <c r="BTG20"/>
      <c r="BTH20"/>
      <c r="BTI20"/>
      <c r="BTJ20"/>
      <c r="BTK20"/>
      <c r="BTL20"/>
      <c r="BTM20"/>
      <c r="BTN20"/>
      <c r="BTO20"/>
      <c r="BTP20"/>
      <c r="BTQ20"/>
      <c r="BTR20"/>
      <c r="BTS20"/>
      <c r="BTT20"/>
      <c r="BTU20"/>
      <c r="BTV20"/>
      <c r="BTW20"/>
      <c r="BTX20"/>
      <c r="BTY20"/>
      <c r="BTZ20"/>
      <c r="BUA20"/>
      <c r="BUB20"/>
      <c r="BUC20"/>
      <c r="BUD20"/>
      <c r="BUE20"/>
      <c r="BUF20"/>
      <c r="BUG20"/>
      <c r="BUH20"/>
      <c r="BUI20"/>
      <c r="BUJ20"/>
      <c r="BUK20"/>
      <c r="BUL20"/>
      <c r="BUM20"/>
      <c r="BUN20"/>
      <c r="BUO20"/>
      <c r="BUP20"/>
      <c r="BUQ20"/>
      <c r="BUR20"/>
      <c r="BUS20"/>
      <c r="BUT20"/>
      <c r="BUU20"/>
      <c r="BUV20"/>
      <c r="BUW20"/>
      <c r="BUX20"/>
      <c r="BUY20"/>
      <c r="BUZ20"/>
      <c r="BVA20"/>
      <c r="BVB20"/>
      <c r="BVC20"/>
      <c r="BVD20"/>
      <c r="BVE20"/>
      <c r="BVF20"/>
      <c r="BVG20"/>
      <c r="BVH20"/>
      <c r="BVI20"/>
      <c r="BVJ20"/>
      <c r="BVK20"/>
      <c r="BVL20"/>
      <c r="BVM20"/>
      <c r="BVN20"/>
      <c r="BVO20"/>
      <c r="BVP20"/>
      <c r="BVQ20"/>
      <c r="BVR20"/>
      <c r="BVS20"/>
      <c r="BVT20"/>
      <c r="BVU20"/>
      <c r="BVV20"/>
      <c r="BVW20"/>
      <c r="BVX20"/>
      <c r="BVY20"/>
      <c r="BVZ20"/>
      <c r="BWA20"/>
      <c r="BWB20"/>
      <c r="BWC20"/>
      <c r="BWD20"/>
      <c r="BWE20"/>
      <c r="BWF20"/>
      <c r="BWG20"/>
      <c r="BWH20"/>
      <c r="BWI20"/>
      <c r="BWJ20"/>
      <c r="BWK20"/>
      <c r="BWL20"/>
      <c r="BWM20"/>
      <c r="BWN20"/>
      <c r="BWO20"/>
      <c r="BWP20"/>
      <c r="BWQ20"/>
      <c r="BWR20"/>
      <c r="BWS20"/>
      <c r="BWT20"/>
      <c r="BWU20"/>
      <c r="BWV20"/>
      <c r="BWW20"/>
      <c r="BWX20"/>
      <c r="BWY20"/>
      <c r="BWZ20"/>
      <c r="BXA20"/>
      <c r="BXB20"/>
      <c r="BXC20"/>
      <c r="BXD20"/>
      <c r="BXE20"/>
      <c r="BXF20"/>
      <c r="BXG20"/>
      <c r="BXH20"/>
      <c r="BXI20"/>
      <c r="BXJ20"/>
      <c r="BXK20"/>
      <c r="BXL20"/>
      <c r="BXM20"/>
      <c r="BXN20"/>
      <c r="BXO20"/>
      <c r="BXP20"/>
      <c r="BXQ20"/>
      <c r="BXR20"/>
      <c r="BXS20"/>
      <c r="BXT20"/>
      <c r="BXU20"/>
      <c r="BXV20"/>
      <c r="BXW20"/>
      <c r="BXX20"/>
      <c r="BXY20"/>
      <c r="BXZ20"/>
      <c r="BYA20"/>
      <c r="BYB20"/>
      <c r="BYC20"/>
      <c r="BYD20"/>
      <c r="BYE20"/>
      <c r="BYF20"/>
      <c r="BYG20"/>
      <c r="BYH20"/>
      <c r="BYI20"/>
      <c r="BYJ20"/>
      <c r="BYK20"/>
      <c r="BYL20"/>
      <c r="BYM20"/>
      <c r="BYN20"/>
      <c r="BYO20"/>
      <c r="BYP20"/>
      <c r="BYQ20"/>
      <c r="BYR20"/>
      <c r="BYS20"/>
      <c r="BYT20"/>
      <c r="BYU20"/>
      <c r="BYV20"/>
      <c r="BYW20"/>
      <c r="BYX20"/>
      <c r="BYY20"/>
      <c r="BYZ20"/>
      <c r="BZA20"/>
      <c r="BZB20"/>
      <c r="BZC20"/>
      <c r="BZD20"/>
      <c r="BZE20"/>
      <c r="BZF20"/>
      <c r="BZG20"/>
      <c r="BZH20"/>
      <c r="BZI20"/>
      <c r="BZJ20"/>
      <c r="BZK20"/>
      <c r="BZL20"/>
      <c r="BZM20"/>
      <c r="BZN20"/>
      <c r="BZO20"/>
      <c r="BZP20"/>
      <c r="BZQ20"/>
      <c r="BZR20"/>
      <c r="BZS20"/>
      <c r="BZT20"/>
      <c r="BZU20"/>
      <c r="BZV20"/>
      <c r="BZW20"/>
      <c r="BZX20"/>
      <c r="BZY20"/>
      <c r="BZZ20"/>
      <c r="CAA20"/>
      <c r="CAB20"/>
      <c r="CAC20"/>
      <c r="CAD20"/>
      <c r="CAE20"/>
      <c r="CAF20"/>
      <c r="CAG20"/>
      <c r="CAH20"/>
      <c r="CAI20"/>
      <c r="CAJ20"/>
      <c r="CAK20"/>
      <c r="CAL20"/>
      <c r="CAM20"/>
      <c r="CAN20"/>
      <c r="CAO20"/>
      <c r="CAP20"/>
      <c r="CAQ20"/>
      <c r="CAR20"/>
      <c r="CAS20"/>
      <c r="CAT20"/>
      <c r="CAU20"/>
      <c r="CAV20"/>
      <c r="CAW20"/>
      <c r="CAX20"/>
      <c r="CAY20"/>
      <c r="CAZ20"/>
      <c r="CBA20"/>
      <c r="CBB20"/>
      <c r="CBC20"/>
      <c r="CBD20"/>
      <c r="CBE20"/>
      <c r="CBF20"/>
      <c r="CBG20"/>
      <c r="CBH20"/>
      <c r="CBI20"/>
      <c r="CBJ20"/>
      <c r="CBK20"/>
      <c r="CBL20"/>
      <c r="CBM20"/>
      <c r="CBN20"/>
      <c r="CBO20"/>
      <c r="CBP20"/>
      <c r="CBQ20"/>
      <c r="CBR20"/>
      <c r="CBS20"/>
      <c r="CBT20"/>
      <c r="CBU20"/>
      <c r="CBV20"/>
      <c r="CBW20"/>
      <c r="CBX20"/>
      <c r="CBY20"/>
      <c r="CBZ20"/>
      <c r="CCA20"/>
      <c r="CCB20"/>
      <c r="CCC20"/>
      <c r="CCD20"/>
      <c r="CCE20"/>
      <c r="CCF20"/>
      <c r="CCG20"/>
      <c r="CCH20"/>
      <c r="CCI20"/>
      <c r="CCJ20"/>
      <c r="CCK20"/>
      <c r="CCL20"/>
      <c r="CCM20"/>
      <c r="CCN20"/>
      <c r="CCO20"/>
      <c r="CCP20"/>
      <c r="CCQ20"/>
      <c r="CCR20"/>
      <c r="CCS20"/>
      <c r="CCT20"/>
      <c r="CCU20"/>
      <c r="CCV20"/>
      <c r="CCW20"/>
      <c r="CCX20"/>
      <c r="CCY20"/>
      <c r="CCZ20"/>
      <c r="CDA20"/>
      <c r="CDB20"/>
      <c r="CDC20"/>
      <c r="CDD20"/>
      <c r="CDE20"/>
      <c r="CDF20"/>
      <c r="CDG20"/>
      <c r="CDH20"/>
      <c r="CDI20"/>
      <c r="CDJ20"/>
      <c r="CDK20"/>
      <c r="CDL20"/>
      <c r="CDM20"/>
      <c r="CDN20"/>
      <c r="CDO20"/>
      <c r="CDP20"/>
      <c r="CDQ20"/>
      <c r="CDR20"/>
      <c r="CDS20"/>
      <c r="CDT20"/>
      <c r="CDU20"/>
      <c r="CDV20"/>
      <c r="CDW20"/>
      <c r="CDX20"/>
      <c r="CDY20"/>
      <c r="CDZ20"/>
      <c r="CEA20"/>
      <c r="CEB20"/>
      <c r="CEC20"/>
      <c r="CED20"/>
      <c r="CEE20"/>
      <c r="CEF20"/>
      <c r="CEG20"/>
      <c r="CEH20"/>
      <c r="CEI20"/>
      <c r="CEJ20"/>
      <c r="CEK20"/>
      <c r="CEL20"/>
      <c r="CEM20"/>
      <c r="CEN20"/>
      <c r="CEO20"/>
      <c r="CEP20"/>
      <c r="CEQ20"/>
      <c r="CER20"/>
      <c r="CES20"/>
      <c r="CET20"/>
      <c r="CEU20"/>
      <c r="CEV20"/>
      <c r="CEW20"/>
      <c r="CEX20"/>
      <c r="CEY20"/>
      <c r="CEZ20"/>
      <c r="CFA20"/>
      <c r="CFB20"/>
      <c r="CFC20"/>
      <c r="CFD20"/>
      <c r="CFE20"/>
      <c r="CFF20"/>
      <c r="CFG20"/>
      <c r="CFH20"/>
      <c r="CFI20"/>
      <c r="CFJ20"/>
      <c r="CFK20"/>
      <c r="CFL20"/>
      <c r="CFM20"/>
      <c r="CFN20"/>
      <c r="CFO20"/>
      <c r="CFP20"/>
      <c r="CFQ20"/>
      <c r="CFR20"/>
      <c r="CFS20"/>
      <c r="CFT20"/>
      <c r="CFU20"/>
      <c r="CFV20"/>
      <c r="CFW20"/>
      <c r="CFX20"/>
      <c r="CFY20"/>
      <c r="CFZ20"/>
      <c r="CGA20"/>
      <c r="CGB20"/>
      <c r="CGC20"/>
      <c r="CGD20"/>
      <c r="CGE20"/>
      <c r="CGF20"/>
      <c r="CGG20"/>
      <c r="CGH20"/>
      <c r="CGI20"/>
      <c r="CGJ20"/>
      <c r="CGK20"/>
      <c r="CGL20"/>
      <c r="CGM20"/>
      <c r="CGN20"/>
      <c r="CGO20"/>
      <c r="CGP20"/>
      <c r="CGQ20"/>
      <c r="CGR20"/>
      <c r="CGS20"/>
      <c r="CGT20"/>
      <c r="CGU20"/>
      <c r="CGV20"/>
      <c r="CGW20"/>
      <c r="CGX20"/>
      <c r="CGY20"/>
      <c r="CGZ20"/>
      <c r="CHA20"/>
      <c r="CHB20"/>
      <c r="CHC20"/>
      <c r="CHD20"/>
      <c r="CHE20"/>
      <c r="CHF20"/>
      <c r="CHG20"/>
      <c r="CHH20"/>
      <c r="CHI20"/>
      <c r="CHJ20"/>
      <c r="CHK20"/>
      <c r="CHL20"/>
      <c r="CHM20"/>
      <c r="CHN20"/>
      <c r="CHO20"/>
      <c r="CHP20"/>
      <c r="CHQ20"/>
      <c r="CHR20"/>
      <c r="CHS20"/>
      <c r="CHT20"/>
      <c r="CHU20"/>
      <c r="CHV20"/>
      <c r="CHW20"/>
      <c r="CHX20"/>
      <c r="CHY20"/>
      <c r="CHZ20"/>
      <c r="CIA20"/>
      <c r="CIB20"/>
      <c r="CIC20"/>
      <c r="CID20"/>
      <c r="CIE20"/>
      <c r="CIF20"/>
      <c r="CIG20"/>
      <c r="CIH20"/>
      <c r="CII20"/>
      <c r="CIJ20"/>
      <c r="CIK20"/>
      <c r="CIL20"/>
      <c r="CIM20"/>
      <c r="CIN20"/>
      <c r="CIO20"/>
      <c r="CIP20"/>
      <c r="CIQ20"/>
      <c r="CIR20"/>
      <c r="CIS20"/>
      <c r="CIT20"/>
      <c r="CIU20"/>
      <c r="CIV20"/>
      <c r="CIW20"/>
      <c r="CIX20"/>
      <c r="CIY20"/>
      <c r="CIZ20"/>
      <c r="CJA20"/>
      <c r="CJB20"/>
      <c r="CJC20"/>
      <c r="CJD20"/>
      <c r="CJE20"/>
      <c r="CJF20"/>
      <c r="CJG20"/>
      <c r="CJH20"/>
      <c r="CJI20"/>
      <c r="CJJ20"/>
      <c r="CJK20"/>
      <c r="CJL20"/>
      <c r="CJM20"/>
      <c r="CJN20"/>
      <c r="CJO20"/>
      <c r="CJP20"/>
      <c r="CJQ20"/>
      <c r="CJR20"/>
      <c r="CJS20"/>
      <c r="CJT20"/>
      <c r="CJU20"/>
      <c r="CJV20"/>
      <c r="CJW20"/>
      <c r="CJX20"/>
      <c r="CJY20"/>
      <c r="CJZ20"/>
      <c r="CKA20"/>
      <c r="CKB20"/>
      <c r="CKC20"/>
      <c r="CKD20"/>
      <c r="CKE20"/>
      <c r="CKF20"/>
      <c r="CKG20"/>
      <c r="CKH20"/>
      <c r="CKI20"/>
      <c r="CKJ20"/>
      <c r="CKK20"/>
      <c r="CKL20"/>
      <c r="CKM20"/>
      <c r="CKN20"/>
      <c r="CKO20"/>
      <c r="CKP20"/>
      <c r="CKQ20"/>
      <c r="CKR20"/>
      <c r="CKS20"/>
      <c r="CKT20"/>
      <c r="CKU20"/>
      <c r="CKV20"/>
      <c r="CKW20"/>
      <c r="CKX20"/>
      <c r="CKY20"/>
      <c r="CKZ20"/>
      <c r="CLA20"/>
      <c r="CLB20"/>
      <c r="CLC20"/>
      <c r="CLD20"/>
      <c r="CLE20"/>
      <c r="CLF20"/>
      <c r="CLG20"/>
      <c r="CLH20"/>
      <c r="CLI20"/>
      <c r="CLJ20"/>
      <c r="CLK20"/>
      <c r="CLL20"/>
      <c r="CLM20"/>
      <c r="CLN20"/>
      <c r="CLO20"/>
      <c r="CLP20"/>
      <c r="CLQ20"/>
      <c r="CLR20"/>
      <c r="CLS20"/>
      <c r="CLT20"/>
      <c r="CLU20"/>
      <c r="CLV20"/>
      <c r="CLW20"/>
      <c r="CLX20"/>
      <c r="CLY20"/>
      <c r="CLZ20"/>
      <c r="CMA20"/>
      <c r="CMB20"/>
      <c r="CMC20"/>
      <c r="CMD20"/>
      <c r="CME20"/>
      <c r="CMF20"/>
      <c r="CMG20"/>
      <c r="CMH20"/>
      <c r="CMI20"/>
      <c r="CMJ20"/>
      <c r="CMK20"/>
      <c r="CML20"/>
      <c r="CMM20"/>
      <c r="CMN20"/>
      <c r="CMO20"/>
      <c r="CMP20"/>
      <c r="CMQ20"/>
      <c r="CMR20"/>
      <c r="CMS20"/>
      <c r="CMT20"/>
      <c r="CMU20"/>
      <c r="CMV20"/>
      <c r="CMW20"/>
      <c r="CMX20"/>
      <c r="CMY20"/>
      <c r="CMZ20"/>
      <c r="CNA20"/>
      <c r="CNB20"/>
      <c r="CNC20"/>
      <c r="CND20"/>
      <c r="CNE20"/>
      <c r="CNF20"/>
      <c r="CNG20"/>
      <c r="CNH20"/>
      <c r="CNI20"/>
      <c r="CNJ20"/>
      <c r="CNK20"/>
      <c r="CNL20"/>
      <c r="CNM20"/>
      <c r="CNN20"/>
      <c r="CNO20"/>
      <c r="CNP20"/>
      <c r="CNQ20"/>
      <c r="CNR20"/>
      <c r="CNS20"/>
      <c r="CNT20"/>
      <c r="CNU20"/>
      <c r="CNV20"/>
      <c r="CNW20"/>
      <c r="CNX20"/>
      <c r="CNY20"/>
      <c r="CNZ20"/>
      <c r="COA20"/>
      <c r="COB20"/>
      <c r="COC20"/>
      <c r="COD20"/>
      <c r="COE20"/>
      <c r="COF20"/>
      <c r="COG20"/>
      <c r="COH20"/>
      <c r="COI20"/>
      <c r="COJ20"/>
      <c r="COK20"/>
      <c r="COL20"/>
      <c r="COM20"/>
      <c r="CON20"/>
      <c r="COO20"/>
      <c r="COP20"/>
      <c r="COQ20"/>
      <c r="COR20"/>
      <c r="COS20"/>
      <c r="COT20"/>
      <c r="COU20"/>
      <c r="COV20"/>
      <c r="COW20"/>
      <c r="COX20"/>
      <c r="COY20"/>
      <c r="COZ20"/>
      <c r="CPA20"/>
      <c r="CPB20"/>
      <c r="CPC20"/>
      <c r="CPD20"/>
      <c r="CPE20"/>
      <c r="CPF20"/>
      <c r="CPG20"/>
      <c r="CPH20"/>
      <c r="CPI20"/>
      <c r="CPJ20"/>
      <c r="CPK20"/>
      <c r="CPL20"/>
      <c r="CPM20"/>
      <c r="CPN20"/>
      <c r="CPO20"/>
      <c r="CPP20"/>
      <c r="CPQ20"/>
      <c r="CPR20"/>
      <c r="CPS20"/>
      <c r="CPT20"/>
      <c r="CPU20"/>
      <c r="CPV20"/>
      <c r="CPW20"/>
      <c r="CPX20"/>
      <c r="CPY20"/>
      <c r="CPZ20"/>
      <c r="CQA20"/>
      <c r="CQB20"/>
      <c r="CQC20"/>
      <c r="CQD20"/>
      <c r="CQE20"/>
      <c r="CQF20"/>
      <c r="CQG20"/>
      <c r="CQH20"/>
      <c r="CQI20"/>
      <c r="CQJ20"/>
      <c r="CQK20"/>
      <c r="CQL20"/>
      <c r="CQM20"/>
      <c r="CQN20"/>
      <c r="CQO20"/>
      <c r="CQP20"/>
      <c r="CQQ20"/>
      <c r="CQR20"/>
      <c r="CQS20"/>
      <c r="CQT20"/>
      <c r="CQU20"/>
      <c r="CQV20"/>
      <c r="CQW20"/>
      <c r="CQX20"/>
      <c r="CQY20"/>
      <c r="CQZ20"/>
      <c r="CRA20"/>
      <c r="CRB20"/>
      <c r="CRC20"/>
      <c r="CRD20"/>
      <c r="CRE20"/>
      <c r="CRF20"/>
      <c r="CRG20"/>
      <c r="CRH20"/>
      <c r="CRI20"/>
      <c r="CRJ20"/>
      <c r="CRK20"/>
      <c r="CRL20"/>
      <c r="CRM20"/>
      <c r="CRN20"/>
      <c r="CRO20"/>
      <c r="CRP20"/>
      <c r="CRQ20"/>
      <c r="CRR20"/>
      <c r="CRS20"/>
      <c r="CRT20"/>
      <c r="CRU20"/>
      <c r="CRV20"/>
      <c r="CRW20"/>
      <c r="CRX20"/>
      <c r="CRY20"/>
      <c r="CRZ20"/>
      <c r="CSA20"/>
      <c r="CSB20"/>
      <c r="CSC20"/>
      <c r="CSD20"/>
      <c r="CSE20"/>
      <c r="CSF20"/>
      <c r="CSG20"/>
      <c r="CSH20"/>
      <c r="CSI20"/>
      <c r="CSJ20"/>
      <c r="CSK20"/>
      <c r="CSL20"/>
      <c r="CSM20"/>
      <c r="CSN20"/>
      <c r="CSO20"/>
      <c r="CSP20"/>
      <c r="CSQ20"/>
      <c r="CSR20"/>
      <c r="CSS20"/>
      <c r="CST20"/>
      <c r="CSU20"/>
      <c r="CSV20"/>
      <c r="CSW20"/>
      <c r="CSX20"/>
      <c r="CSY20"/>
      <c r="CSZ20"/>
      <c r="CTA20"/>
      <c r="CTB20"/>
      <c r="CTC20"/>
      <c r="CTD20"/>
      <c r="CTE20"/>
      <c r="CTF20"/>
      <c r="CTG20"/>
      <c r="CTH20"/>
      <c r="CTI20"/>
      <c r="CTJ20"/>
      <c r="CTK20"/>
      <c r="CTL20"/>
      <c r="CTM20"/>
      <c r="CTN20"/>
      <c r="CTO20"/>
      <c r="CTP20"/>
      <c r="CTQ20"/>
      <c r="CTR20"/>
      <c r="CTS20"/>
      <c r="CTT20"/>
      <c r="CTU20"/>
      <c r="CTV20"/>
      <c r="CTW20"/>
      <c r="CTX20"/>
      <c r="CTY20"/>
      <c r="CTZ20"/>
      <c r="CUA20"/>
      <c r="CUB20"/>
      <c r="CUC20"/>
      <c r="CUD20"/>
      <c r="CUE20"/>
      <c r="CUF20"/>
      <c r="CUG20"/>
      <c r="CUH20"/>
      <c r="CUI20"/>
      <c r="CUJ20"/>
      <c r="CUK20"/>
      <c r="CUL20"/>
      <c r="CUM20"/>
      <c r="CUN20"/>
      <c r="CUO20"/>
      <c r="CUP20"/>
      <c r="CUQ20"/>
      <c r="CUR20"/>
      <c r="CUS20"/>
      <c r="CUT20"/>
      <c r="CUU20"/>
      <c r="CUV20"/>
      <c r="CUW20"/>
      <c r="CUX20"/>
      <c r="CUY20"/>
      <c r="CUZ20"/>
      <c r="CVA20"/>
      <c r="CVB20"/>
      <c r="CVC20"/>
      <c r="CVD20"/>
      <c r="CVE20"/>
      <c r="CVF20"/>
      <c r="CVG20"/>
      <c r="CVH20"/>
      <c r="CVI20"/>
      <c r="CVJ20"/>
      <c r="CVK20"/>
      <c r="CVL20"/>
      <c r="CVM20"/>
      <c r="CVN20"/>
      <c r="CVO20"/>
      <c r="CVP20"/>
      <c r="CVQ20"/>
      <c r="CVR20"/>
      <c r="CVS20"/>
      <c r="CVT20"/>
      <c r="CVU20"/>
      <c r="CVV20"/>
      <c r="CVW20"/>
      <c r="CVX20"/>
      <c r="CVY20"/>
      <c r="CVZ20"/>
      <c r="CWA20"/>
      <c r="CWB20"/>
      <c r="CWC20"/>
      <c r="CWD20"/>
      <c r="CWE20"/>
      <c r="CWF20"/>
      <c r="CWG20"/>
      <c r="CWH20"/>
      <c r="CWI20"/>
      <c r="CWJ20"/>
      <c r="CWK20"/>
      <c r="CWL20"/>
      <c r="CWM20"/>
      <c r="CWN20"/>
      <c r="CWO20"/>
      <c r="CWP20"/>
      <c r="CWQ20"/>
      <c r="CWR20"/>
      <c r="CWS20"/>
      <c r="CWT20"/>
      <c r="CWU20"/>
      <c r="CWV20"/>
      <c r="CWW20"/>
      <c r="CWX20"/>
      <c r="CWY20"/>
      <c r="CWZ20"/>
      <c r="CXA20"/>
      <c r="CXB20"/>
      <c r="CXC20"/>
      <c r="CXD20"/>
      <c r="CXE20"/>
      <c r="CXF20"/>
      <c r="CXG20"/>
      <c r="CXH20"/>
      <c r="CXI20"/>
      <c r="CXJ20"/>
      <c r="CXK20"/>
      <c r="CXL20"/>
      <c r="CXM20"/>
      <c r="CXN20"/>
      <c r="CXO20"/>
      <c r="CXP20"/>
      <c r="CXQ20"/>
      <c r="CXR20"/>
      <c r="CXS20"/>
      <c r="CXT20"/>
      <c r="CXU20"/>
      <c r="CXV20"/>
      <c r="CXW20"/>
      <c r="CXX20"/>
      <c r="CXY20"/>
      <c r="CXZ20"/>
      <c r="CYA20"/>
      <c r="CYB20"/>
      <c r="CYC20"/>
      <c r="CYD20"/>
      <c r="CYE20"/>
      <c r="CYF20"/>
      <c r="CYG20"/>
      <c r="CYH20"/>
      <c r="CYI20"/>
      <c r="CYJ20"/>
      <c r="CYK20"/>
      <c r="CYL20"/>
      <c r="CYM20"/>
      <c r="CYN20"/>
      <c r="CYO20"/>
      <c r="CYP20"/>
      <c r="CYQ20"/>
      <c r="CYR20"/>
      <c r="CYS20"/>
      <c r="CYT20"/>
      <c r="CYU20"/>
      <c r="CYV20"/>
      <c r="CYW20"/>
      <c r="CYX20"/>
      <c r="CYY20"/>
      <c r="CYZ20"/>
      <c r="CZA20"/>
      <c r="CZB20"/>
      <c r="CZC20"/>
      <c r="CZD20"/>
      <c r="CZE20"/>
      <c r="CZF20"/>
      <c r="CZG20"/>
      <c r="CZH20"/>
      <c r="CZI20"/>
      <c r="CZJ20"/>
      <c r="CZK20"/>
      <c r="CZL20"/>
      <c r="CZM20"/>
      <c r="CZN20"/>
      <c r="CZO20"/>
      <c r="CZP20"/>
      <c r="CZQ20"/>
      <c r="CZR20"/>
      <c r="CZS20"/>
      <c r="CZT20"/>
      <c r="CZU20"/>
      <c r="CZV20"/>
      <c r="CZW20"/>
      <c r="CZX20"/>
      <c r="CZY20"/>
      <c r="CZZ20"/>
      <c r="DAA20"/>
      <c r="DAB20"/>
      <c r="DAC20"/>
      <c r="DAD20"/>
      <c r="DAE20"/>
      <c r="DAF20"/>
      <c r="DAG20"/>
      <c r="DAH20"/>
      <c r="DAI20"/>
      <c r="DAJ20"/>
      <c r="DAK20"/>
      <c r="DAL20"/>
      <c r="DAM20"/>
      <c r="DAN20"/>
      <c r="DAO20"/>
      <c r="DAP20"/>
      <c r="DAQ20"/>
      <c r="DAR20"/>
      <c r="DAS20"/>
      <c r="DAT20"/>
      <c r="DAU20"/>
      <c r="DAV20"/>
      <c r="DAW20"/>
      <c r="DAX20"/>
      <c r="DAY20"/>
      <c r="DAZ20"/>
      <c r="DBA20"/>
      <c r="DBB20"/>
      <c r="DBC20"/>
      <c r="DBD20"/>
      <c r="DBE20"/>
      <c r="DBF20"/>
      <c r="DBG20"/>
      <c r="DBH20"/>
      <c r="DBI20"/>
      <c r="DBJ20"/>
      <c r="DBK20"/>
      <c r="DBL20"/>
      <c r="DBM20"/>
      <c r="DBN20"/>
      <c r="DBO20"/>
      <c r="DBP20"/>
      <c r="DBQ20"/>
      <c r="DBR20"/>
      <c r="DBS20"/>
      <c r="DBT20"/>
      <c r="DBU20"/>
      <c r="DBV20"/>
      <c r="DBW20"/>
      <c r="DBX20"/>
      <c r="DBY20"/>
      <c r="DBZ20"/>
      <c r="DCA20"/>
      <c r="DCB20"/>
      <c r="DCC20"/>
      <c r="DCD20"/>
      <c r="DCE20"/>
      <c r="DCF20"/>
      <c r="DCG20"/>
      <c r="DCH20"/>
      <c r="DCI20"/>
      <c r="DCJ20"/>
      <c r="DCK20"/>
      <c r="DCL20"/>
      <c r="DCM20"/>
      <c r="DCN20"/>
      <c r="DCO20"/>
      <c r="DCP20"/>
      <c r="DCQ20"/>
      <c r="DCR20"/>
      <c r="DCS20"/>
      <c r="DCT20"/>
      <c r="DCU20"/>
      <c r="DCV20"/>
      <c r="DCW20"/>
      <c r="DCX20"/>
      <c r="DCY20"/>
      <c r="DCZ20"/>
      <c r="DDA20"/>
      <c r="DDB20"/>
      <c r="DDC20"/>
      <c r="DDD20"/>
      <c r="DDE20"/>
      <c r="DDF20"/>
      <c r="DDG20"/>
      <c r="DDH20"/>
      <c r="DDI20"/>
      <c r="DDJ20"/>
      <c r="DDK20"/>
      <c r="DDL20"/>
      <c r="DDM20"/>
      <c r="DDN20"/>
      <c r="DDO20"/>
      <c r="DDP20"/>
      <c r="DDQ20"/>
      <c r="DDR20"/>
      <c r="DDS20"/>
      <c r="DDT20"/>
      <c r="DDU20"/>
      <c r="DDV20"/>
      <c r="DDW20"/>
      <c r="DDX20"/>
      <c r="DDY20"/>
      <c r="DDZ20"/>
      <c r="DEA20"/>
      <c r="DEB20"/>
      <c r="DEC20"/>
      <c r="DED20"/>
      <c r="DEE20"/>
      <c r="DEF20"/>
      <c r="DEG20"/>
      <c r="DEH20"/>
      <c r="DEI20"/>
      <c r="DEJ20"/>
      <c r="DEK20"/>
      <c r="DEL20"/>
      <c r="DEM20"/>
      <c r="DEN20"/>
      <c r="DEO20"/>
      <c r="DEP20"/>
      <c r="DEQ20"/>
      <c r="DER20"/>
      <c r="DES20"/>
      <c r="DET20"/>
      <c r="DEU20"/>
      <c r="DEV20"/>
      <c r="DEW20"/>
      <c r="DEX20"/>
      <c r="DEY20"/>
      <c r="DEZ20"/>
      <c r="DFA20"/>
      <c r="DFB20"/>
      <c r="DFC20"/>
      <c r="DFD20"/>
      <c r="DFE20"/>
      <c r="DFF20"/>
      <c r="DFG20"/>
      <c r="DFH20"/>
      <c r="DFI20"/>
      <c r="DFJ20"/>
      <c r="DFK20"/>
      <c r="DFL20"/>
      <c r="DFM20"/>
      <c r="DFN20"/>
      <c r="DFO20"/>
      <c r="DFP20"/>
      <c r="DFQ20"/>
      <c r="DFR20"/>
      <c r="DFS20"/>
      <c r="DFT20"/>
      <c r="DFU20"/>
      <c r="DFV20"/>
      <c r="DFW20"/>
      <c r="DFX20"/>
      <c r="DFY20"/>
      <c r="DFZ20"/>
      <c r="DGA20"/>
      <c r="DGB20"/>
      <c r="DGC20"/>
      <c r="DGD20"/>
      <c r="DGE20"/>
      <c r="DGF20"/>
      <c r="DGG20"/>
      <c r="DGH20"/>
      <c r="DGI20"/>
      <c r="DGJ20"/>
      <c r="DGK20"/>
      <c r="DGL20"/>
      <c r="DGM20"/>
      <c r="DGN20"/>
      <c r="DGO20"/>
      <c r="DGP20"/>
      <c r="DGQ20"/>
      <c r="DGR20"/>
      <c r="DGS20"/>
      <c r="DGT20"/>
      <c r="DGU20"/>
      <c r="DGV20"/>
      <c r="DGW20"/>
      <c r="DGX20"/>
      <c r="DGY20"/>
      <c r="DGZ20"/>
      <c r="DHA20"/>
      <c r="DHB20"/>
      <c r="DHC20"/>
      <c r="DHD20"/>
      <c r="DHE20"/>
      <c r="DHF20"/>
      <c r="DHG20"/>
      <c r="DHH20"/>
      <c r="DHI20"/>
      <c r="DHJ20"/>
      <c r="DHK20"/>
      <c r="DHL20"/>
      <c r="DHM20"/>
      <c r="DHN20"/>
      <c r="DHO20"/>
      <c r="DHP20"/>
      <c r="DHQ20"/>
      <c r="DHR20"/>
      <c r="DHS20"/>
      <c r="DHT20"/>
      <c r="DHU20"/>
      <c r="DHV20"/>
      <c r="DHW20"/>
      <c r="DHX20"/>
      <c r="DHY20"/>
      <c r="DHZ20"/>
      <c r="DIA20"/>
      <c r="DIB20"/>
      <c r="DIC20"/>
      <c r="DID20"/>
      <c r="DIE20"/>
      <c r="DIF20"/>
      <c r="DIG20"/>
      <c r="DIH20"/>
      <c r="DII20"/>
      <c r="DIJ20"/>
      <c r="DIK20"/>
      <c r="DIL20"/>
      <c r="DIM20"/>
      <c r="DIN20"/>
      <c r="DIO20"/>
      <c r="DIP20"/>
      <c r="DIQ20"/>
      <c r="DIR20"/>
      <c r="DIS20"/>
      <c r="DIT20"/>
      <c r="DIU20"/>
      <c r="DIV20"/>
      <c r="DIW20"/>
      <c r="DIX20"/>
      <c r="DIY20"/>
      <c r="DIZ20"/>
      <c r="DJA20"/>
      <c r="DJB20"/>
      <c r="DJC20"/>
      <c r="DJD20"/>
      <c r="DJE20"/>
      <c r="DJF20"/>
      <c r="DJG20"/>
      <c r="DJH20"/>
      <c r="DJI20"/>
      <c r="DJJ20"/>
      <c r="DJK20"/>
      <c r="DJL20"/>
      <c r="DJM20"/>
      <c r="DJN20"/>
      <c r="DJO20"/>
      <c r="DJP20"/>
      <c r="DJQ20"/>
      <c r="DJR20"/>
      <c r="DJS20"/>
      <c r="DJT20"/>
      <c r="DJU20"/>
      <c r="DJV20"/>
      <c r="DJW20"/>
      <c r="DJX20"/>
      <c r="DJY20"/>
      <c r="DJZ20"/>
      <c r="DKA20"/>
      <c r="DKB20"/>
      <c r="DKC20"/>
      <c r="DKD20"/>
      <c r="DKE20"/>
      <c r="DKF20"/>
      <c r="DKG20"/>
      <c r="DKH20"/>
      <c r="DKI20"/>
      <c r="DKJ20"/>
      <c r="DKK20"/>
      <c r="DKL20"/>
      <c r="DKM20"/>
      <c r="DKN20"/>
      <c r="DKO20"/>
      <c r="DKP20"/>
      <c r="DKQ20"/>
      <c r="DKR20"/>
      <c r="DKS20"/>
      <c r="DKT20"/>
      <c r="DKU20"/>
      <c r="DKV20"/>
      <c r="DKW20"/>
      <c r="DKX20"/>
      <c r="DKY20"/>
      <c r="DKZ20"/>
      <c r="DLA20"/>
      <c r="DLB20"/>
      <c r="DLC20"/>
      <c r="DLD20"/>
      <c r="DLE20"/>
      <c r="DLF20"/>
      <c r="DLG20"/>
      <c r="DLH20"/>
      <c r="DLI20"/>
      <c r="DLJ20"/>
      <c r="DLK20"/>
      <c r="DLL20"/>
      <c r="DLM20"/>
      <c r="DLN20"/>
      <c r="DLO20"/>
      <c r="DLP20"/>
      <c r="DLQ20"/>
      <c r="DLR20"/>
      <c r="DLS20"/>
      <c r="DLT20"/>
      <c r="DLU20"/>
      <c r="DLV20"/>
      <c r="DLW20"/>
      <c r="DLX20"/>
      <c r="DLY20"/>
      <c r="DLZ20"/>
      <c r="DMA20"/>
      <c r="DMB20"/>
      <c r="DMC20"/>
      <c r="DMD20"/>
      <c r="DME20"/>
      <c r="DMF20"/>
      <c r="DMG20"/>
      <c r="DMH20"/>
      <c r="DMI20"/>
      <c r="DMJ20"/>
      <c r="DMK20"/>
      <c r="DML20"/>
      <c r="DMM20"/>
      <c r="DMN20"/>
      <c r="DMO20"/>
      <c r="DMP20"/>
      <c r="DMQ20"/>
      <c r="DMR20"/>
      <c r="DMS20"/>
      <c r="DMT20"/>
      <c r="DMU20"/>
      <c r="DMV20"/>
      <c r="DMW20"/>
      <c r="DMX20"/>
      <c r="DMY20"/>
      <c r="DMZ20"/>
      <c r="DNA20"/>
      <c r="DNB20"/>
      <c r="DNC20"/>
      <c r="DND20"/>
      <c r="DNE20"/>
      <c r="DNF20"/>
      <c r="DNG20"/>
      <c r="DNH20"/>
      <c r="DNI20"/>
      <c r="DNJ20"/>
      <c r="DNK20"/>
      <c r="DNL20"/>
      <c r="DNM20"/>
      <c r="DNN20"/>
      <c r="DNO20"/>
      <c r="DNP20"/>
      <c r="DNQ20"/>
      <c r="DNR20"/>
      <c r="DNS20"/>
      <c r="DNT20"/>
      <c r="DNU20"/>
      <c r="DNV20"/>
      <c r="DNW20"/>
      <c r="DNX20"/>
      <c r="DNY20"/>
      <c r="DNZ20"/>
      <c r="DOA20"/>
      <c r="DOB20"/>
      <c r="DOC20"/>
      <c r="DOD20"/>
      <c r="DOE20"/>
      <c r="DOF20"/>
      <c r="DOG20"/>
      <c r="DOH20"/>
      <c r="DOI20"/>
      <c r="DOJ20"/>
      <c r="DOK20"/>
      <c r="DOL20"/>
      <c r="DOM20"/>
      <c r="DON20"/>
      <c r="DOO20"/>
      <c r="DOP20"/>
      <c r="DOQ20"/>
      <c r="DOR20"/>
      <c r="DOS20"/>
      <c r="DOT20"/>
      <c r="DOU20"/>
      <c r="DOV20"/>
      <c r="DOW20"/>
      <c r="DOX20"/>
      <c r="DOY20"/>
      <c r="DOZ20"/>
      <c r="DPA20"/>
      <c r="DPB20"/>
      <c r="DPC20"/>
      <c r="DPD20"/>
      <c r="DPE20"/>
      <c r="DPF20"/>
      <c r="DPG20"/>
      <c r="DPH20"/>
      <c r="DPI20"/>
      <c r="DPJ20"/>
      <c r="DPK20"/>
      <c r="DPL20"/>
      <c r="DPM20"/>
      <c r="DPN20"/>
      <c r="DPO20"/>
      <c r="DPP20"/>
      <c r="DPQ20"/>
      <c r="DPR20"/>
      <c r="DPS20"/>
      <c r="DPT20"/>
      <c r="DPU20"/>
      <c r="DPV20"/>
      <c r="DPW20"/>
      <c r="DPX20"/>
      <c r="DPY20"/>
      <c r="DPZ20"/>
      <c r="DQA20"/>
      <c r="DQB20"/>
      <c r="DQC20"/>
      <c r="DQD20"/>
      <c r="DQE20"/>
      <c r="DQF20"/>
      <c r="DQG20"/>
      <c r="DQH20"/>
      <c r="DQI20"/>
      <c r="DQJ20"/>
      <c r="DQK20"/>
      <c r="DQL20"/>
      <c r="DQM20"/>
      <c r="DQN20"/>
      <c r="DQO20"/>
      <c r="DQP20"/>
      <c r="DQQ20"/>
      <c r="DQR20"/>
      <c r="DQS20"/>
      <c r="DQT20"/>
      <c r="DQU20"/>
      <c r="DQV20"/>
      <c r="DQW20"/>
      <c r="DQX20"/>
      <c r="DQY20"/>
      <c r="DQZ20"/>
      <c r="DRA20"/>
      <c r="DRB20"/>
      <c r="DRC20"/>
      <c r="DRD20"/>
      <c r="DRE20"/>
      <c r="DRF20"/>
      <c r="DRG20"/>
      <c r="DRH20"/>
      <c r="DRI20"/>
      <c r="DRJ20"/>
      <c r="DRK20"/>
      <c r="DRL20"/>
      <c r="DRM20"/>
      <c r="DRN20"/>
      <c r="DRO20"/>
      <c r="DRP20"/>
      <c r="DRQ20"/>
      <c r="DRR20"/>
      <c r="DRS20"/>
      <c r="DRT20"/>
      <c r="DRU20"/>
      <c r="DRV20"/>
      <c r="DRW20"/>
      <c r="DRX20"/>
      <c r="DRY20"/>
      <c r="DRZ20"/>
      <c r="DSA20"/>
      <c r="DSB20"/>
      <c r="DSC20"/>
      <c r="DSD20"/>
      <c r="DSE20"/>
      <c r="DSF20"/>
      <c r="DSG20"/>
      <c r="DSH20"/>
      <c r="DSI20"/>
      <c r="DSJ20"/>
      <c r="DSK20"/>
      <c r="DSL20"/>
      <c r="DSM20"/>
      <c r="DSN20"/>
      <c r="DSO20"/>
      <c r="DSP20"/>
      <c r="DSQ20"/>
      <c r="DSR20"/>
      <c r="DSS20"/>
      <c r="DST20"/>
      <c r="DSU20"/>
      <c r="DSV20"/>
      <c r="DSW20"/>
      <c r="DSX20"/>
      <c r="DSY20"/>
      <c r="DSZ20"/>
      <c r="DTA20"/>
      <c r="DTB20"/>
      <c r="DTC20"/>
      <c r="DTD20"/>
      <c r="DTE20"/>
      <c r="DTF20"/>
      <c r="DTG20"/>
      <c r="DTH20"/>
      <c r="DTI20"/>
      <c r="DTJ20"/>
      <c r="DTK20"/>
      <c r="DTL20"/>
      <c r="DTM20"/>
      <c r="DTN20"/>
      <c r="DTO20"/>
      <c r="DTP20"/>
      <c r="DTQ20"/>
      <c r="DTR20"/>
      <c r="DTS20"/>
      <c r="DTT20"/>
      <c r="DTU20"/>
      <c r="DTV20"/>
      <c r="DTW20"/>
      <c r="DTX20"/>
      <c r="DTY20"/>
      <c r="DTZ20"/>
      <c r="DUA20"/>
      <c r="DUB20"/>
      <c r="DUC20"/>
      <c r="DUD20"/>
      <c r="DUE20"/>
      <c r="DUF20"/>
      <c r="DUG20"/>
      <c r="DUH20"/>
      <c r="DUI20"/>
      <c r="DUJ20"/>
      <c r="DUK20"/>
      <c r="DUL20"/>
      <c r="DUM20"/>
      <c r="DUN20"/>
      <c r="DUO20"/>
      <c r="DUP20"/>
      <c r="DUQ20"/>
      <c r="DUR20"/>
      <c r="DUS20"/>
      <c r="DUT20"/>
      <c r="DUU20"/>
      <c r="DUV20"/>
      <c r="DUW20"/>
      <c r="DUX20"/>
      <c r="DUY20"/>
      <c r="DUZ20"/>
      <c r="DVA20"/>
      <c r="DVB20"/>
      <c r="DVC20"/>
      <c r="DVD20"/>
      <c r="DVE20"/>
      <c r="DVF20"/>
      <c r="DVG20"/>
      <c r="DVH20"/>
      <c r="DVI20"/>
      <c r="DVJ20"/>
      <c r="DVK20"/>
      <c r="DVL20"/>
      <c r="DVM20"/>
      <c r="DVN20"/>
      <c r="DVO20"/>
      <c r="DVP20"/>
      <c r="DVQ20"/>
      <c r="DVR20"/>
      <c r="DVS20"/>
      <c r="DVT20"/>
      <c r="DVU20"/>
      <c r="DVV20"/>
      <c r="DVW20"/>
      <c r="DVX20"/>
      <c r="DVY20"/>
      <c r="DVZ20"/>
      <c r="DWA20"/>
      <c r="DWB20"/>
      <c r="DWC20"/>
      <c r="DWD20"/>
      <c r="DWE20"/>
      <c r="DWF20"/>
      <c r="DWG20"/>
      <c r="DWH20"/>
      <c r="DWI20"/>
      <c r="DWJ20"/>
      <c r="DWK20"/>
      <c r="DWL20"/>
      <c r="DWM20"/>
      <c r="DWN20"/>
      <c r="DWO20"/>
      <c r="DWP20"/>
      <c r="DWQ20"/>
      <c r="DWR20"/>
      <c r="DWS20"/>
      <c r="DWT20"/>
      <c r="DWU20"/>
      <c r="DWV20"/>
      <c r="DWW20"/>
      <c r="DWX20"/>
      <c r="DWY20"/>
      <c r="DWZ20"/>
      <c r="DXA20"/>
      <c r="DXB20"/>
      <c r="DXC20"/>
      <c r="DXD20"/>
      <c r="DXE20"/>
      <c r="DXF20"/>
      <c r="DXG20"/>
      <c r="DXH20"/>
      <c r="DXI20"/>
      <c r="DXJ20"/>
      <c r="DXK20"/>
      <c r="DXL20"/>
      <c r="DXM20"/>
      <c r="DXN20"/>
      <c r="DXO20"/>
      <c r="DXP20"/>
      <c r="DXQ20"/>
      <c r="DXR20"/>
      <c r="DXS20"/>
      <c r="DXT20"/>
      <c r="DXU20"/>
      <c r="DXV20"/>
      <c r="DXW20"/>
      <c r="DXX20"/>
      <c r="DXY20"/>
      <c r="DXZ20"/>
      <c r="DYA20"/>
      <c r="DYB20"/>
      <c r="DYC20"/>
      <c r="DYD20"/>
      <c r="DYE20"/>
      <c r="DYF20"/>
      <c r="DYG20"/>
      <c r="DYH20"/>
      <c r="DYI20"/>
      <c r="DYJ20"/>
      <c r="DYK20"/>
      <c r="DYL20"/>
      <c r="DYM20"/>
      <c r="DYN20"/>
      <c r="DYO20"/>
      <c r="DYP20"/>
      <c r="DYQ20"/>
      <c r="DYR20"/>
      <c r="DYS20"/>
      <c r="DYT20"/>
      <c r="DYU20"/>
      <c r="DYV20"/>
      <c r="DYW20"/>
      <c r="DYX20"/>
      <c r="DYY20"/>
      <c r="DYZ20"/>
      <c r="DZA20"/>
      <c r="DZB20"/>
      <c r="DZC20"/>
      <c r="DZD20"/>
      <c r="DZE20"/>
      <c r="DZF20"/>
      <c r="DZG20"/>
      <c r="DZH20"/>
      <c r="DZI20"/>
      <c r="DZJ20"/>
      <c r="DZK20"/>
      <c r="DZL20"/>
      <c r="DZM20"/>
      <c r="DZN20"/>
      <c r="DZO20"/>
      <c r="DZP20"/>
      <c r="DZQ20"/>
      <c r="DZR20"/>
      <c r="DZS20"/>
      <c r="DZT20"/>
      <c r="DZU20"/>
      <c r="DZV20"/>
      <c r="DZW20"/>
      <c r="DZX20"/>
      <c r="DZY20"/>
      <c r="DZZ20"/>
      <c r="EAA20"/>
      <c r="EAB20"/>
      <c r="EAC20"/>
      <c r="EAD20"/>
      <c r="EAE20"/>
      <c r="EAF20"/>
      <c r="EAG20"/>
      <c r="EAH20"/>
      <c r="EAI20"/>
      <c r="EAJ20"/>
      <c r="EAK20"/>
      <c r="EAL20"/>
      <c r="EAM20"/>
      <c r="EAN20"/>
      <c r="EAO20"/>
      <c r="EAP20"/>
      <c r="EAQ20"/>
      <c r="EAR20"/>
      <c r="EAS20"/>
      <c r="EAT20"/>
      <c r="EAU20"/>
      <c r="EAV20"/>
      <c r="EAW20"/>
      <c r="EAX20"/>
      <c r="EAY20"/>
      <c r="EAZ20"/>
      <c r="EBA20"/>
      <c r="EBB20"/>
      <c r="EBC20"/>
      <c r="EBD20"/>
      <c r="EBE20"/>
      <c r="EBF20"/>
      <c r="EBG20"/>
      <c r="EBH20"/>
      <c r="EBI20"/>
      <c r="EBJ20"/>
      <c r="EBK20"/>
      <c r="EBL20"/>
      <c r="EBM20"/>
      <c r="EBN20"/>
      <c r="EBO20"/>
      <c r="EBP20"/>
      <c r="EBQ20"/>
      <c r="EBR20"/>
      <c r="EBS20"/>
      <c r="EBT20"/>
      <c r="EBU20"/>
      <c r="EBV20"/>
      <c r="EBW20"/>
      <c r="EBX20"/>
      <c r="EBY20"/>
      <c r="EBZ20"/>
      <c r="ECA20"/>
      <c r="ECB20"/>
      <c r="ECC20"/>
      <c r="ECD20"/>
      <c r="ECE20"/>
      <c r="ECF20"/>
      <c r="ECG20"/>
      <c r="ECH20"/>
      <c r="ECI20"/>
      <c r="ECJ20"/>
      <c r="ECK20"/>
      <c r="ECL20"/>
      <c r="ECM20"/>
      <c r="ECN20"/>
      <c r="ECO20"/>
      <c r="ECP20"/>
      <c r="ECQ20"/>
      <c r="ECR20"/>
      <c r="ECS20"/>
      <c r="ECT20"/>
      <c r="ECU20"/>
      <c r="ECV20"/>
      <c r="ECW20"/>
      <c r="ECX20"/>
      <c r="ECY20"/>
      <c r="ECZ20"/>
      <c r="EDA20"/>
      <c r="EDB20"/>
      <c r="EDC20"/>
      <c r="EDD20"/>
      <c r="EDE20"/>
      <c r="EDF20"/>
      <c r="EDG20"/>
      <c r="EDH20"/>
      <c r="EDI20"/>
      <c r="EDJ20"/>
      <c r="EDK20"/>
      <c r="EDL20"/>
      <c r="EDM20"/>
      <c r="EDN20"/>
      <c r="EDO20"/>
      <c r="EDP20"/>
      <c r="EDQ20"/>
      <c r="EDR20"/>
      <c r="EDS20"/>
      <c r="EDT20"/>
      <c r="EDU20"/>
      <c r="EDV20"/>
      <c r="EDW20"/>
      <c r="EDX20"/>
      <c r="EDY20"/>
      <c r="EDZ20"/>
      <c r="EEA20"/>
      <c r="EEB20"/>
      <c r="EEC20"/>
      <c r="EED20"/>
      <c r="EEE20"/>
      <c r="EEF20"/>
      <c r="EEG20"/>
      <c r="EEH20"/>
      <c r="EEI20"/>
      <c r="EEJ20"/>
      <c r="EEK20"/>
      <c r="EEL20"/>
      <c r="EEM20"/>
      <c r="EEN20"/>
      <c r="EEO20"/>
      <c r="EEP20"/>
      <c r="EEQ20"/>
      <c r="EER20"/>
      <c r="EES20"/>
      <c r="EET20"/>
      <c r="EEU20"/>
      <c r="EEV20"/>
      <c r="EEW20"/>
      <c r="EEX20"/>
      <c r="EEY20"/>
      <c r="EEZ20"/>
      <c r="EFA20"/>
      <c r="EFB20"/>
      <c r="EFC20"/>
      <c r="EFD20"/>
      <c r="EFE20"/>
      <c r="EFF20"/>
      <c r="EFG20"/>
      <c r="EFH20"/>
      <c r="EFI20"/>
      <c r="EFJ20"/>
      <c r="EFK20"/>
      <c r="EFL20"/>
      <c r="EFM20"/>
      <c r="EFN20"/>
      <c r="EFO20"/>
      <c r="EFP20"/>
      <c r="EFQ20"/>
      <c r="EFR20"/>
      <c r="EFS20"/>
      <c r="EFT20"/>
      <c r="EFU20"/>
      <c r="EFV20"/>
      <c r="EFW20"/>
      <c r="EFX20"/>
      <c r="EFY20"/>
      <c r="EFZ20"/>
      <c r="EGA20"/>
      <c r="EGB20"/>
      <c r="EGC20"/>
      <c r="EGD20"/>
      <c r="EGE20"/>
      <c r="EGF20"/>
      <c r="EGG20"/>
      <c r="EGH20"/>
      <c r="EGI20"/>
      <c r="EGJ20"/>
      <c r="EGK20"/>
      <c r="EGL20"/>
      <c r="EGM20"/>
      <c r="EGN20"/>
      <c r="EGO20"/>
      <c r="EGP20"/>
      <c r="EGQ20"/>
      <c r="EGR20"/>
      <c r="EGS20"/>
      <c r="EGT20"/>
      <c r="EGU20"/>
      <c r="EGV20"/>
      <c r="EGW20"/>
      <c r="EGX20"/>
      <c r="EGY20"/>
      <c r="EGZ20"/>
      <c r="EHA20"/>
      <c r="EHB20"/>
      <c r="EHC20"/>
      <c r="EHD20"/>
      <c r="EHE20"/>
      <c r="EHF20"/>
      <c r="EHG20"/>
      <c r="EHH20"/>
      <c r="EHI20"/>
      <c r="EHJ20"/>
      <c r="EHK20"/>
      <c r="EHL20"/>
      <c r="EHM20"/>
      <c r="EHN20"/>
      <c r="EHO20"/>
      <c r="EHP20"/>
      <c r="EHQ20"/>
      <c r="EHR20"/>
      <c r="EHS20"/>
      <c r="EHT20"/>
      <c r="EHU20"/>
      <c r="EHV20"/>
      <c r="EHW20"/>
      <c r="EHX20"/>
      <c r="EHY20"/>
      <c r="EHZ20"/>
      <c r="EIA20"/>
      <c r="EIB20"/>
      <c r="EIC20"/>
      <c r="EID20"/>
      <c r="EIE20"/>
      <c r="EIF20"/>
      <c r="EIG20"/>
      <c r="EIH20"/>
      <c r="EII20"/>
      <c r="EIJ20"/>
      <c r="EIK20"/>
      <c r="EIL20"/>
      <c r="EIM20"/>
      <c r="EIN20"/>
      <c r="EIO20"/>
      <c r="EIP20"/>
      <c r="EIQ20"/>
      <c r="EIR20"/>
      <c r="EIS20"/>
      <c r="EIT20"/>
      <c r="EIU20"/>
      <c r="EIV20"/>
      <c r="EIW20"/>
      <c r="EIX20"/>
      <c r="EIY20"/>
      <c r="EIZ20"/>
      <c r="EJA20"/>
      <c r="EJB20"/>
      <c r="EJC20"/>
      <c r="EJD20"/>
      <c r="EJE20"/>
      <c r="EJF20"/>
      <c r="EJG20"/>
      <c r="EJH20"/>
      <c r="EJI20"/>
      <c r="EJJ20"/>
      <c r="EJK20"/>
      <c r="EJL20"/>
      <c r="EJM20"/>
      <c r="EJN20"/>
      <c r="EJO20"/>
      <c r="EJP20"/>
      <c r="EJQ20"/>
      <c r="EJR20"/>
      <c r="EJS20"/>
      <c r="EJT20"/>
      <c r="EJU20"/>
      <c r="EJV20"/>
      <c r="EJW20"/>
      <c r="EJX20"/>
      <c r="EJY20"/>
      <c r="EJZ20"/>
      <c r="EKA20"/>
      <c r="EKB20"/>
      <c r="EKC20"/>
      <c r="EKD20"/>
      <c r="EKE20"/>
      <c r="EKF20"/>
      <c r="EKG20"/>
      <c r="EKH20"/>
      <c r="EKI20"/>
      <c r="EKJ20"/>
      <c r="EKK20"/>
      <c r="EKL20"/>
      <c r="EKM20"/>
      <c r="EKN20"/>
      <c r="EKO20"/>
      <c r="EKP20"/>
      <c r="EKQ20"/>
      <c r="EKR20"/>
      <c r="EKS20"/>
      <c r="EKT20"/>
      <c r="EKU20"/>
      <c r="EKV20"/>
      <c r="EKW20"/>
      <c r="EKX20"/>
      <c r="EKY20"/>
      <c r="EKZ20"/>
      <c r="ELA20"/>
      <c r="ELB20"/>
      <c r="ELC20"/>
      <c r="ELD20"/>
      <c r="ELE20"/>
      <c r="ELF20"/>
      <c r="ELG20"/>
      <c r="ELH20"/>
      <c r="ELI20"/>
      <c r="ELJ20"/>
      <c r="ELK20"/>
      <c r="ELL20"/>
      <c r="ELM20"/>
      <c r="ELN20"/>
      <c r="ELO20"/>
      <c r="ELP20"/>
      <c r="ELQ20"/>
      <c r="ELR20"/>
      <c r="ELS20"/>
      <c r="ELT20"/>
      <c r="ELU20"/>
      <c r="ELV20"/>
      <c r="ELW20"/>
      <c r="ELX20"/>
      <c r="ELY20"/>
      <c r="ELZ20"/>
      <c r="EMA20"/>
      <c r="EMB20"/>
      <c r="EMC20"/>
      <c r="EMD20"/>
      <c r="EME20"/>
      <c r="EMF20"/>
      <c r="EMG20"/>
      <c r="EMH20"/>
      <c r="EMI20"/>
      <c r="EMJ20"/>
      <c r="EMK20"/>
      <c r="EML20"/>
      <c r="EMM20"/>
      <c r="EMN20"/>
      <c r="EMO20"/>
      <c r="EMP20"/>
      <c r="EMQ20"/>
      <c r="EMR20"/>
      <c r="EMS20"/>
      <c r="EMT20"/>
      <c r="EMU20"/>
      <c r="EMV20"/>
      <c r="EMW20"/>
      <c r="EMX20"/>
      <c r="EMY20"/>
      <c r="EMZ20"/>
      <c r="ENA20"/>
      <c r="ENB20"/>
      <c r="ENC20"/>
      <c r="END20"/>
      <c r="ENE20"/>
      <c r="ENF20"/>
      <c r="ENG20"/>
      <c r="ENH20"/>
      <c r="ENI20"/>
      <c r="ENJ20"/>
      <c r="ENK20"/>
      <c r="ENL20"/>
      <c r="ENM20"/>
      <c r="ENN20"/>
      <c r="ENO20"/>
      <c r="ENP20"/>
      <c r="ENQ20"/>
      <c r="ENR20"/>
      <c r="ENS20"/>
      <c r="ENT20"/>
      <c r="ENU20"/>
      <c r="ENV20"/>
      <c r="ENW20"/>
      <c r="ENX20"/>
      <c r="ENY20"/>
      <c r="ENZ20"/>
      <c r="EOA20"/>
      <c r="EOB20"/>
      <c r="EOC20"/>
      <c r="EOD20"/>
      <c r="EOE20"/>
      <c r="EOF20"/>
      <c r="EOG20"/>
      <c r="EOH20"/>
      <c r="EOI20"/>
      <c r="EOJ20"/>
      <c r="EOK20"/>
      <c r="EOL20"/>
      <c r="EOM20"/>
      <c r="EON20"/>
      <c r="EOO20"/>
      <c r="EOP20"/>
      <c r="EOQ20"/>
      <c r="EOR20"/>
      <c r="EOS20"/>
      <c r="EOT20"/>
      <c r="EOU20"/>
      <c r="EOV20"/>
      <c r="EOW20"/>
      <c r="EOX20"/>
      <c r="EOY20"/>
      <c r="EOZ20"/>
      <c r="EPA20"/>
      <c r="EPB20"/>
      <c r="EPC20"/>
      <c r="EPD20"/>
      <c r="EPE20"/>
      <c r="EPF20"/>
      <c r="EPG20"/>
      <c r="EPH20"/>
      <c r="EPI20"/>
      <c r="EPJ20"/>
      <c r="EPK20"/>
      <c r="EPL20"/>
      <c r="EPM20"/>
      <c r="EPN20"/>
      <c r="EPO20"/>
      <c r="EPP20"/>
      <c r="EPQ20"/>
      <c r="EPR20"/>
      <c r="EPS20"/>
      <c r="EPT20"/>
      <c r="EPU20"/>
      <c r="EPV20"/>
      <c r="EPW20"/>
      <c r="EPX20"/>
      <c r="EPY20"/>
      <c r="EPZ20"/>
      <c r="EQA20"/>
      <c r="EQB20"/>
      <c r="EQC20"/>
      <c r="EQD20"/>
      <c r="EQE20"/>
      <c r="EQF20"/>
      <c r="EQG20"/>
      <c r="EQH20"/>
      <c r="EQI20"/>
      <c r="EQJ20"/>
      <c r="EQK20"/>
      <c r="EQL20"/>
      <c r="EQM20"/>
      <c r="EQN20"/>
      <c r="EQO20"/>
      <c r="EQP20"/>
      <c r="EQQ20"/>
      <c r="EQR20"/>
      <c r="EQS20"/>
      <c r="EQT20"/>
      <c r="EQU20"/>
      <c r="EQV20"/>
      <c r="EQW20"/>
      <c r="EQX20"/>
      <c r="EQY20"/>
      <c r="EQZ20"/>
      <c r="ERA20"/>
      <c r="ERB20"/>
      <c r="ERC20"/>
      <c r="ERD20"/>
      <c r="ERE20"/>
      <c r="ERF20"/>
      <c r="ERG20"/>
      <c r="ERH20"/>
      <c r="ERI20"/>
      <c r="ERJ20"/>
      <c r="ERK20"/>
      <c r="ERL20"/>
      <c r="ERM20"/>
      <c r="ERN20"/>
      <c r="ERO20"/>
      <c r="ERP20"/>
      <c r="ERQ20"/>
      <c r="ERR20"/>
      <c r="ERS20"/>
      <c r="ERT20"/>
      <c r="ERU20"/>
      <c r="ERV20"/>
      <c r="ERW20"/>
      <c r="ERX20"/>
      <c r="ERY20"/>
      <c r="ERZ20"/>
      <c r="ESA20"/>
      <c r="ESB20"/>
      <c r="ESC20"/>
      <c r="ESD20"/>
      <c r="ESE20"/>
      <c r="ESF20"/>
      <c r="ESG20"/>
      <c r="ESH20"/>
      <c r="ESI20"/>
      <c r="ESJ20"/>
      <c r="ESK20"/>
      <c r="ESL20"/>
      <c r="ESM20"/>
      <c r="ESN20"/>
      <c r="ESO20"/>
      <c r="ESP20"/>
      <c r="ESQ20"/>
      <c r="ESR20"/>
      <c r="ESS20"/>
      <c r="EST20"/>
      <c r="ESU20"/>
      <c r="ESV20"/>
      <c r="ESW20"/>
      <c r="ESX20"/>
      <c r="ESY20"/>
      <c r="ESZ20"/>
      <c r="ETA20"/>
      <c r="ETB20"/>
      <c r="ETC20"/>
      <c r="ETD20"/>
      <c r="ETE20"/>
      <c r="ETF20"/>
      <c r="ETG20"/>
      <c r="ETH20"/>
      <c r="ETI20"/>
      <c r="ETJ20"/>
      <c r="ETK20"/>
      <c r="ETL20"/>
      <c r="ETM20"/>
      <c r="ETN20"/>
      <c r="ETO20"/>
      <c r="ETP20"/>
      <c r="ETQ20"/>
      <c r="ETR20"/>
      <c r="ETS20"/>
      <c r="ETT20"/>
      <c r="ETU20"/>
      <c r="ETV20"/>
      <c r="ETW20"/>
      <c r="ETX20"/>
      <c r="ETY20"/>
      <c r="ETZ20"/>
      <c r="EUA20"/>
      <c r="EUB20"/>
      <c r="EUC20"/>
      <c r="EUD20"/>
      <c r="EUE20"/>
      <c r="EUF20"/>
      <c r="EUG20"/>
      <c r="EUH20"/>
      <c r="EUI20"/>
      <c r="EUJ20"/>
      <c r="EUK20"/>
      <c r="EUL20"/>
      <c r="EUM20"/>
      <c r="EUN20"/>
      <c r="EUO20"/>
      <c r="EUP20"/>
      <c r="EUQ20"/>
      <c r="EUR20"/>
      <c r="EUS20"/>
      <c r="EUT20"/>
      <c r="EUU20"/>
      <c r="EUV20"/>
      <c r="EUW20"/>
      <c r="EUX20"/>
      <c r="EUY20"/>
      <c r="EUZ20"/>
      <c r="EVA20"/>
      <c r="EVB20"/>
      <c r="EVC20"/>
      <c r="EVD20"/>
      <c r="EVE20"/>
      <c r="EVF20"/>
      <c r="EVG20"/>
      <c r="EVH20"/>
      <c r="EVI20"/>
      <c r="EVJ20"/>
      <c r="EVK20"/>
      <c r="EVL20"/>
      <c r="EVM20"/>
      <c r="EVN20"/>
      <c r="EVO20"/>
      <c r="EVP20"/>
      <c r="EVQ20"/>
      <c r="EVR20"/>
      <c r="EVS20"/>
      <c r="EVT20"/>
      <c r="EVU20"/>
      <c r="EVV20"/>
      <c r="EVW20"/>
      <c r="EVX20"/>
      <c r="EVY20"/>
      <c r="EVZ20"/>
      <c r="EWA20"/>
      <c r="EWB20"/>
      <c r="EWC20"/>
      <c r="EWD20"/>
      <c r="EWE20"/>
      <c r="EWF20"/>
      <c r="EWG20"/>
      <c r="EWH20"/>
      <c r="EWI20"/>
      <c r="EWJ20"/>
      <c r="EWK20"/>
      <c r="EWL20"/>
      <c r="EWM20"/>
      <c r="EWN20"/>
      <c r="EWO20"/>
      <c r="EWP20"/>
      <c r="EWQ20"/>
      <c r="EWR20"/>
      <c r="EWS20"/>
      <c r="EWT20"/>
      <c r="EWU20"/>
      <c r="EWV20"/>
      <c r="EWW20"/>
      <c r="EWX20"/>
      <c r="EWY20"/>
      <c r="EWZ20"/>
      <c r="EXA20"/>
      <c r="EXB20"/>
      <c r="EXC20"/>
      <c r="EXD20"/>
      <c r="EXE20"/>
      <c r="EXF20"/>
      <c r="EXG20"/>
      <c r="EXH20"/>
      <c r="EXI20"/>
      <c r="EXJ20"/>
      <c r="EXK20"/>
      <c r="EXL20"/>
      <c r="EXM20"/>
      <c r="EXN20"/>
      <c r="EXO20"/>
      <c r="EXP20"/>
      <c r="EXQ20"/>
      <c r="EXR20"/>
      <c r="EXS20"/>
      <c r="EXT20"/>
      <c r="EXU20"/>
      <c r="EXV20"/>
      <c r="EXW20"/>
      <c r="EXX20"/>
      <c r="EXY20"/>
      <c r="EXZ20"/>
      <c r="EYA20"/>
      <c r="EYB20"/>
      <c r="EYC20"/>
      <c r="EYD20"/>
      <c r="EYE20"/>
      <c r="EYF20"/>
      <c r="EYG20"/>
      <c r="EYH20"/>
      <c r="EYI20"/>
      <c r="EYJ20"/>
      <c r="EYK20"/>
      <c r="EYL20"/>
      <c r="EYM20"/>
      <c r="EYN20"/>
      <c r="EYO20"/>
      <c r="EYP20"/>
      <c r="EYQ20"/>
      <c r="EYR20"/>
      <c r="EYS20"/>
      <c r="EYT20"/>
      <c r="EYU20"/>
      <c r="EYV20"/>
      <c r="EYW20"/>
      <c r="EYX20"/>
      <c r="EYY20"/>
      <c r="EYZ20"/>
      <c r="EZA20"/>
      <c r="EZB20"/>
      <c r="EZC20"/>
      <c r="EZD20"/>
      <c r="EZE20"/>
      <c r="EZF20"/>
      <c r="EZG20"/>
      <c r="EZH20"/>
      <c r="EZI20"/>
      <c r="EZJ20"/>
      <c r="EZK20"/>
      <c r="EZL20"/>
      <c r="EZM20"/>
      <c r="EZN20"/>
      <c r="EZO20"/>
      <c r="EZP20"/>
      <c r="EZQ20"/>
      <c r="EZR20"/>
      <c r="EZS20"/>
      <c r="EZT20"/>
      <c r="EZU20"/>
      <c r="EZV20"/>
      <c r="EZW20"/>
      <c r="EZX20"/>
      <c r="EZY20"/>
      <c r="EZZ20"/>
      <c r="FAA20"/>
      <c r="FAB20"/>
      <c r="FAC20"/>
      <c r="FAD20"/>
      <c r="FAE20"/>
      <c r="FAF20"/>
      <c r="FAG20"/>
      <c r="FAH20"/>
      <c r="FAI20"/>
      <c r="FAJ20"/>
      <c r="FAK20"/>
      <c r="FAL20"/>
      <c r="FAM20"/>
      <c r="FAN20"/>
      <c r="FAO20"/>
      <c r="FAP20"/>
      <c r="FAQ20"/>
      <c r="FAR20"/>
      <c r="FAS20"/>
      <c r="FAT20"/>
      <c r="FAU20"/>
      <c r="FAV20"/>
      <c r="FAW20"/>
      <c r="FAX20"/>
      <c r="FAY20"/>
      <c r="FAZ20"/>
      <c r="FBA20"/>
      <c r="FBB20"/>
      <c r="FBC20"/>
      <c r="FBD20"/>
      <c r="FBE20"/>
      <c r="FBF20"/>
      <c r="FBG20"/>
      <c r="FBH20"/>
      <c r="FBI20"/>
      <c r="FBJ20"/>
      <c r="FBK20"/>
      <c r="FBL20"/>
      <c r="FBM20"/>
      <c r="FBN20"/>
      <c r="FBO20"/>
      <c r="FBP20"/>
      <c r="FBQ20"/>
      <c r="FBR20"/>
      <c r="FBS20"/>
      <c r="FBT20"/>
      <c r="FBU20"/>
      <c r="FBV20"/>
      <c r="FBW20"/>
      <c r="FBX20"/>
      <c r="FBY20"/>
      <c r="FBZ20"/>
      <c r="FCA20"/>
      <c r="FCB20"/>
      <c r="FCC20"/>
      <c r="FCD20"/>
      <c r="FCE20"/>
      <c r="FCF20"/>
      <c r="FCG20"/>
      <c r="FCH20"/>
      <c r="FCI20"/>
      <c r="FCJ20"/>
      <c r="FCK20"/>
      <c r="FCL20"/>
      <c r="FCM20"/>
      <c r="FCN20"/>
      <c r="FCO20"/>
      <c r="FCP20"/>
      <c r="FCQ20"/>
      <c r="FCR20"/>
      <c r="FCS20"/>
      <c r="FCT20"/>
      <c r="FCU20"/>
      <c r="FCV20"/>
      <c r="FCW20"/>
      <c r="FCX20"/>
      <c r="FCY20"/>
      <c r="FCZ20"/>
      <c r="FDA20"/>
      <c r="FDB20"/>
      <c r="FDC20"/>
      <c r="FDD20"/>
      <c r="FDE20"/>
      <c r="FDF20"/>
      <c r="FDG20"/>
      <c r="FDH20"/>
      <c r="FDI20"/>
      <c r="FDJ20"/>
      <c r="FDK20"/>
      <c r="FDL20"/>
      <c r="FDM20"/>
      <c r="FDN20"/>
      <c r="FDO20"/>
      <c r="FDP20"/>
      <c r="FDQ20"/>
      <c r="FDR20"/>
      <c r="FDS20"/>
      <c r="FDT20"/>
      <c r="FDU20"/>
      <c r="FDV20"/>
      <c r="FDW20"/>
      <c r="FDX20"/>
      <c r="FDY20"/>
      <c r="FDZ20"/>
      <c r="FEA20"/>
      <c r="FEB20"/>
      <c r="FEC20"/>
      <c r="FED20"/>
      <c r="FEE20"/>
      <c r="FEF20"/>
      <c r="FEG20"/>
      <c r="FEH20"/>
      <c r="FEI20"/>
      <c r="FEJ20"/>
      <c r="FEK20"/>
      <c r="FEL20"/>
      <c r="FEM20"/>
      <c r="FEN20"/>
      <c r="FEO20"/>
      <c r="FEP20"/>
      <c r="FEQ20"/>
      <c r="FER20"/>
      <c r="FES20"/>
      <c r="FET20"/>
      <c r="FEU20"/>
      <c r="FEV20"/>
      <c r="FEW20"/>
      <c r="FEX20"/>
      <c r="FEY20"/>
      <c r="FEZ20"/>
      <c r="FFA20"/>
      <c r="FFB20"/>
      <c r="FFC20"/>
      <c r="FFD20"/>
      <c r="FFE20"/>
      <c r="FFF20"/>
      <c r="FFG20"/>
      <c r="FFH20"/>
      <c r="FFI20"/>
      <c r="FFJ20"/>
      <c r="FFK20"/>
      <c r="FFL20"/>
      <c r="FFM20"/>
      <c r="FFN20"/>
      <c r="FFO20"/>
      <c r="FFP20"/>
      <c r="FFQ20"/>
      <c r="FFR20"/>
      <c r="FFS20"/>
      <c r="FFT20"/>
      <c r="FFU20"/>
      <c r="FFV20"/>
      <c r="FFW20"/>
      <c r="FFX20"/>
      <c r="FFY20"/>
      <c r="FFZ20"/>
      <c r="FGA20"/>
      <c r="FGB20"/>
      <c r="FGC20"/>
      <c r="FGD20"/>
      <c r="FGE20"/>
      <c r="FGF20"/>
      <c r="FGG20"/>
      <c r="FGH20"/>
      <c r="FGI20"/>
      <c r="FGJ20"/>
      <c r="FGK20"/>
      <c r="FGL20"/>
      <c r="FGM20"/>
      <c r="FGN20"/>
      <c r="FGO20"/>
      <c r="FGP20"/>
      <c r="FGQ20"/>
      <c r="FGR20"/>
      <c r="FGS20"/>
      <c r="FGT20"/>
      <c r="FGU20"/>
      <c r="FGV20"/>
      <c r="FGW20"/>
      <c r="FGX20"/>
      <c r="FGY20"/>
      <c r="FGZ20"/>
      <c r="FHA20"/>
      <c r="FHB20"/>
      <c r="FHC20"/>
      <c r="FHD20"/>
      <c r="FHE20"/>
      <c r="FHF20"/>
      <c r="FHG20"/>
      <c r="FHH20"/>
      <c r="FHI20"/>
      <c r="FHJ20"/>
      <c r="FHK20"/>
      <c r="FHL20"/>
      <c r="FHM20"/>
      <c r="FHN20"/>
      <c r="FHO20"/>
      <c r="FHP20"/>
      <c r="FHQ20"/>
      <c r="FHR20"/>
      <c r="FHS20"/>
      <c r="FHT20"/>
      <c r="FHU20"/>
      <c r="FHV20"/>
      <c r="FHW20"/>
      <c r="FHX20"/>
      <c r="FHY20"/>
      <c r="FHZ20"/>
      <c r="FIA20"/>
      <c r="FIB20"/>
      <c r="FIC20"/>
      <c r="FID20"/>
      <c r="FIE20"/>
      <c r="FIF20"/>
      <c r="FIG20"/>
      <c r="FIH20"/>
      <c r="FII20"/>
      <c r="FIJ20"/>
      <c r="FIK20"/>
      <c r="FIL20"/>
      <c r="FIM20"/>
      <c r="FIN20"/>
      <c r="FIO20"/>
      <c r="FIP20"/>
      <c r="FIQ20"/>
      <c r="FIR20"/>
      <c r="FIS20"/>
      <c r="FIT20"/>
      <c r="FIU20"/>
      <c r="FIV20"/>
      <c r="FIW20"/>
      <c r="FIX20"/>
      <c r="FIY20"/>
      <c r="FIZ20"/>
      <c r="FJA20"/>
      <c r="FJB20"/>
      <c r="FJC20"/>
      <c r="FJD20"/>
      <c r="FJE20"/>
      <c r="FJF20"/>
      <c r="FJG20"/>
      <c r="FJH20"/>
      <c r="FJI20"/>
      <c r="FJJ20"/>
      <c r="FJK20"/>
      <c r="FJL20"/>
      <c r="FJM20"/>
      <c r="FJN20"/>
      <c r="FJO20"/>
      <c r="FJP20"/>
      <c r="FJQ20"/>
      <c r="FJR20"/>
      <c r="FJS20"/>
      <c r="FJT20"/>
      <c r="FJU20"/>
      <c r="FJV20"/>
      <c r="FJW20"/>
      <c r="FJX20"/>
      <c r="FJY20"/>
      <c r="FJZ20"/>
      <c r="FKA20"/>
      <c r="FKB20"/>
      <c r="FKC20"/>
      <c r="FKD20"/>
      <c r="FKE20"/>
      <c r="FKF20"/>
      <c r="FKG20"/>
      <c r="FKH20"/>
      <c r="FKI20"/>
      <c r="FKJ20"/>
      <c r="FKK20"/>
      <c r="FKL20"/>
      <c r="FKM20"/>
      <c r="FKN20"/>
      <c r="FKO20"/>
      <c r="FKP20"/>
      <c r="FKQ20"/>
      <c r="FKR20"/>
      <c r="FKS20"/>
      <c r="FKT20"/>
      <c r="FKU20"/>
      <c r="FKV20"/>
      <c r="FKW20"/>
      <c r="FKX20"/>
      <c r="FKY20"/>
      <c r="FKZ20"/>
      <c r="FLA20"/>
      <c r="FLB20"/>
      <c r="FLC20"/>
      <c r="FLD20"/>
      <c r="FLE20"/>
      <c r="FLF20"/>
      <c r="FLG20"/>
      <c r="FLH20"/>
      <c r="FLI20"/>
      <c r="FLJ20"/>
      <c r="FLK20"/>
      <c r="FLL20"/>
      <c r="FLM20"/>
      <c r="FLN20"/>
      <c r="FLO20"/>
      <c r="FLP20"/>
      <c r="FLQ20"/>
      <c r="FLR20"/>
      <c r="FLS20"/>
      <c r="FLT20"/>
      <c r="FLU20"/>
      <c r="FLV20"/>
      <c r="FLW20"/>
      <c r="FLX20"/>
      <c r="FLY20"/>
      <c r="FLZ20"/>
      <c r="FMA20"/>
      <c r="FMB20"/>
      <c r="FMC20"/>
      <c r="FMD20"/>
      <c r="FME20"/>
      <c r="FMF20"/>
      <c r="FMG20"/>
      <c r="FMH20"/>
      <c r="FMI20"/>
      <c r="FMJ20"/>
      <c r="FMK20"/>
      <c r="FML20"/>
      <c r="FMM20"/>
      <c r="FMN20"/>
      <c r="FMO20"/>
      <c r="FMP20"/>
      <c r="FMQ20"/>
      <c r="FMR20"/>
      <c r="FMS20"/>
      <c r="FMT20"/>
      <c r="FMU20"/>
      <c r="FMV20"/>
      <c r="FMW20"/>
      <c r="FMX20"/>
      <c r="FMY20"/>
      <c r="FMZ20"/>
      <c r="FNA20"/>
      <c r="FNB20"/>
      <c r="FNC20"/>
      <c r="FND20"/>
      <c r="FNE20"/>
      <c r="FNF20"/>
      <c r="FNG20"/>
      <c r="FNH20"/>
      <c r="FNI20"/>
      <c r="FNJ20"/>
      <c r="FNK20"/>
      <c r="FNL20"/>
      <c r="FNM20"/>
      <c r="FNN20"/>
      <c r="FNO20"/>
      <c r="FNP20"/>
      <c r="FNQ20"/>
      <c r="FNR20"/>
      <c r="FNS20"/>
      <c r="FNT20"/>
      <c r="FNU20"/>
      <c r="FNV20"/>
      <c r="FNW20"/>
      <c r="FNX20"/>
      <c r="FNY20"/>
      <c r="FNZ20"/>
      <c r="FOA20"/>
      <c r="FOB20"/>
      <c r="FOC20"/>
      <c r="FOD20"/>
      <c r="FOE20"/>
      <c r="FOF20"/>
      <c r="FOG20"/>
      <c r="FOH20"/>
      <c r="FOI20"/>
      <c r="FOJ20"/>
      <c r="FOK20"/>
      <c r="FOL20"/>
      <c r="FOM20"/>
      <c r="FON20"/>
      <c r="FOO20"/>
      <c r="FOP20"/>
      <c r="FOQ20"/>
      <c r="FOR20"/>
      <c r="FOS20"/>
      <c r="FOT20"/>
      <c r="FOU20"/>
      <c r="FOV20"/>
      <c r="FOW20"/>
      <c r="FOX20"/>
      <c r="FOY20"/>
      <c r="FOZ20"/>
      <c r="FPA20"/>
      <c r="FPB20"/>
      <c r="FPC20"/>
      <c r="FPD20"/>
      <c r="FPE20"/>
      <c r="FPF20"/>
      <c r="FPG20"/>
      <c r="FPH20"/>
      <c r="FPI20"/>
      <c r="FPJ20"/>
      <c r="FPK20"/>
      <c r="FPL20"/>
      <c r="FPM20"/>
      <c r="FPN20"/>
      <c r="FPO20"/>
      <c r="FPP20"/>
      <c r="FPQ20"/>
      <c r="FPR20"/>
      <c r="FPS20"/>
      <c r="FPT20"/>
      <c r="FPU20"/>
      <c r="FPV20"/>
      <c r="FPW20"/>
      <c r="FPX20"/>
      <c r="FPY20"/>
      <c r="FPZ20"/>
      <c r="FQA20"/>
      <c r="FQB20"/>
      <c r="FQC20"/>
      <c r="FQD20"/>
      <c r="FQE20"/>
      <c r="FQF20"/>
      <c r="FQG20"/>
      <c r="FQH20"/>
      <c r="FQI20"/>
      <c r="FQJ20"/>
      <c r="FQK20"/>
      <c r="FQL20"/>
      <c r="FQM20"/>
      <c r="FQN20"/>
      <c r="FQO20"/>
      <c r="FQP20"/>
      <c r="FQQ20"/>
      <c r="FQR20"/>
      <c r="FQS20"/>
      <c r="FQT20"/>
      <c r="FQU20"/>
      <c r="FQV20"/>
      <c r="FQW20"/>
      <c r="FQX20"/>
      <c r="FQY20"/>
      <c r="FQZ20"/>
      <c r="FRA20"/>
      <c r="FRB20"/>
      <c r="FRC20"/>
      <c r="FRD20"/>
      <c r="FRE20"/>
      <c r="FRF20"/>
      <c r="FRG20"/>
      <c r="FRH20"/>
      <c r="FRI20"/>
      <c r="FRJ20"/>
      <c r="FRK20"/>
      <c r="FRL20"/>
      <c r="FRM20"/>
      <c r="FRN20"/>
      <c r="FRO20"/>
      <c r="FRP20"/>
      <c r="FRQ20"/>
      <c r="FRR20"/>
      <c r="FRS20"/>
      <c r="FRT20"/>
      <c r="FRU20"/>
      <c r="FRV20"/>
      <c r="FRW20"/>
      <c r="FRX20"/>
      <c r="FRY20"/>
      <c r="FRZ20"/>
      <c r="FSA20"/>
      <c r="FSB20"/>
      <c r="FSC20"/>
      <c r="FSD20"/>
      <c r="FSE20"/>
      <c r="FSF20"/>
      <c r="FSG20"/>
      <c r="FSH20"/>
      <c r="FSI20"/>
      <c r="FSJ20"/>
      <c r="FSK20"/>
      <c r="FSL20"/>
      <c r="FSM20"/>
      <c r="FSN20"/>
      <c r="FSO20"/>
      <c r="FSP20"/>
      <c r="FSQ20"/>
      <c r="FSR20"/>
      <c r="FSS20"/>
      <c r="FST20"/>
      <c r="FSU20"/>
      <c r="FSV20"/>
      <c r="FSW20"/>
      <c r="FSX20"/>
      <c r="FSY20"/>
      <c r="FSZ20"/>
      <c r="FTA20"/>
      <c r="FTB20"/>
      <c r="FTC20"/>
      <c r="FTD20"/>
      <c r="FTE20"/>
      <c r="FTF20"/>
      <c r="FTG20"/>
      <c r="FTH20"/>
      <c r="FTI20"/>
      <c r="FTJ20"/>
      <c r="FTK20"/>
      <c r="FTL20"/>
      <c r="FTM20"/>
      <c r="FTN20"/>
      <c r="FTO20"/>
      <c r="FTP20"/>
      <c r="FTQ20"/>
      <c r="FTR20"/>
      <c r="FTS20"/>
      <c r="FTT20"/>
      <c r="FTU20"/>
      <c r="FTV20"/>
      <c r="FTW20"/>
      <c r="FTX20"/>
      <c r="FTY20"/>
      <c r="FTZ20"/>
      <c r="FUA20"/>
      <c r="FUB20"/>
      <c r="FUC20"/>
      <c r="FUD20"/>
      <c r="FUE20"/>
      <c r="FUF20"/>
      <c r="FUG20"/>
      <c r="FUH20"/>
      <c r="FUI20"/>
      <c r="FUJ20"/>
      <c r="FUK20"/>
      <c r="FUL20"/>
      <c r="FUM20"/>
      <c r="FUN20"/>
      <c r="FUO20"/>
      <c r="FUP20"/>
      <c r="FUQ20"/>
      <c r="FUR20"/>
      <c r="FUS20"/>
      <c r="FUT20"/>
      <c r="FUU20"/>
      <c r="FUV20"/>
      <c r="FUW20"/>
      <c r="FUX20"/>
      <c r="FUY20"/>
      <c r="FUZ20"/>
      <c r="FVA20"/>
      <c r="FVB20"/>
      <c r="FVC20"/>
      <c r="FVD20"/>
      <c r="FVE20"/>
      <c r="FVF20"/>
      <c r="FVG20"/>
      <c r="FVH20"/>
      <c r="FVI20"/>
      <c r="FVJ20"/>
      <c r="FVK20"/>
      <c r="FVL20"/>
      <c r="FVM20"/>
      <c r="FVN20"/>
      <c r="FVO20"/>
      <c r="FVP20"/>
      <c r="FVQ20"/>
      <c r="FVR20"/>
      <c r="FVS20"/>
      <c r="FVT20"/>
      <c r="FVU20"/>
      <c r="FVV20"/>
      <c r="FVW20"/>
      <c r="FVX20"/>
      <c r="FVY20"/>
      <c r="FVZ20"/>
      <c r="FWA20"/>
      <c r="FWB20"/>
      <c r="FWC20"/>
      <c r="FWD20"/>
      <c r="FWE20"/>
      <c r="FWF20"/>
      <c r="FWG20"/>
      <c r="FWH20"/>
      <c r="FWI20"/>
      <c r="FWJ20"/>
      <c r="FWK20"/>
      <c r="FWL20"/>
      <c r="FWM20"/>
      <c r="FWN20"/>
      <c r="FWO20"/>
      <c r="FWP20"/>
      <c r="FWQ20"/>
      <c r="FWR20"/>
      <c r="FWS20"/>
      <c r="FWT20"/>
      <c r="FWU20"/>
      <c r="FWV20"/>
      <c r="FWW20"/>
      <c r="FWX20"/>
      <c r="FWY20"/>
      <c r="FWZ20"/>
      <c r="FXA20"/>
      <c r="FXB20"/>
      <c r="FXC20"/>
      <c r="FXD20"/>
      <c r="FXE20"/>
      <c r="FXF20"/>
      <c r="FXG20"/>
      <c r="FXH20"/>
      <c r="FXI20"/>
      <c r="FXJ20"/>
      <c r="FXK20"/>
      <c r="FXL20"/>
      <c r="FXM20"/>
      <c r="FXN20"/>
      <c r="FXO20"/>
      <c r="FXP20"/>
      <c r="FXQ20"/>
      <c r="FXR20"/>
      <c r="FXS20"/>
      <c r="FXT20"/>
      <c r="FXU20"/>
      <c r="FXV20"/>
      <c r="FXW20"/>
      <c r="FXX20"/>
      <c r="FXY20"/>
      <c r="FXZ20"/>
      <c r="FYA20"/>
      <c r="FYB20"/>
      <c r="FYC20"/>
      <c r="FYD20"/>
      <c r="FYE20"/>
      <c r="FYF20"/>
      <c r="FYG20"/>
      <c r="FYH20"/>
      <c r="FYI20"/>
      <c r="FYJ20"/>
      <c r="FYK20"/>
      <c r="FYL20"/>
      <c r="FYM20"/>
      <c r="FYN20"/>
      <c r="FYO20"/>
      <c r="FYP20"/>
      <c r="FYQ20"/>
      <c r="FYR20"/>
      <c r="FYS20"/>
      <c r="FYT20"/>
      <c r="FYU20"/>
      <c r="FYV20"/>
      <c r="FYW20"/>
      <c r="FYX20"/>
      <c r="FYY20"/>
      <c r="FYZ20"/>
      <c r="FZA20"/>
      <c r="FZB20"/>
      <c r="FZC20"/>
      <c r="FZD20"/>
      <c r="FZE20"/>
      <c r="FZF20"/>
      <c r="FZG20"/>
      <c r="FZH20"/>
      <c r="FZI20"/>
      <c r="FZJ20"/>
      <c r="FZK20"/>
      <c r="FZL20"/>
      <c r="FZM20"/>
      <c r="FZN20"/>
      <c r="FZO20"/>
      <c r="FZP20"/>
      <c r="FZQ20"/>
      <c r="FZR20"/>
      <c r="FZS20"/>
      <c r="FZT20"/>
      <c r="FZU20"/>
      <c r="FZV20"/>
      <c r="FZW20"/>
      <c r="FZX20"/>
      <c r="FZY20"/>
      <c r="FZZ20"/>
      <c r="GAA20"/>
      <c r="GAB20"/>
      <c r="GAC20"/>
      <c r="GAD20"/>
      <c r="GAE20"/>
      <c r="GAF20"/>
      <c r="GAG20"/>
      <c r="GAH20"/>
      <c r="GAI20"/>
      <c r="GAJ20"/>
      <c r="GAK20"/>
      <c r="GAL20"/>
      <c r="GAM20"/>
      <c r="GAN20"/>
      <c r="GAO20"/>
      <c r="GAP20"/>
      <c r="GAQ20"/>
      <c r="GAR20"/>
      <c r="GAS20"/>
      <c r="GAT20"/>
      <c r="GAU20"/>
      <c r="GAV20"/>
      <c r="GAW20"/>
      <c r="GAX20"/>
      <c r="GAY20"/>
      <c r="GAZ20"/>
      <c r="GBA20"/>
      <c r="GBB20"/>
      <c r="GBC20"/>
      <c r="GBD20"/>
      <c r="GBE20"/>
      <c r="GBF20"/>
      <c r="GBG20"/>
      <c r="GBH20"/>
      <c r="GBI20"/>
      <c r="GBJ20"/>
      <c r="GBK20"/>
      <c r="GBL20"/>
      <c r="GBM20"/>
      <c r="GBN20"/>
      <c r="GBO20"/>
      <c r="GBP20"/>
      <c r="GBQ20"/>
      <c r="GBR20"/>
      <c r="GBS20"/>
      <c r="GBT20"/>
      <c r="GBU20"/>
      <c r="GBV20"/>
      <c r="GBW20"/>
      <c r="GBX20"/>
      <c r="GBY20"/>
      <c r="GBZ20"/>
      <c r="GCA20"/>
      <c r="GCB20"/>
      <c r="GCC20"/>
      <c r="GCD20"/>
      <c r="GCE20"/>
      <c r="GCF20"/>
      <c r="GCG20"/>
      <c r="GCH20"/>
      <c r="GCI20"/>
      <c r="GCJ20"/>
      <c r="GCK20"/>
      <c r="GCL20"/>
      <c r="GCM20"/>
      <c r="GCN20"/>
      <c r="GCO20"/>
      <c r="GCP20"/>
      <c r="GCQ20"/>
      <c r="GCR20"/>
      <c r="GCS20"/>
      <c r="GCT20"/>
      <c r="GCU20"/>
      <c r="GCV20"/>
      <c r="GCW20"/>
      <c r="GCX20"/>
      <c r="GCY20"/>
      <c r="GCZ20"/>
      <c r="GDA20"/>
      <c r="GDB20"/>
      <c r="GDC20"/>
      <c r="GDD20"/>
      <c r="GDE20"/>
      <c r="GDF20"/>
      <c r="GDG20"/>
      <c r="GDH20"/>
      <c r="GDI20"/>
      <c r="GDJ20"/>
      <c r="GDK20"/>
      <c r="GDL20"/>
      <c r="GDM20"/>
      <c r="GDN20"/>
      <c r="GDO20"/>
      <c r="GDP20"/>
      <c r="GDQ20"/>
      <c r="GDR20"/>
      <c r="GDS20"/>
      <c r="GDT20"/>
      <c r="GDU20"/>
      <c r="GDV20"/>
      <c r="GDW20"/>
      <c r="GDX20"/>
      <c r="GDY20"/>
      <c r="GDZ20"/>
      <c r="GEA20"/>
      <c r="GEB20"/>
      <c r="GEC20"/>
      <c r="GED20"/>
      <c r="GEE20"/>
      <c r="GEF20"/>
      <c r="GEG20"/>
      <c r="GEH20"/>
      <c r="GEI20"/>
      <c r="GEJ20"/>
      <c r="GEK20"/>
      <c r="GEL20"/>
      <c r="GEM20"/>
      <c r="GEN20"/>
      <c r="GEO20"/>
      <c r="GEP20"/>
      <c r="GEQ20"/>
      <c r="GER20"/>
      <c r="GES20"/>
      <c r="GET20"/>
      <c r="GEU20"/>
      <c r="GEV20"/>
      <c r="GEW20"/>
      <c r="GEX20"/>
      <c r="GEY20"/>
      <c r="GEZ20"/>
      <c r="GFA20"/>
      <c r="GFB20"/>
      <c r="GFC20"/>
      <c r="GFD20"/>
      <c r="GFE20"/>
      <c r="GFF20"/>
      <c r="GFG20"/>
      <c r="GFH20"/>
      <c r="GFI20"/>
      <c r="GFJ20"/>
      <c r="GFK20"/>
      <c r="GFL20"/>
      <c r="GFM20"/>
      <c r="GFN20"/>
      <c r="GFO20"/>
      <c r="GFP20"/>
      <c r="GFQ20"/>
      <c r="GFR20"/>
      <c r="GFS20"/>
      <c r="GFT20"/>
      <c r="GFU20"/>
      <c r="GFV20"/>
      <c r="GFW20"/>
      <c r="GFX20"/>
      <c r="GFY20"/>
      <c r="GFZ20"/>
      <c r="GGA20"/>
      <c r="GGB20"/>
      <c r="GGC20"/>
      <c r="GGD20"/>
      <c r="GGE20"/>
      <c r="GGF20"/>
      <c r="GGG20"/>
      <c r="GGH20"/>
      <c r="GGI20"/>
      <c r="GGJ20"/>
      <c r="GGK20"/>
      <c r="GGL20"/>
      <c r="GGM20"/>
      <c r="GGN20"/>
      <c r="GGO20"/>
      <c r="GGP20"/>
      <c r="GGQ20"/>
      <c r="GGR20"/>
      <c r="GGS20"/>
      <c r="GGT20"/>
      <c r="GGU20"/>
      <c r="GGV20"/>
      <c r="GGW20"/>
      <c r="GGX20"/>
      <c r="GGY20"/>
      <c r="GGZ20"/>
      <c r="GHA20"/>
      <c r="GHB20"/>
      <c r="GHC20"/>
      <c r="GHD20"/>
      <c r="GHE20"/>
      <c r="GHF20"/>
      <c r="GHG20"/>
      <c r="GHH20"/>
      <c r="GHI20"/>
      <c r="GHJ20"/>
      <c r="GHK20"/>
      <c r="GHL20"/>
      <c r="GHM20"/>
      <c r="GHN20"/>
      <c r="GHO20"/>
      <c r="GHP20"/>
      <c r="GHQ20"/>
      <c r="GHR20"/>
      <c r="GHS20"/>
      <c r="GHT20"/>
      <c r="GHU20"/>
      <c r="GHV20"/>
      <c r="GHW20"/>
      <c r="GHX20"/>
      <c r="GHY20"/>
      <c r="GHZ20"/>
      <c r="GIA20"/>
      <c r="GIB20"/>
      <c r="GIC20"/>
      <c r="GID20"/>
      <c r="GIE20"/>
      <c r="GIF20"/>
      <c r="GIG20"/>
      <c r="GIH20"/>
      <c r="GII20"/>
      <c r="GIJ20"/>
      <c r="GIK20"/>
      <c r="GIL20"/>
      <c r="GIM20"/>
      <c r="GIN20"/>
      <c r="GIO20"/>
      <c r="GIP20"/>
      <c r="GIQ20"/>
      <c r="GIR20"/>
      <c r="GIS20"/>
      <c r="GIT20"/>
      <c r="GIU20"/>
      <c r="GIV20"/>
      <c r="GIW20"/>
      <c r="GIX20"/>
      <c r="GIY20"/>
      <c r="GIZ20"/>
      <c r="GJA20"/>
      <c r="GJB20"/>
      <c r="GJC20"/>
      <c r="GJD20"/>
      <c r="GJE20"/>
      <c r="GJF20"/>
      <c r="GJG20"/>
      <c r="GJH20"/>
      <c r="GJI20"/>
      <c r="GJJ20"/>
      <c r="GJK20"/>
      <c r="GJL20"/>
      <c r="GJM20"/>
      <c r="GJN20"/>
      <c r="GJO20"/>
      <c r="GJP20"/>
      <c r="GJQ20"/>
      <c r="GJR20"/>
      <c r="GJS20"/>
      <c r="GJT20"/>
      <c r="GJU20"/>
      <c r="GJV20"/>
      <c r="GJW20"/>
      <c r="GJX20"/>
      <c r="GJY20"/>
      <c r="GJZ20"/>
      <c r="GKA20"/>
      <c r="GKB20"/>
      <c r="GKC20"/>
      <c r="GKD20"/>
      <c r="GKE20"/>
      <c r="GKF20"/>
      <c r="GKG20"/>
      <c r="GKH20"/>
      <c r="GKI20"/>
      <c r="GKJ20"/>
      <c r="GKK20"/>
      <c r="GKL20"/>
      <c r="GKM20"/>
      <c r="GKN20"/>
      <c r="GKO20"/>
      <c r="GKP20"/>
      <c r="GKQ20"/>
      <c r="GKR20"/>
      <c r="GKS20"/>
      <c r="GKT20"/>
      <c r="GKU20"/>
      <c r="GKV20"/>
      <c r="GKW20"/>
      <c r="GKX20"/>
      <c r="GKY20"/>
      <c r="GKZ20"/>
      <c r="GLA20"/>
      <c r="GLB20"/>
      <c r="GLC20"/>
      <c r="GLD20"/>
      <c r="GLE20"/>
      <c r="GLF20"/>
      <c r="GLG20"/>
      <c r="GLH20"/>
      <c r="GLI20"/>
      <c r="GLJ20"/>
      <c r="GLK20"/>
      <c r="GLL20"/>
      <c r="GLM20"/>
      <c r="GLN20"/>
      <c r="GLO20"/>
      <c r="GLP20"/>
      <c r="GLQ20"/>
      <c r="GLR20"/>
      <c r="GLS20"/>
      <c r="GLT20"/>
      <c r="GLU20"/>
      <c r="GLV20"/>
      <c r="GLW20"/>
      <c r="GLX20"/>
      <c r="GLY20"/>
      <c r="GLZ20"/>
      <c r="GMA20"/>
      <c r="GMB20"/>
      <c r="GMC20"/>
      <c r="GMD20"/>
      <c r="GME20"/>
      <c r="GMF20"/>
      <c r="GMG20"/>
      <c r="GMH20"/>
      <c r="GMI20"/>
      <c r="GMJ20"/>
      <c r="GMK20"/>
      <c r="GML20"/>
      <c r="GMM20"/>
      <c r="GMN20"/>
      <c r="GMO20"/>
      <c r="GMP20"/>
      <c r="GMQ20"/>
      <c r="GMR20"/>
      <c r="GMS20"/>
      <c r="GMT20"/>
      <c r="GMU20"/>
      <c r="GMV20"/>
      <c r="GMW20"/>
      <c r="GMX20"/>
      <c r="GMY20"/>
      <c r="GMZ20"/>
      <c r="GNA20"/>
      <c r="GNB20"/>
      <c r="GNC20"/>
      <c r="GND20"/>
      <c r="GNE20"/>
      <c r="GNF20"/>
      <c r="GNG20"/>
      <c r="GNH20"/>
      <c r="GNI20"/>
      <c r="GNJ20"/>
      <c r="GNK20"/>
      <c r="GNL20"/>
      <c r="GNM20"/>
      <c r="GNN20"/>
      <c r="GNO20"/>
      <c r="GNP20"/>
      <c r="GNQ20"/>
      <c r="GNR20"/>
      <c r="GNS20"/>
      <c r="GNT20"/>
      <c r="GNU20"/>
      <c r="GNV20"/>
      <c r="GNW20"/>
      <c r="GNX20"/>
      <c r="GNY20"/>
      <c r="GNZ20"/>
      <c r="GOA20"/>
      <c r="GOB20"/>
      <c r="GOC20"/>
      <c r="GOD20"/>
      <c r="GOE20"/>
      <c r="GOF20"/>
      <c r="GOG20"/>
      <c r="GOH20"/>
      <c r="GOI20"/>
      <c r="GOJ20"/>
      <c r="GOK20"/>
      <c r="GOL20"/>
      <c r="GOM20"/>
      <c r="GON20"/>
      <c r="GOO20"/>
      <c r="GOP20"/>
      <c r="GOQ20"/>
      <c r="GOR20"/>
      <c r="GOS20"/>
      <c r="GOT20"/>
      <c r="GOU20"/>
      <c r="GOV20"/>
      <c r="GOW20"/>
      <c r="GOX20"/>
      <c r="GOY20"/>
      <c r="GOZ20"/>
      <c r="GPA20"/>
      <c r="GPB20"/>
      <c r="GPC20"/>
      <c r="GPD20"/>
      <c r="GPE20"/>
      <c r="GPF20"/>
      <c r="GPG20"/>
      <c r="GPH20"/>
      <c r="GPI20"/>
      <c r="GPJ20"/>
      <c r="GPK20"/>
      <c r="GPL20"/>
      <c r="GPM20"/>
      <c r="GPN20"/>
      <c r="GPO20"/>
      <c r="GPP20"/>
      <c r="GPQ20"/>
      <c r="GPR20"/>
      <c r="GPS20"/>
      <c r="GPT20"/>
      <c r="GPU20"/>
      <c r="GPV20"/>
      <c r="GPW20"/>
      <c r="GPX20"/>
      <c r="GPY20"/>
      <c r="GPZ20"/>
      <c r="GQA20"/>
      <c r="GQB20"/>
      <c r="GQC20"/>
      <c r="GQD20"/>
      <c r="GQE20"/>
      <c r="GQF20"/>
      <c r="GQG20"/>
      <c r="GQH20"/>
      <c r="GQI20"/>
      <c r="GQJ20"/>
      <c r="GQK20"/>
      <c r="GQL20"/>
      <c r="GQM20"/>
      <c r="GQN20"/>
      <c r="GQO20"/>
      <c r="GQP20"/>
      <c r="GQQ20"/>
      <c r="GQR20"/>
      <c r="GQS20"/>
      <c r="GQT20"/>
      <c r="GQU20"/>
      <c r="GQV20"/>
      <c r="GQW20"/>
      <c r="GQX20"/>
      <c r="GQY20"/>
      <c r="GQZ20"/>
      <c r="GRA20"/>
      <c r="GRB20"/>
      <c r="GRC20"/>
      <c r="GRD20"/>
      <c r="GRE20"/>
      <c r="GRF20"/>
      <c r="GRG20"/>
      <c r="GRH20"/>
      <c r="GRI20"/>
      <c r="GRJ20"/>
      <c r="GRK20"/>
      <c r="GRL20"/>
      <c r="GRM20"/>
      <c r="GRN20"/>
      <c r="GRO20"/>
      <c r="GRP20"/>
      <c r="GRQ20"/>
      <c r="GRR20"/>
      <c r="GRS20"/>
      <c r="GRT20"/>
      <c r="GRU20"/>
      <c r="GRV20"/>
      <c r="GRW20"/>
      <c r="GRX20"/>
      <c r="GRY20"/>
      <c r="GRZ20"/>
      <c r="GSA20"/>
      <c r="GSB20"/>
      <c r="GSC20"/>
      <c r="GSD20"/>
      <c r="GSE20"/>
      <c r="GSF20"/>
      <c r="GSG20"/>
      <c r="GSH20"/>
      <c r="GSI20"/>
      <c r="GSJ20"/>
      <c r="GSK20"/>
      <c r="GSL20"/>
      <c r="GSM20"/>
      <c r="GSN20"/>
      <c r="GSO20"/>
      <c r="GSP20"/>
      <c r="GSQ20"/>
      <c r="GSR20"/>
      <c r="GSS20"/>
      <c r="GST20"/>
      <c r="GSU20"/>
      <c r="GSV20"/>
      <c r="GSW20"/>
      <c r="GSX20"/>
      <c r="GSY20"/>
      <c r="GSZ20"/>
      <c r="GTA20"/>
      <c r="GTB20"/>
      <c r="GTC20"/>
      <c r="GTD20"/>
      <c r="GTE20"/>
      <c r="GTF20"/>
      <c r="GTG20"/>
      <c r="GTH20"/>
      <c r="GTI20"/>
      <c r="GTJ20"/>
      <c r="GTK20"/>
      <c r="GTL20"/>
      <c r="GTM20"/>
      <c r="GTN20"/>
      <c r="GTO20"/>
      <c r="GTP20"/>
      <c r="GTQ20"/>
      <c r="GTR20"/>
      <c r="GTS20"/>
      <c r="GTT20"/>
      <c r="GTU20"/>
      <c r="GTV20"/>
      <c r="GTW20"/>
      <c r="GTX20"/>
      <c r="GTY20"/>
      <c r="GTZ20"/>
      <c r="GUA20"/>
      <c r="GUB20"/>
      <c r="GUC20"/>
      <c r="GUD20"/>
      <c r="GUE20"/>
      <c r="GUF20"/>
      <c r="GUG20"/>
      <c r="GUH20"/>
      <c r="GUI20"/>
      <c r="GUJ20"/>
      <c r="GUK20"/>
      <c r="GUL20"/>
      <c r="GUM20"/>
      <c r="GUN20"/>
      <c r="GUO20"/>
      <c r="GUP20"/>
      <c r="GUQ20"/>
      <c r="GUR20"/>
      <c r="GUS20"/>
      <c r="GUT20"/>
      <c r="GUU20"/>
      <c r="GUV20"/>
      <c r="GUW20"/>
      <c r="GUX20"/>
      <c r="GUY20"/>
      <c r="GUZ20"/>
      <c r="GVA20"/>
      <c r="GVB20"/>
      <c r="GVC20"/>
      <c r="GVD20"/>
      <c r="GVE20"/>
      <c r="GVF20"/>
      <c r="GVG20"/>
      <c r="GVH20"/>
      <c r="GVI20"/>
      <c r="GVJ20"/>
      <c r="GVK20"/>
      <c r="GVL20"/>
      <c r="GVM20"/>
      <c r="GVN20"/>
      <c r="GVO20"/>
      <c r="GVP20"/>
      <c r="GVQ20"/>
      <c r="GVR20"/>
      <c r="GVS20"/>
      <c r="GVT20"/>
      <c r="GVU20"/>
      <c r="GVV20"/>
      <c r="GVW20"/>
      <c r="GVX20"/>
      <c r="GVY20"/>
      <c r="GVZ20"/>
      <c r="GWA20"/>
      <c r="GWB20"/>
      <c r="GWC20"/>
      <c r="GWD20"/>
      <c r="GWE20"/>
      <c r="GWF20"/>
      <c r="GWG20"/>
      <c r="GWH20"/>
      <c r="GWI20"/>
      <c r="GWJ20"/>
      <c r="GWK20"/>
      <c r="GWL20"/>
      <c r="GWM20"/>
      <c r="GWN20"/>
      <c r="GWO20"/>
      <c r="GWP20"/>
      <c r="GWQ20"/>
      <c r="GWR20"/>
      <c r="GWS20"/>
      <c r="GWT20"/>
      <c r="GWU20"/>
      <c r="GWV20"/>
      <c r="GWW20"/>
      <c r="GWX20"/>
      <c r="GWY20"/>
      <c r="GWZ20"/>
      <c r="GXA20"/>
      <c r="GXB20"/>
      <c r="GXC20"/>
      <c r="GXD20"/>
      <c r="GXE20"/>
      <c r="GXF20"/>
      <c r="GXG20"/>
      <c r="GXH20"/>
      <c r="GXI20"/>
      <c r="GXJ20"/>
      <c r="GXK20"/>
      <c r="GXL20"/>
      <c r="GXM20"/>
      <c r="GXN20"/>
      <c r="GXO20"/>
      <c r="GXP20"/>
      <c r="GXQ20"/>
      <c r="GXR20"/>
      <c r="GXS20"/>
      <c r="GXT20"/>
      <c r="GXU20"/>
      <c r="GXV20"/>
      <c r="GXW20"/>
      <c r="GXX20"/>
      <c r="GXY20"/>
      <c r="GXZ20"/>
      <c r="GYA20"/>
      <c r="GYB20"/>
      <c r="GYC20"/>
      <c r="GYD20"/>
      <c r="GYE20"/>
      <c r="GYF20"/>
      <c r="GYG20"/>
      <c r="GYH20"/>
      <c r="GYI20"/>
      <c r="GYJ20"/>
      <c r="GYK20"/>
      <c r="GYL20"/>
      <c r="GYM20"/>
      <c r="GYN20"/>
      <c r="GYO20"/>
      <c r="GYP20"/>
      <c r="GYQ20"/>
      <c r="GYR20"/>
      <c r="GYS20"/>
      <c r="GYT20"/>
      <c r="GYU20"/>
      <c r="GYV20"/>
      <c r="GYW20"/>
      <c r="GYX20"/>
      <c r="GYY20"/>
      <c r="GYZ20"/>
      <c r="GZA20"/>
      <c r="GZB20"/>
      <c r="GZC20"/>
      <c r="GZD20"/>
      <c r="GZE20"/>
      <c r="GZF20"/>
      <c r="GZG20"/>
      <c r="GZH20"/>
      <c r="GZI20"/>
      <c r="GZJ20"/>
      <c r="GZK20"/>
      <c r="GZL20"/>
      <c r="GZM20"/>
      <c r="GZN20"/>
      <c r="GZO20"/>
      <c r="GZP20"/>
      <c r="GZQ20"/>
      <c r="GZR20"/>
      <c r="GZS20"/>
      <c r="GZT20"/>
      <c r="GZU20"/>
      <c r="GZV20"/>
      <c r="GZW20"/>
      <c r="GZX20"/>
      <c r="GZY20"/>
      <c r="GZZ20"/>
      <c r="HAA20"/>
      <c r="HAB20"/>
      <c r="HAC20"/>
      <c r="HAD20"/>
      <c r="HAE20"/>
      <c r="HAF20"/>
      <c r="HAG20"/>
      <c r="HAH20"/>
      <c r="HAI20"/>
      <c r="HAJ20"/>
      <c r="HAK20"/>
      <c r="HAL20"/>
      <c r="HAM20"/>
      <c r="HAN20"/>
      <c r="HAO20"/>
      <c r="HAP20"/>
      <c r="HAQ20"/>
      <c r="HAR20"/>
      <c r="HAS20"/>
      <c r="HAT20"/>
      <c r="HAU20"/>
      <c r="HAV20"/>
      <c r="HAW20"/>
      <c r="HAX20"/>
      <c r="HAY20"/>
      <c r="HAZ20"/>
      <c r="HBA20"/>
      <c r="HBB20"/>
      <c r="HBC20"/>
      <c r="HBD20"/>
      <c r="HBE20"/>
      <c r="HBF20"/>
      <c r="HBG20"/>
      <c r="HBH20"/>
      <c r="HBI20"/>
      <c r="HBJ20"/>
      <c r="HBK20"/>
      <c r="HBL20"/>
      <c r="HBM20"/>
      <c r="HBN20"/>
      <c r="HBO20"/>
      <c r="HBP20"/>
      <c r="HBQ20"/>
      <c r="HBR20"/>
      <c r="HBS20"/>
      <c r="HBT20"/>
      <c r="HBU20"/>
      <c r="HBV20"/>
      <c r="HBW20"/>
      <c r="HBX20"/>
      <c r="HBY20"/>
      <c r="HBZ20"/>
      <c r="HCA20"/>
      <c r="HCB20"/>
      <c r="HCC20"/>
      <c r="HCD20"/>
      <c r="HCE20"/>
      <c r="HCF20"/>
      <c r="HCG20"/>
      <c r="HCH20"/>
      <c r="HCI20"/>
      <c r="HCJ20"/>
      <c r="HCK20"/>
      <c r="HCL20"/>
      <c r="HCM20"/>
      <c r="HCN20"/>
      <c r="HCO20"/>
      <c r="HCP20"/>
      <c r="HCQ20"/>
      <c r="HCR20"/>
      <c r="HCS20"/>
      <c r="HCT20"/>
      <c r="HCU20"/>
      <c r="HCV20"/>
      <c r="HCW20"/>
      <c r="HCX20"/>
      <c r="HCY20"/>
      <c r="HCZ20"/>
      <c r="HDA20"/>
      <c r="HDB20"/>
      <c r="HDC20"/>
      <c r="HDD20"/>
      <c r="HDE20"/>
      <c r="HDF20"/>
      <c r="HDG20"/>
      <c r="HDH20"/>
      <c r="HDI20"/>
      <c r="HDJ20"/>
      <c r="HDK20"/>
      <c r="HDL20"/>
      <c r="HDM20"/>
      <c r="HDN20"/>
      <c r="HDO20"/>
      <c r="HDP20"/>
      <c r="HDQ20"/>
      <c r="HDR20"/>
      <c r="HDS20"/>
      <c r="HDT20"/>
      <c r="HDU20"/>
      <c r="HDV20"/>
      <c r="HDW20"/>
      <c r="HDX20"/>
      <c r="HDY20"/>
      <c r="HDZ20"/>
      <c r="HEA20"/>
      <c r="HEB20"/>
      <c r="HEC20"/>
      <c r="HED20"/>
      <c r="HEE20"/>
      <c r="HEF20"/>
      <c r="HEG20"/>
      <c r="HEH20"/>
      <c r="HEI20"/>
      <c r="HEJ20"/>
      <c r="HEK20"/>
      <c r="HEL20"/>
      <c r="HEM20"/>
      <c r="HEN20"/>
      <c r="HEO20"/>
      <c r="HEP20"/>
      <c r="HEQ20"/>
      <c r="HER20"/>
      <c r="HES20"/>
      <c r="HET20"/>
      <c r="HEU20"/>
      <c r="HEV20"/>
      <c r="HEW20"/>
      <c r="HEX20"/>
      <c r="HEY20"/>
      <c r="HEZ20"/>
      <c r="HFA20"/>
      <c r="HFB20"/>
      <c r="HFC20"/>
      <c r="HFD20"/>
      <c r="HFE20"/>
      <c r="HFF20"/>
      <c r="HFG20"/>
      <c r="HFH20"/>
      <c r="HFI20"/>
      <c r="HFJ20"/>
      <c r="HFK20"/>
      <c r="HFL20"/>
      <c r="HFM20"/>
      <c r="HFN20"/>
      <c r="HFO20"/>
      <c r="HFP20"/>
      <c r="HFQ20"/>
      <c r="HFR20"/>
      <c r="HFS20"/>
      <c r="HFT20"/>
      <c r="HFU20"/>
      <c r="HFV20"/>
      <c r="HFW20"/>
      <c r="HFX20"/>
      <c r="HFY20"/>
      <c r="HFZ20"/>
      <c r="HGA20"/>
      <c r="HGB20"/>
      <c r="HGC20"/>
      <c r="HGD20"/>
      <c r="HGE20"/>
      <c r="HGF20"/>
      <c r="HGG20"/>
      <c r="HGH20"/>
      <c r="HGI20"/>
      <c r="HGJ20"/>
      <c r="HGK20"/>
      <c r="HGL20"/>
      <c r="HGM20"/>
      <c r="HGN20"/>
      <c r="HGO20"/>
      <c r="HGP20"/>
      <c r="HGQ20"/>
      <c r="HGR20"/>
      <c r="HGS20"/>
      <c r="HGT20"/>
      <c r="HGU20"/>
      <c r="HGV20"/>
      <c r="HGW20"/>
      <c r="HGX20"/>
      <c r="HGY20"/>
      <c r="HGZ20"/>
      <c r="HHA20"/>
      <c r="HHB20"/>
      <c r="HHC20"/>
      <c r="HHD20"/>
      <c r="HHE20"/>
      <c r="HHF20"/>
      <c r="HHG20"/>
      <c r="HHH20"/>
      <c r="HHI20"/>
      <c r="HHJ20"/>
      <c r="HHK20"/>
      <c r="HHL20"/>
      <c r="HHM20"/>
      <c r="HHN20"/>
      <c r="HHO20"/>
      <c r="HHP20"/>
      <c r="HHQ20"/>
      <c r="HHR20"/>
      <c r="HHS20"/>
      <c r="HHT20"/>
      <c r="HHU20"/>
      <c r="HHV20"/>
      <c r="HHW20"/>
      <c r="HHX20"/>
      <c r="HHY20"/>
      <c r="HHZ20"/>
      <c r="HIA20"/>
      <c r="HIB20"/>
      <c r="HIC20"/>
      <c r="HID20"/>
      <c r="HIE20"/>
      <c r="HIF20"/>
      <c r="HIG20"/>
      <c r="HIH20"/>
      <c r="HII20"/>
      <c r="HIJ20"/>
      <c r="HIK20"/>
      <c r="HIL20"/>
      <c r="HIM20"/>
      <c r="HIN20"/>
      <c r="HIO20"/>
      <c r="HIP20"/>
      <c r="HIQ20"/>
      <c r="HIR20"/>
      <c r="HIS20"/>
      <c r="HIT20"/>
      <c r="HIU20"/>
      <c r="HIV20"/>
      <c r="HIW20"/>
      <c r="HIX20"/>
      <c r="HIY20"/>
      <c r="HIZ20"/>
      <c r="HJA20"/>
      <c r="HJB20"/>
      <c r="HJC20"/>
      <c r="HJD20"/>
      <c r="HJE20"/>
      <c r="HJF20"/>
      <c r="HJG20"/>
      <c r="HJH20"/>
      <c r="HJI20"/>
      <c r="HJJ20"/>
      <c r="HJK20"/>
      <c r="HJL20"/>
      <c r="HJM20"/>
      <c r="HJN20"/>
      <c r="HJO20"/>
      <c r="HJP20"/>
      <c r="HJQ20"/>
      <c r="HJR20"/>
      <c r="HJS20"/>
      <c r="HJT20"/>
      <c r="HJU20"/>
      <c r="HJV20"/>
      <c r="HJW20"/>
      <c r="HJX20"/>
      <c r="HJY20"/>
      <c r="HJZ20"/>
      <c r="HKA20"/>
      <c r="HKB20"/>
      <c r="HKC20"/>
      <c r="HKD20"/>
      <c r="HKE20"/>
      <c r="HKF20"/>
      <c r="HKG20"/>
      <c r="HKH20"/>
      <c r="HKI20"/>
      <c r="HKJ20"/>
      <c r="HKK20"/>
      <c r="HKL20"/>
      <c r="HKM20"/>
      <c r="HKN20"/>
      <c r="HKO20"/>
      <c r="HKP20"/>
      <c r="HKQ20"/>
      <c r="HKR20"/>
      <c r="HKS20"/>
      <c r="HKT20"/>
      <c r="HKU20"/>
      <c r="HKV20"/>
      <c r="HKW20"/>
      <c r="HKX20"/>
      <c r="HKY20"/>
      <c r="HKZ20"/>
      <c r="HLA20"/>
      <c r="HLB20"/>
      <c r="HLC20"/>
      <c r="HLD20"/>
      <c r="HLE20"/>
      <c r="HLF20"/>
      <c r="HLG20"/>
      <c r="HLH20"/>
      <c r="HLI20"/>
      <c r="HLJ20"/>
      <c r="HLK20"/>
      <c r="HLL20"/>
      <c r="HLM20"/>
      <c r="HLN20"/>
      <c r="HLO20"/>
      <c r="HLP20"/>
      <c r="HLQ20"/>
      <c r="HLR20"/>
      <c r="HLS20"/>
      <c r="HLT20"/>
      <c r="HLU20"/>
      <c r="HLV20"/>
      <c r="HLW20"/>
      <c r="HLX20"/>
      <c r="HLY20"/>
      <c r="HLZ20"/>
      <c r="HMA20"/>
      <c r="HMB20"/>
      <c r="HMC20"/>
      <c r="HMD20"/>
      <c r="HME20"/>
      <c r="HMF20"/>
      <c r="HMG20"/>
      <c r="HMH20"/>
      <c r="HMI20"/>
      <c r="HMJ20"/>
      <c r="HMK20"/>
      <c r="HML20"/>
      <c r="HMM20"/>
      <c r="HMN20"/>
      <c r="HMO20"/>
      <c r="HMP20"/>
      <c r="HMQ20"/>
      <c r="HMR20"/>
      <c r="HMS20"/>
      <c r="HMT20"/>
      <c r="HMU20"/>
      <c r="HMV20"/>
      <c r="HMW20"/>
      <c r="HMX20"/>
      <c r="HMY20"/>
      <c r="HMZ20"/>
      <c r="HNA20"/>
      <c r="HNB20"/>
      <c r="HNC20"/>
      <c r="HND20"/>
      <c r="HNE20"/>
      <c r="HNF20"/>
      <c r="HNG20"/>
      <c r="HNH20"/>
      <c r="HNI20"/>
      <c r="HNJ20"/>
      <c r="HNK20"/>
      <c r="HNL20"/>
      <c r="HNM20"/>
      <c r="HNN20"/>
      <c r="HNO20"/>
      <c r="HNP20"/>
      <c r="HNQ20"/>
      <c r="HNR20"/>
      <c r="HNS20"/>
      <c r="HNT20"/>
      <c r="HNU20"/>
      <c r="HNV20"/>
      <c r="HNW20"/>
      <c r="HNX20"/>
      <c r="HNY20"/>
      <c r="HNZ20"/>
      <c r="HOA20"/>
      <c r="HOB20"/>
      <c r="HOC20"/>
      <c r="HOD20"/>
      <c r="HOE20"/>
      <c r="HOF20"/>
      <c r="HOG20"/>
      <c r="HOH20"/>
      <c r="HOI20"/>
      <c r="HOJ20"/>
      <c r="HOK20"/>
      <c r="HOL20"/>
      <c r="HOM20"/>
      <c r="HON20"/>
      <c r="HOO20"/>
      <c r="HOP20"/>
      <c r="HOQ20"/>
      <c r="HOR20"/>
      <c r="HOS20"/>
      <c r="HOT20"/>
      <c r="HOU20"/>
      <c r="HOV20"/>
      <c r="HOW20"/>
      <c r="HOX20"/>
      <c r="HOY20"/>
      <c r="HOZ20"/>
      <c r="HPA20"/>
      <c r="HPB20"/>
      <c r="HPC20"/>
      <c r="HPD20"/>
      <c r="HPE20"/>
      <c r="HPF20"/>
      <c r="HPG20"/>
      <c r="HPH20"/>
      <c r="HPI20"/>
      <c r="HPJ20"/>
      <c r="HPK20"/>
      <c r="HPL20"/>
      <c r="HPM20"/>
      <c r="HPN20"/>
      <c r="HPO20"/>
      <c r="HPP20"/>
      <c r="HPQ20"/>
      <c r="HPR20"/>
      <c r="HPS20"/>
      <c r="HPT20"/>
      <c r="HPU20"/>
      <c r="HPV20"/>
      <c r="HPW20"/>
      <c r="HPX20"/>
      <c r="HPY20"/>
      <c r="HPZ20"/>
      <c r="HQA20"/>
      <c r="HQB20"/>
      <c r="HQC20"/>
      <c r="HQD20"/>
      <c r="HQE20"/>
      <c r="HQF20"/>
      <c r="HQG20"/>
      <c r="HQH20"/>
      <c r="HQI20"/>
      <c r="HQJ20"/>
      <c r="HQK20"/>
      <c r="HQL20"/>
      <c r="HQM20"/>
      <c r="HQN20"/>
      <c r="HQO20"/>
      <c r="HQP20"/>
      <c r="HQQ20"/>
      <c r="HQR20"/>
      <c r="HQS20"/>
      <c r="HQT20"/>
      <c r="HQU20"/>
      <c r="HQV20"/>
      <c r="HQW20"/>
      <c r="HQX20"/>
      <c r="HQY20"/>
      <c r="HQZ20"/>
      <c r="HRA20"/>
      <c r="HRB20"/>
      <c r="HRC20"/>
      <c r="HRD20"/>
      <c r="HRE20"/>
      <c r="HRF20"/>
      <c r="HRG20"/>
      <c r="HRH20"/>
      <c r="HRI20"/>
      <c r="HRJ20"/>
      <c r="HRK20"/>
      <c r="HRL20"/>
      <c r="HRM20"/>
      <c r="HRN20"/>
      <c r="HRO20"/>
      <c r="HRP20"/>
      <c r="HRQ20"/>
      <c r="HRR20"/>
      <c r="HRS20"/>
      <c r="HRT20"/>
      <c r="HRU20"/>
      <c r="HRV20"/>
      <c r="HRW20"/>
      <c r="HRX20"/>
      <c r="HRY20"/>
      <c r="HRZ20"/>
      <c r="HSA20"/>
      <c r="HSB20"/>
      <c r="HSC20"/>
      <c r="HSD20"/>
      <c r="HSE20"/>
      <c r="HSF20"/>
      <c r="HSG20"/>
      <c r="HSH20"/>
      <c r="HSI20"/>
      <c r="HSJ20"/>
      <c r="HSK20"/>
      <c r="HSL20"/>
      <c r="HSM20"/>
      <c r="HSN20"/>
      <c r="HSO20"/>
      <c r="HSP20"/>
      <c r="HSQ20"/>
      <c r="HSR20"/>
      <c r="HSS20"/>
      <c r="HST20"/>
      <c r="HSU20"/>
      <c r="HSV20"/>
      <c r="HSW20"/>
      <c r="HSX20"/>
      <c r="HSY20"/>
      <c r="HSZ20"/>
      <c r="HTA20"/>
      <c r="HTB20"/>
      <c r="HTC20"/>
      <c r="HTD20"/>
      <c r="HTE20"/>
      <c r="HTF20"/>
      <c r="HTG20"/>
      <c r="HTH20"/>
      <c r="HTI20"/>
      <c r="HTJ20"/>
      <c r="HTK20"/>
      <c r="HTL20"/>
      <c r="HTM20"/>
      <c r="HTN20"/>
      <c r="HTO20"/>
      <c r="HTP20"/>
      <c r="HTQ20"/>
      <c r="HTR20"/>
      <c r="HTS20"/>
      <c r="HTT20"/>
      <c r="HTU20"/>
      <c r="HTV20"/>
      <c r="HTW20"/>
      <c r="HTX20"/>
      <c r="HTY20"/>
      <c r="HTZ20"/>
      <c r="HUA20"/>
      <c r="HUB20"/>
      <c r="HUC20"/>
      <c r="HUD20"/>
      <c r="HUE20"/>
      <c r="HUF20"/>
      <c r="HUG20"/>
      <c r="HUH20"/>
      <c r="HUI20"/>
      <c r="HUJ20"/>
      <c r="HUK20"/>
      <c r="HUL20"/>
      <c r="HUM20"/>
      <c r="HUN20"/>
      <c r="HUO20"/>
      <c r="HUP20"/>
      <c r="HUQ20"/>
      <c r="HUR20"/>
      <c r="HUS20"/>
      <c r="HUT20"/>
      <c r="HUU20"/>
      <c r="HUV20"/>
      <c r="HUW20"/>
      <c r="HUX20"/>
      <c r="HUY20"/>
      <c r="HUZ20"/>
      <c r="HVA20"/>
      <c r="HVB20"/>
      <c r="HVC20"/>
      <c r="HVD20"/>
      <c r="HVE20"/>
      <c r="HVF20"/>
      <c r="HVG20"/>
      <c r="HVH20"/>
      <c r="HVI20"/>
      <c r="HVJ20"/>
      <c r="HVK20"/>
      <c r="HVL20"/>
      <c r="HVM20"/>
      <c r="HVN20"/>
      <c r="HVO20"/>
      <c r="HVP20"/>
      <c r="HVQ20"/>
      <c r="HVR20"/>
      <c r="HVS20"/>
      <c r="HVT20"/>
      <c r="HVU20"/>
      <c r="HVV20"/>
      <c r="HVW20"/>
      <c r="HVX20"/>
      <c r="HVY20"/>
      <c r="HVZ20"/>
      <c r="HWA20"/>
      <c r="HWB20"/>
      <c r="HWC20"/>
      <c r="HWD20"/>
      <c r="HWE20"/>
      <c r="HWF20"/>
      <c r="HWG20"/>
      <c r="HWH20"/>
      <c r="HWI20"/>
      <c r="HWJ20"/>
      <c r="HWK20"/>
      <c r="HWL20"/>
      <c r="HWM20"/>
      <c r="HWN20"/>
      <c r="HWO20"/>
      <c r="HWP20"/>
      <c r="HWQ20"/>
      <c r="HWR20"/>
      <c r="HWS20"/>
      <c r="HWT20"/>
      <c r="HWU20"/>
      <c r="HWV20"/>
      <c r="HWW20"/>
      <c r="HWX20"/>
      <c r="HWY20"/>
      <c r="HWZ20"/>
      <c r="HXA20"/>
      <c r="HXB20"/>
      <c r="HXC20"/>
      <c r="HXD20"/>
      <c r="HXE20"/>
      <c r="HXF20"/>
      <c r="HXG20"/>
      <c r="HXH20"/>
      <c r="HXI20"/>
      <c r="HXJ20"/>
      <c r="HXK20"/>
      <c r="HXL20"/>
      <c r="HXM20"/>
      <c r="HXN20"/>
      <c r="HXO20"/>
      <c r="HXP20"/>
      <c r="HXQ20"/>
      <c r="HXR20"/>
      <c r="HXS20"/>
      <c r="HXT20"/>
      <c r="HXU20"/>
      <c r="HXV20"/>
      <c r="HXW20"/>
      <c r="HXX20"/>
      <c r="HXY20"/>
      <c r="HXZ20"/>
      <c r="HYA20"/>
      <c r="HYB20"/>
      <c r="HYC20"/>
      <c r="HYD20"/>
      <c r="HYE20"/>
      <c r="HYF20"/>
      <c r="HYG20"/>
      <c r="HYH20"/>
      <c r="HYI20"/>
      <c r="HYJ20"/>
      <c r="HYK20"/>
      <c r="HYL20"/>
      <c r="HYM20"/>
      <c r="HYN20"/>
      <c r="HYO20"/>
      <c r="HYP20"/>
      <c r="HYQ20"/>
      <c r="HYR20"/>
      <c r="HYS20"/>
      <c r="HYT20"/>
      <c r="HYU20"/>
      <c r="HYV20"/>
      <c r="HYW20"/>
      <c r="HYX20"/>
      <c r="HYY20"/>
      <c r="HYZ20"/>
      <c r="HZA20"/>
      <c r="HZB20"/>
      <c r="HZC20"/>
      <c r="HZD20"/>
      <c r="HZE20"/>
      <c r="HZF20"/>
      <c r="HZG20"/>
      <c r="HZH20"/>
      <c r="HZI20"/>
      <c r="HZJ20"/>
      <c r="HZK20"/>
      <c r="HZL20"/>
      <c r="HZM20"/>
      <c r="HZN20"/>
      <c r="HZO20"/>
      <c r="HZP20"/>
      <c r="HZQ20"/>
      <c r="HZR20"/>
      <c r="HZS20"/>
      <c r="HZT20"/>
      <c r="HZU20"/>
      <c r="HZV20"/>
      <c r="HZW20"/>
      <c r="HZX20"/>
      <c r="HZY20"/>
      <c r="HZZ20"/>
      <c r="IAA20"/>
      <c r="IAB20"/>
      <c r="IAC20"/>
      <c r="IAD20"/>
      <c r="IAE20"/>
      <c r="IAF20"/>
      <c r="IAG20"/>
      <c r="IAH20"/>
      <c r="IAI20"/>
      <c r="IAJ20"/>
      <c r="IAK20"/>
      <c r="IAL20"/>
      <c r="IAM20"/>
      <c r="IAN20"/>
      <c r="IAO20"/>
      <c r="IAP20"/>
      <c r="IAQ20"/>
      <c r="IAR20"/>
      <c r="IAS20"/>
      <c r="IAT20"/>
      <c r="IAU20"/>
      <c r="IAV20"/>
      <c r="IAW20"/>
      <c r="IAX20"/>
      <c r="IAY20"/>
      <c r="IAZ20"/>
      <c r="IBA20"/>
      <c r="IBB20"/>
      <c r="IBC20"/>
      <c r="IBD20"/>
      <c r="IBE20"/>
      <c r="IBF20"/>
      <c r="IBG20"/>
      <c r="IBH20"/>
      <c r="IBI20"/>
      <c r="IBJ20"/>
      <c r="IBK20"/>
      <c r="IBL20"/>
      <c r="IBM20"/>
      <c r="IBN20"/>
      <c r="IBO20"/>
      <c r="IBP20"/>
      <c r="IBQ20"/>
      <c r="IBR20"/>
      <c r="IBS20"/>
      <c r="IBT20"/>
      <c r="IBU20"/>
      <c r="IBV20"/>
      <c r="IBW20"/>
      <c r="IBX20"/>
      <c r="IBY20"/>
      <c r="IBZ20"/>
      <c r="ICA20"/>
      <c r="ICB20"/>
      <c r="ICC20"/>
      <c r="ICD20"/>
      <c r="ICE20"/>
      <c r="ICF20"/>
      <c r="ICG20"/>
      <c r="ICH20"/>
      <c r="ICI20"/>
      <c r="ICJ20"/>
      <c r="ICK20"/>
      <c r="ICL20"/>
      <c r="ICM20"/>
      <c r="ICN20"/>
      <c r="ICO20"/>
      <c r="ICP20"/>
      <c r="ICQ20"/>
      <c r="ICR20"/>
      <c r="ICS20"/>
      <c r="ICT20"/>
      <c r="ICU20"/>
      <c r="ICV20"/>
      <c r="ICW20"/>
      <c r="ICX20"/>
      <c r="ICY20"/>
      <c r="ICZ20"/>
      <c r="IDA20"/>
      <c r="IDB20"/>
      <c r="IDC20"/>
      <c r="IDD20"/>
      <c r="IDE20"/>
      <c r="IDF20"/>
      <c r="IDG20"/>
      <c r="IDH20"/>
      <c r="IDI20"/>
      <c r="IDJ20"/>
      <c r="IDK20"/>
      <c r="IDL20"/>
      <c r="IDM20"/>
      <c r="IDN20"/>
      <c r="IDO20"/>
      <c r="IDP20"/>
      <c r="IDQ20"/>
      <c r="IDR20"/>
      <c r="IDS20"/>
      <c r="IDT20"/>
      <c r="IDU20"/>
      <c r="IDV20"/>
      <c r="IDW20"/>
      <c r="IDX20"/>
      <c r="IDY20"/>
      <c r="IDZ20"/>
      <c r="IEA20"/>
      <c r="IEB20"/>
      <c r="IEC20"/>
      <c r="IED20"/>
      <c r="IEE20"/>
      <c r="IEF20"/>
      <c r="IEG20"/>
      <c r="IEH20"/>
      <c r="IEI20"/>
      <c r="IEJ20"/>
      <c r="IEK20"/>
      <c r="IEL20"/>
      <c r="IEM20"/>
      <c r="IEN20"/>
      <c r="IEO20"/>
      <c r="IEP20"/>
      <c r="IEQ20"/>
      <c r="IER20"/>
      <c r="IES20"/>
      <c r="IET20"/>
      <c r="IEU20"/>
      <c r="IEV20"/>
      <c r="IEW20"/>
      <c r="IEX20"/>
      <c r="IEY20"/>
      <c r="IEZ20"/>
      <c r="IFA20"/>
      <c r="IFB20"/>
      <c r="IFC20"/>
      <c r="IFD20"/>
      <c r="IFE20"/>
      <c r="IFF20"/>
      <c r="IFG20"/>
      <c r="IFH20"/>
      <c r="IFI20"/>
      <c r="IFJ20"/>
      <c r="IFK20"/>
      <c r="IFL20"/>
      <c r="IFM20"/>
      <c r="IFN20"/>
      <c r="IFO20"/>
      <c r="IFP20"/>
      <c r="IFQ20"/>
      <c r="IFR20"/>
      <c r="IFS20"/>
      <c r="IFT20"/>
      <c r="IFU20"/>
      <c r="IFV20"/>
      <c r="IFW20"/>
      <c r="IFX20"/>
      <c r="IFY20"/>
      <c r="IFZ20"/>
      <c r="IGA20"/>
      <c r="IGB20"/>
      <c r="IGC20"/>
      <c r="IGD20"/>
      <c r="IGE20"/>
      <c r="IGF20"/>
      <c r="IGG20"/>
      <c r="IGH20"/>
      <c r="IGI20"/>
      <c r="IGJ20"/>
      <c r="IGK20"/>
      <c r="IGL20"/>
      <c r="IGM20"/>
      <c r="IGN20"/>
      <c r="IGO20"/>
      <c r="IGP20"/>
      <c r="IGQ20"/>
      <c r="IGR20"/>
      <c r="IGS20"/>
      <c r="IGT20"/>
      <c r="IGU20"/>
      <c r="IGV20"/>
      <c r="IGW20"/>
      <c r="IGX20"/>
      <c r="IGY20"/>
      <c r="IGZ20"/>
      <c r="IHA20"/>
      <c r="IHB20"/>
      <c r="IHC20"/>
      <c r="IHD20"/>
      <c r="IHE20"/>
      <c r="IHF20"/>
      <c r="IHG20"/>
      <c r="IHH20"/>
      <c r="IHI20"/>
      <c r="IHJ20"/>
      <c r="IHK20"/>
      <c r="IHL20"/>
      <c r="IHM20"/>
      <c r="IHN20"/>
      <c r="IHO20"/>
      <c r="IHP20"/>
      <c r="IHQ20"/>
      <c r="IHR20"/>
      <c r="IHS20"/>
      <c r="IHT20"/>
      <c r="IHU20"/>
      <c r="IHV20"/>
      <c r="IHW20"/>
      <c r="IHX20"/>
      <c r="IHY20"/>
      <c r="IHZ20"/>
      <c r="IIA20"/>
      <c r="IIB20"/>
      <c r="IIC20"/>
      <c r="IID20"/>
      <c r="IIE20"/>
      <c r="IIF20"/>
      <c r="IIG20"/>
      <c r="IIH20"/>
      <c r="III20"/>
      <c r="IIJ20"/>
      <c r="IIK20"/>
      <c r="IIL20"/>
      <c r="IIM20"/>
      <c r="IIN20"/>
      <c r="IIO20"/>
      <c r="IIP20"/>
      <c r="IIQ20"/>
      <c r="IIR20"/>
      <c r="IIS20"/>
      <c r="IIT20"/>
      <c r="IIU20"/>
      <c r="IIV20"/>
      <c r="IIW20"/>
      <c r="IIX20"/>
      <c r="IIY20"/>
      <c r="IIZ20"/>
      <c r="IJA20"/>
      <c r="IJB20"/>
      <c r="IJC20"/>
      <c r="IJD20"/>
      <c r="IJE20"/>
      <c r="IJF20"/>
      <c r="IJG20"/>
      <c r="IJH20"/>
      <c r="IJI20"/>
      <c r="IJJ20"/>
      <c r="IJK20"/>
      <c r="IJL20"/>
      <c r="IJM20"/>
      <c r="IJN20"/>
      <c r="IJO20"/>
      <c r="IJP20"/>
      <c r="IJQ20"/>
      <c r="IJR20"/>
      <c r="IJS20"/>
      <c r="IJT20"/>
      <c r="IJU20"/>
      <c r="IJV20"/>
      <c r="IJW20"/>
      <c r="IJX20"/>
      <c r="IJY20"/>
      <c r="IJZ20"/>
      <c r="IKA20"/>
      <c r="IKB20"/>
      <c r="IKC20"/>
      <c r="IKD20"/>
      <c r="IKE20"/>
      <c r="IKF20"/>
      <c r="IKG20"/>
      <c r="IKH20"/>
      <c r="IKI20"/>
      <c r="IKJ20"/>
      <c r="IKK20"/>
      <c r="IKL20"/>
      <c r="IKM20"/>
      <c r="IKN20"/>
      <c r="IKO20"/>
      <c r="IKP20"/>
      <c r="IKQ20"/>
      <c r="IKR20"/>
      <c r="IKS20"/>
      <c r="IKT20"/>
      <c r="IKU20"/>
      <c r="IKV20"/>
      <c r="IKW20"/>
      <c r="IKX20"/>
      <c r="IKY20"/>
      <c r="IKZ20"/>
      <c r="ILA20"/>
      <c r="ILB20"/>
      <c r="ILC20"/>
      <c r="ILD20"/>
      <c r="ILE20"/>
      <c r="ILF20"/>
      <c r="ILG20"/>
      <c r="ILH20"/>
      <c r="ILI20"/>
      <c r="ILJ20"/>
      <c r="ILK20"/>
      <c r="ILL20"/>
      <c r="ILM20"/>
      <c r="ILN20"/>
      <c r="ILO20"/>
      <c r="ILP20"/>
      <c r="ILQ20"/>
      <c r="ILR20"/>
      <c r="ILS20"/>
      <c r="ILT20"/>
      <c r="ILU20"/>
      <c r="ILV20"/>
      <c r="ILW20"/>
      <c r="ILX20"/>
      <c r="ILY20"/>
      <c r="ILZ20"/>
      <c r="IMA20"/>
      <c r="IMB20"/>
      <c r="IMC20"/>
      <c r="IMD20"/>
      <c r="IME20"/>
      <c r="IMF20"/>
      <c r="IMG20"/>
      <c r="IMH20"/>
      <c r="IMI20"/>
      <c r="IMJ20"/>
      <c r="IMK20"/>
      <c r="IML20"/>
      <c r="IMM20"/>
      <c r="IMN20"/>
      <c r="IMO20"/>
      <c r="IMP20"/>
      <c r="IMQ20"/>
      <c r="IMR20"/>
      <c r="IMS20"/>
      <c r="IMT20"/>
      <c r="IMU20"/>
      <c r="IMV20"/>
      <c r="IMW20"/>
      <c r="IMX20"/>
      <c r="IMY20"/>
      <c r="IMZ20"/>
      <c r="INA20"/>
      <c r="INB20"/>
      <c r="INC20"/>
      <c r="IND20"/>
      <c r="INE20"/>
      <c r="INF20"/>
      <c r="ING20"/>
      <c r="INH20"/>
      <c r="INI20"/>
      <c r="INJ20"/>
      <c r="INK20"/>
      <c r="INL20"/>
      <c r="INM20"/>
      <c r="INN20"/>
      <c r="INO20"/>
      <c r="INP20"/>
      <c r="INQ20"/>
      <c r="INR20"/>
      <c r="INS20"/>
      <c r="INT20"/>
      <c r="INU20"/>
      <c r="INV20"/>
      <c r="INW20"/>
      <c r="INX20"/>
      <c r="INY20"/>
      <c r="INZ20"/>
      <c r="IOA20"/>
      <c r="IOB20"/>
      <c r="IOC20"/>
      <c r="IOD20"/>
      <c r="IOE20"/>
      <c r="IOF20"/>
      <c r="IOG20"/>
      <c r="IOH20"/>
      <c r="IOI20"/>
      <c r="IOJ20"/>
      <c r="IOK20"/>
      <c r="IOL20"/>
      <c r="IOM20"/>
      <c r="ION20"/>
      <c r="IOO20"/>
      <c r="IOP20"/>
      <c r="IOQ20"/>
      <c r="IOR20"/>
      <c r="IOS20"/>
      <c r="IOT20"/>
      <c r="IOU20"/>
      <c r="IOV20"/>
      <c r="IOW20"/>
      <c r="IOX20"/>
      <c r="IOY20"/>
      <c r="IOZ20"/>
      <c r="IPA20"/>
      <c r="IPB20"/>
      <c r="IPC20"/>
      <c r="IPD20"/>
      <c r="IPE20"/>
      <c r="IPF20"/>
      <c r="IPG20"/>
      <c r="IPH20"/>
      <c r="IPI20"/>
      <c r="IPJ20"/>
      <c r="IPK20"/>
      <c r="IPL20"/>
      <c r="IPM20"/>
      <c r="IPN20"/>
      <c r="IPO20"/>
      <c r="IPP20"/>
      <c r="IPQ20"/>
      <c r="IPR20"/>
      <c r="IPS20"/>
      <c r="IPT20"/>
      <c r="IPU20"/>
      <c r="IPV20"/>
      <c r="IPW20"/>
      <c r="IPX20"/>
      <c r="IPY20"/>
      <c r="IPZ20"/>
      <c r="IQA20"/>
      <c r="IQB20"/>
      <c r="IQC20"/>
      <c r="IQD20"/>
      <c r="IQE20"/>
      <c r="IQF20"/>
      <c r="IQG20"/>
      <c r="IQH20"/>
      <c r="IQI20"/>
      <c r="IQJ20"/>
      <c r="IQK20"/>
      <c r="IQL20"/>
      <c r="IQM20"/>
      <c r="IQN20"/>
      <c r="IQO20"/>
      <c r="IQP20"/>
      <c r="IQQ20"/>
      <c r="IQR20"/>
      <c r="IQS20"/>
      <c r="IQT20"/>
      <c r="IQU20"/>
      <c r="IQV20"/>
      <c r="IQW20"/>
      <c r="IQX20"/>
      <c r="IQY20"/>
      <c r="IQZ20"/>
      <c r="IRA20"/>
      <c r="IRB20"/>
      <c r="IRC20"/>
      <c r="IRD20"/>
      <c r="IRE20"/>
      <c r="IRF20"/>
      <c r="IRG20"/>
      <c r="IRH20"/>
      <c r="IRI20"/>
      <c r="IRJ20"/>
      <c r="IRK20"/>
      <c r="IRL20"/>
      <c r="IRM20"/>
      <c r="IRN20"/>
      <c r="IRO20"/>
      <c r="IRP20"/>
      <c r="IRQ20"/>
      <c r="IRR20"/>
      <c r="IRS20"/>
      <c r="IRT20"/>
      <c r="IRU20"/>
      <c r="IRV20"/>
      <c r="IRW20"/>
      <c r="IRX20"/>
      <c r="IRY20"/>
      <c r="IRZ20"/>
      <c r="ISA20"/>
      <c r="ISB20"/>
      <c r="ISC20"/>
      <c r="ISD20"/>
      <c r="ISE20"/>
      <c r="ISF20"/>
      <c r="ISG20"/>
      <c r="ISH20"/>
      <c r="ISI20"/>
      <c r="ISJ20"/>
      <c r="ISK20"/>
      <c r="ISL20"/>
      <c r="ISM20"/>
      <c r="ISN20"/>
      <c r="ISO20"/>
      <c r="ISP20"/>
      <c r="ISQ20"/>
      <c r="ISR20"/>
      <c r="ISS20"/>
      <c r="IST20"/>
      <c r="ISU20"/>
      <c r="ISV20"/>
      <c r="ISW20"/>
      <c r="ISX20"/>
      <c r="ISY20"/>
      <c r="ISZ20"/>
      <c r="ITA20"/>
      <c r="ITB20"/>
      <c r="ITC20"/>
      <c r="ITD20"/>
      <c r="ITE20"/>
      <c r="ITF20"/>
      <c r="ITG20"/>
      <c r="ITH20"/>
      <c r="ITI20"/>
      <c r="ITJ20"/>
      <c r="ITK20"/>
      <c r="ITL20"/>
      <c r="ITM20"/>
      <c r="ITN20"/>
      <c r="ITO20"/>
      <c r="ITP20"/>
      <c r="ITQ20"/>
      <c r="ITR20"/>
      <c r="ITS20"/>
      <c r="ITT20"/>
      <c r="ITU20"/>
      <c r="ITV20"/>
      <c r="ITW20"/>
      <c r="ITX20"/>
      <c r="ITY20"/>
      <c r="ITZ20"/>
      <c r="IUA20"/>
      <c r="IUB20"/>
      <c r="IUC20"/>
      <c r="IUD20"/>
      <c r="IUE20"/>
      <c r="IUF20"/>
      <c r="IUG20"/>
      <c r="IUH20"/>
      <c r="IUI20"/>
      <c r="IUJ20"/>
      <c r="IUK20"/>
      <c r="IUL20"/>
      <c r="IUM20"/>
      <c r="IUN20"/>
      <c r="IUO20"/>
      <c r="IUP20"/>
      <c r="IUQ20"/>
      <c r="IUR20"/>
      <c r="IUS20"/>
      <c r="IUT20"/>
      <c r="IUU20"/>
      <c r="IUV20"/>
      <c r="IUW20"/>
      <c r="IUX20"/>
      <c r="IUY20"/>
      <c r="IUZ20"/>
      <c r="IVA20"/>
      <c r="IVB20"/>
      <c r="IVC20"/>
      <c r="IVD20"/>
      <c r="IVE20"/>
      <c r="IVF20"/>
      <c r="IVG20"/>
      <c r="IVH20"/>
      <c r="IVI20"/>
      <c r="IVJ20"/>
      <c r="IVK20"/>
      <c r="IVL20"/>
      <c r="IVM20"/>
      <c r="IVN20"/>
      <c r="IVO20"/>
      <c r="IVP20"/>
      <c r="IVQ20"/>
      <c r="IVR20"/>
      <c r="IVS20"/>
      <c r="IVT20"/>
      <c r="IVU20"/>
      <c r="IVV20"/>
      <c r="IVW20"/>
      <c r="IVX20"/>
      <c r="IVY20"/>
      <c r="IVZ20"/>
      <c r="IWA20"/>
      <c r="IWB20"/>
      <c r="IWC20"/>
      <c r="IWD20"/>
      <c r="IWE20"/>
      <c r="IWF20"/>
      <c r="IWG20"/>
      <c r="IWH20"/>
      <c r="IWI20"/>
      <c r="IWJ20"/>
      <c r="IWK20"/>
      <c r="IWL20"/>
      <c r="IWM20"/>
      <c r="IWN20"/>
      <c r="IWO20"/>
      <c r="IWP20"/>
      <c r="IWQ20"/>
      <c r="IWR20"/>
      <c r="IWS20"/>
      <c r="IWT20"/>
      <c r="IWU20"/>
      <c r="IWV20"/>
      <c r="IWW20"/>
      <c r="IWX20"/>
      <c r="IWY20"/>
      <c r="IWZ20"/>
      <c r="IXA20"/>
      <c r="IXB20"/>
      <c r="IXC20"/>
      <c r="IXD20"/>
      <c r="IXE20"/>
      <c r="IXF20"/>
      <c r="IXG20"/>
      <c r="IXH20"/>
      <c r="IXI20"/>
      <c r="IXJ20"/>
      <c r="IXK20"/>
      <c r="IXL20"/>
      <c r="IXM20"/>
      <c r="IXN20"/>
      <c r="IXO20"/>
      <c r="IXP20"/>
      <c r="IXQ20"/>
      <c r="IXR20"/>
      <c r="IXS20"/>
      <c r="IXT20"/>
      <c r="IXU20"/>
      <c r="IXV20"/>
      <c r="IXW20"/>
      <c r="IXX20"/>
      <c r="IXY20"/>
      <c r="IXZ20"/>
      <c r="IYA20"/>
      <c r="IYB20"/>
      <c r="IYC20"/>
      <c r="IYD20"/>
      <c r="IYE20"/>
      <c r="IYF20"/>
      <c r="IYG20"/>
      <c r="IYH20"/>
      <c r="IYI20"/>
      <c r="IYJ20"/>
      <c r="IYK20"/>
      <c r="IYL20"/>
      <c r="IYM20"/>
      <c r="IYN20"/>
      <c r="IYO20"/>
      <c r="IYP20"/>
      <c r="IYQ20"/>
      <c r="IYR20"/>
      <c r="IYS20"/>
      <c r="IYT20"/>
      <c r="IYU20"/>
      <c r="IYV20"/>
      <c r="IYW20"/>
      <c r="IYX20"/>
      <c r="IYY20"/>
      <c r="IYZ20"/>
      <c r="IZA20"/>
      <c r="IZB20"/>
      <c r="IZC20"/>
      <c r="IZD20"/>
      <c r="IZE20"/>
      <c r="IZF20"/>
      <c r="IZG20"/>
      <c r="IZH20"/>
      <c r="IZI20"/>
      <c r="IZJ20"/>
      <c r="IZK20"/>
      <c r="IZL20"/>
      <c r="IZM20"/>
      <c r="IZN20"/>
      <c r="IZO20"/>
      <c r="IZP20"/>
      <c r="IZQ20"/>
      <c r="IZR20"/>
      <c r="IZS20"/>
      <c r="IZT20"/>
      <c r="IZU20"/>
      <c r="IZV20"/>
      <c r="IZW20"/>
      <c r="IZX20"/>
      <c r="IZY20"/>
      <c r="IZZ20"/>
      <c r="JAA20"/>
      <c r="JAB20"/>
      <c r="JAC20"/>
      <c r="JAD20"/>
      <c r="JAE20"/>
      <c r="JAF20"/>
      <c r="JAG20"/>
      <c r="JAH20"/>
      <c r="JAI20"/>
      <c r="JAJ20"/>
      <c r="JAK20"/>
      <c r="JAL20"/>
      <c r="JAM20"/>
      <c r="JAN20"/>
      <c r="JAO20"/>
      <c r="JAP20"/>
      <c r="JAQ20"/>
      <c r="JAR20"/>
      <c r="JAS20"/>
      <c r="JAT20"/>
      <c r="JAU20"/>
      <c r="JAV20"/>
      <c r="JAW20"/>
      <c r="JAX20"/>
      <c r="JAY20"/>
      <c r="JAZ20"/>
      <c r="JBA20"/>
      <c r="JBB20"/>
      <c r="JBC20"/>
      <c r="JBD20"/>
      <c r="JBE20"/>
      <c r="JBF20"/>
      <c r="JBG20"/>
      <c r="JBH20"/>
      <c r="JBI20"/>
      <c r="JBJ20"/>
      <c r="JBK20"/>
      <c r="JBL20"/>
      <c r="JBM20"/>
      <c r="JBN20"/>
      <c r="JBO20"/>
      <c r="JBP20"/>
      <c r="JBQ20"/>
      <c r="JBR20"/>
      <c r="JBS20"/>
      <c r="JBT20"/>
      <c r="JBU20"/>
      <c r="JBV20"/>
      <c r="JBW20"/>
      <c r="JBX20"/>
      <c r="JBY20"/>
      <c r="JBZ20"/>
      <c r="JCA20"/>
      <c r="JCB20"/>
      <c r="JCC20"/>
      <c r="JCD20"/>
      <c r="JCE20"/>
      <c r="JCF20"/>
      <c r="JCG20"/>
      <c r="JCH20"/>
      <c r="JCI20"/>
      <c r="JCJ20"/>
      <c r="JCK20"/>
      <c r="JCL20"/>
      <c r="JCM20"/>
      <c r="JCN20"/>
      <c r="JCO20"/>
      <c r="JCP20"/>
      <c r="JCQ20"/>
      <c r="JCR20"/>
      <c r="JCS20"/>
      <c r="JCT20"/>
      <c r="JCU20"/>
      <c r="JCV20"/>
      <c r="JCW20"/>
      <c r="JCX20"/>
      <c r="JCY20"/>
      <c r="JCZ20"/>
      <c r="JDA20"/>
      <c r="JDB20"/>
      <c r="JDC20"/>
      <c r="JDD20"/>
      <c r="JDE20"/>
      <c r="JDF20"/>
      <c r="JDG20"/>
      <c r="JDH20"/>
      <c r="JDI20"/>
      <c r="JDJ20"/>
      <c r="JDK20"/>
      <c r="JDL20"/>
      <c r="JDM20"/>
      <c r="JDN20"/>
      <c r="JDO20"/>
      <c r="JDP20"/>
      <c r="JDQ20"/>
      <c r="JDR20"/>
      <c r="JDS20"/>
      <c r="JDT20"/>
      <c r="JDU20"/>
      <c r="JDV20"/>
      <c r="JDW20"/>
      <c r="JDX20"/>
      <c r="JDY20"/>
      <c r="JDZ20"/>
      <c r="JEA20"/>
      <c r="JEB20"/>
      <c r="JEC20"/>
      <c r="JED20"/>
      <c r="JEE20"/>
      <c r="JEF20"/>
      <c r="JEG20"/>
      <c r="JEH20"/>
      <c r="JEI20"/>
      <c r="JEJ20"/>
      <c r="JEK20"/>
      <c r="JEL20"/>
      <c r="JEM20"/>
      <c r="JEN20"/>
      <c r="JEO20"/>
      <c r="JEP20"/>
      <c r="JEQ20"/>
      <c r="JER20"/>
      <c r="JES20"/>
      <c r="JET20"/>
      <c r="JEU20"/>
      <c r="JEV20"/>
      <c r="JEW20"/>
      <c r="JEX20"/>
      <c r="JEY20"/>
      <c r="JEZ20"/>
      <c r="JFA20"/>
      <c r="JFB20"/>
      <c r="JFC20"/>
      <c r="JFD20"/>
      <c r="JFE20"/>
      <c r="JFF20"/>
      <c r="JFG20"/>
      <c r="JFH20"/>
      <c r="JFI20"/>
      <c r="JFJ20"/>
      <c r="JFK20"/>
      <c r="JFL20"/>
      <c r="JFM20"/>
      <c r="JFN20"/>
      <c r="JFO20"/>
      <c r="JFP20"/>
      <c r="JFQ20"/>
      <c r="JFR20"/>
      <c r="JFS20"/>
      <c r="JFT20"/>
      <c r="JFU20"/>
      <c r="JFV20"/>
      <c r="JFW20"/>
      <c r="JFX20"/>
      <c r="JFY20"/>
      <c r="JFZ20"/>
      <c r="JGA20"/>
      <c r="JGB20"/>
      <c r="JGC20"/>
      <c r="JGD20"/>
      <c r="JGE20"/>
      <c r="JGF20"/>
      <c r="JGG20"/>
      <c r="JGH20"/>
      <c r="JGI20"/>
      <c r="JGJ20"/>
      <c r="JGK20"/>
      <c r="JGL20"/>
      <c r="JGM20"/>
      <c r="JGN20"/>
      <c r="JGO20"/>
      <c r="JGP20"/>
      <c r="JGQ20"/>
      <c r="JGR20"/>
      <c r="JGS20"/>
      <c r="JGT20"/>
      <c r="JGU20"/>
      <c r="JGV20"/>
      <c r="JGW20"/>
      <c r="JGX20"/>
      <c r="JGY20"/>
      <c r="JGZ20"/>
      <c r="JHA20"/>
      <c r="JHB20"/>
      <c r="JHC20"/>
      <c r="JHD20"/>
      <c r="JHE20"/>
      <c r="JHF20"/>
      <c r="JHG20"/>
      <c r="JHH20"/>
      <c r="JHI20"/>
      <c r="JHJ20"/>
      <c r="JHK20"/>
      <c r="JHL20"/>
      <c r="JHM20"/>
      <c r="JHN20"/>
      <c r="JHO20"/>
      <c r="JHP20"/>
      <c r="JHQ20"/>
      <c r="JHR20"/>
      <c r="JHS20"/>
      <c r="JHT20"/>
      <c r="JHU20"/>
      <c r="JHV20"/>
      <c r="JHW20"/>
      <c r="JHX20"/>
      <c r="JHY20"/>
      <c r="JHZ20"/>
      <c r="JIA20"/>
      <c r="JIB20"/>
      <c r="JIC20"/>
      <c r="JID20"/>
      <c r="JIE20"/>
      <c r="JIF20"/>
      <c r="JIG20"/>
      <c r="JIH20"/>
      <c r="JII20"/>
      <c r="JIJ20"/>
      <c r="JIK20"/>
      <c r="JIL20"/>
      <c r="JIM20"/>
      <c r="JIN20"/>
      <c r="JIO20"/>
      <c r="JIP20"/>
      <c r="JIQ20"/>
      <c r="JIR20"/>
      <c r="JIS20"/>
      <c r="JIT20"/>
      <c r="JIU20"/>
      <c r="JIV20"/>
      <c r="JIW20"/>
      <c r="JIX20"/>
      <c r="JIY20"/>
      <c r="JIZ20"/>
      <c r="JJA20"/>
      <c r="JJB20"/>
      <c r="JJC20"/>
      <c r="JJD20"/>
      <c r="JJE20"/>
      <c r="JJF20"/>
      <c r="JJG20"/>
      <c r="JJH20"/>
      <c r="JJI20"/>
      <c r="JJJ20"/>
      <c r="JJK20"/>
      <c r="JJL20"/>
      <c r="JJM20"/>
      <c r="JJN20"/>
      <c r="JJO20"/>
      <c r="JJP20"/>
      <c r="JJQ20"/>
      <c r="JJR20"/>
      <c r="JJS20"/>
      <c r="JJT20"/>
      <c r="JJU20"/>
      <c r="JJV20"/>
      <c r="JJW20"/>
      <c r="JJX20"/>
      <c r="JJY20"/>
      <c r="JJZ20"/>
      <c r="JKA20"/>
      <c r="JKB20"/>
      <c r="JKC20"/>
      <c r="JKD20"/>
      <c r="JKE20"/>
      <c r="JKF20"/>
      <c r="JKG20"/>
      <c r="JKH20"/>
      <c r="JKI20"/>
      <c r="JKJ20"/>
      <c r="JKK20"/>
      <c r="JKL20"/>
      <c r="JKM20"/>
      <c r="JKN20"/>
      <c r="JKO20"/>
      <c r="JKP20"/>
      <c r="JKQ20"/>
      <c r="JKR20"/>
      <c r="JKS20"/>
      <c r="JKT20"/>
      <c r="JKU20"/>
      <c r="JKV20"/>
      <c r="JKW20"/>
      <c r="JKX20"/>
      <c r="JKY20"/>
      <c r="JKZ20"/>
      <c r="JLA20"/>
      <c r="JLB20"/>
      <c r="JLC20"/>
      <c r="JLD20"/>
      <c r="JLE20"/>
      <c r="JLF20"/>
      <c r="JLG20"/>
      <c r="JLH20"/>
      <c r="JLI20"/>
      <c r="JLJ20"/>
      <c r="JLK20"/>
      <c r="JLL20"/>
      <c r="JLM20"/>
      <c r="JLN20"/>
      <c r="JLO20"/>
      <c r="JLP20"/>
      <c r="JLQ20"/>
      <c r="JLR20"/>
      <c r="JLS20"/>
      <c r="JLT20"/>
      <c r="JLU20"/>
      <c r="JLV20"/>
      <c r="JLW20"/>
      <c r="JLX20"/>
      <c r="JLY20"/>
      <c r="JLZ20"/>
      <c r="JMA20"/>
      <c r="JMB20"/>
      <c r="JMC20"/>
      <c r="JMD20"/>
      <c r="JME20"/>
      <c r="JMF20"/>
      <c r="JMG20"/>
      <c r="JMH20"/>
      <c r="JMI20"/>
      <c r="JMJ20"/>
      <c r="JMK20"/>
      <c r="JML20"/>
      <c r="JMM20"/>
      <c r="JMN20"/>
      <c r="JMO20"/>
      <c r="JMP20"/>
      <c r="JMQ20"/>
      <c r="JMR20"/>
      <c r="JMS20"/>
      <c r="JMT20"/>
      <c r="JMU20"/>
      <c r="JMV20"/>
      <c r="JMW20"/>
      <c r="JMX20"/>
      <c r="JMY20"/>
      <c r="JMZ20"/>
      <c r="JNA20"/>
      <c r="JNB20"/>
      <c r="JNC20"/>
      <c r="JND20"/>
      <c r="JNE20"/>
      <c r="JNF20"/>
      <c r="JNG20"/>
      <c r="JNH20"/>
      <c r="JNI20"/>
      <c r="JNJ20"/>
      <c r="JNK20"/>
      <c r="JNL20"/>
      <c r="JNM20"/>
      <c r="JNN20"/>
      <c r="JNO20"/>
      <c r="JNP20"/>
      <c r="JNQ20"/>
      <c r="JNR20"/>
      <c r="JNS20"/>
      <c r="JNT20"/>
      <c r="JNU20"/>
      <c r="JNV20"/>
      <c r="JNW20"/>
      <c r="JNX20"/>
      <c r="JNY20"/>
      <c r="JNZ20"/>
      <c r="JOA20"/>
      <c r="JOB20"/>
      <c r="JOC20"/>
      <c r="JOD20"/>
      <c r="JOE20"/>
      <c r="JOF20"/>
      <c r="JOG20"/>
      <c r="JOH20"/>
      <c r="JOI20"/>
      <c r="JOJ20"/>
      <c r="JOK20"/>
      <c r="JOL20"/>
      <c r="JOM20"/>
      <c r="JON20"/>
      <c r="JOO20"/>
      <c r="JOP20"/>
      <c r="JOQ20"/>
      <c r="JOR20"/>
      <c r="JOS20"/>
      <c r="JOT20"/>
      <c r="JOU20"/>
      <c r="JOV20"/>
      <c r="JOW20"/>
      <c r="JOX20"/>
      <c r="JOY20"/>
      <c r="JOZ20"/>
      <c r="JPA20"/>
      <c r="JPB20"/>
      <c r="JPC20"/>
      <c r="JPD20"/>
      <c r="JPE20"/>
      <c r="JPF20"/>
      <c r="JPG20"/>
      <c r="JPH20"/>
      <c r="JPI20"/>
      <c r="JPJ20"/>
      <c r="JPK20"/>
      <c r="JPL20"/>
      <c r="JPM20"/>
      <c r="JPN20"/>
      <c r="JPO20"/>
      <c r="JPP20"/>
      <c r="JPQ20"/>
      <c r="JPR20"/>
      <c r="JPS20"/>
      <c r="JPT20"/>
      <c r="JPU20"/>
      <c r="JPV20"/>
      <c r="JPW20"/>
      <c r="JPX20"/>
      <c r="JPY20"/>
      <c r="JPZ20"/>
      <c r="JQA20"/>
      <c r="JQB20"/>
      <c r="JQC20"/>
      <c r="JQD20"/>
      <c r="JQE20"/>
      <c r="JQF20"/>
      <c r="JQG20"/>
      <c r="JQH20"/>
      <c r="JQI20"/>
      <c r="JQJ20"/>
      <c r="JQK20"/>
      <c r="JQL20"/>
      <c r="JQM20"/>
      <c r="JQN20"/>
      <c r="JQO20"/>
      <c r="JQP20"/>
      <c r="JQQ20"/>
      <c r="JQR20"/>
      <c r="JQS20"/>
      <c r="JQT20"/>
      <c r="JQU20"/>
      <c r="JQV20"/>
      <c r="JQW20"/>
      <c r="JQX20"/>
      <c r="JQY20"/>
      <c r="JQZ20"/>
      <c r="JRA20"/>
      <c r="JRB20"/>
      <c r="JRC20"/>
      <c r="JRD20"/>
      <c r="JRE20"/>
      <c r="JRF20"/>
      <c r="JRG20"/>
      <c r="JRH20"/>
      <c r="JRI20"/>
      <c r="JRJ20"/>
      <c r="JRK20"/>
      <c r="JRL20"/>
      <c r="JRM20"/>
      <c r="JRN20"/>
      <c r="JRO20"/>
      <c r="JRP20"/>
      <c r="JRQ20"/>
      <c r="JRR20"/>
      <c r="JRS20"/>
      <c r="JRT20"/>
      <c r="JRU20"/>
      <c r="JRV20"/>
      <c r="JRW20"/>
      <c r="JRX20"/>
      <c r="JRY20"/>
      <c r="JRZ20"/>
      <c r="JSA20"/>
      <c r="JSB20"/>
      <c r="JSC20"/>
      <c r="JSD20"/>
      <c r="JSE20"/>
      <c r="JSF20"/>
      <c r="JSG20"/>
      <c r="JSH20"/>
      <c r="JSI20"/>
      <c r="JSJ20"/>
      <c r="JSK20"/>
      <c r="JSL20"/>
      <c r="JSM20"/>
      <c r="JSN20"/>
      <c r="JSO20"/>
      <c r="JSP20"/>
      <c r="JSQ20"/>
      <c r="JSR20"/>
      <c r="JSS20"/>
      <c r="JST20"/>
      <c r="JSU20"/>
      <c r="JSV20"/>
      <c r="JSW20"/>
      <c r="JSX20"/>
      <c r="JSY20"/>
      <c r="JSZ20"/>
      <c r="JTA20"/>
      <c r="JTB20"/>
      <c r="JTC20"/>
      <c r="JTD20"/>
      <c r="JTE20"/>
      <c r="JTF20"/>
      <c r="JTG20"/>
      <c r="JTH20"/>
      <c r="JTI20"/>
      <c r="JTJ20"/>
      <c r="JTK20"/>
      <c r="JTL20"/>
      <c r="JTM20"/>
      <c r="JTN20"/>
      <c r="JTO20"/>
      <c r="JTP20"/>
      <c r="JTQ20"/>
      <c r="JTR20"/>
      <c r="JTS20"/>
      <c r="JTT20"/>
      <c r="JTU20"/>
      <c r="JTV20"/>
      <c r="JTW20"/>
      <c r="JTX20"/>
      <c r="JTY20"/>
      <c r="JTZ20"/>
      <c r="JUA20"/>
      <c r="JUB20"/>
      <c r="JUC20"/>
      <c r="JUD20"/>
      <c r="JUE20"/>
      <c r="JUF20"/>
      <c r="JUG20"/>
      <c r="JUH20"/>
      <c r="JUI20"/>
      <c r="JUJ20"/>
      <c r="JUK20"/>
      <c r="JUL20"/>
      <c r="JUM20"/>
      <c r="JUN20"/>
      <c r="JUO20"/>
      <c r="JUP20"/>
      <c r="JUQ20"/>
      <c r="JUR20"/>
      <c r="JUS20"/>
      <c r="JUT20"/>
      <c r="JUU20"/>
      <c r="JUV20"/>
      <c r="JUW20"/>
      <c r="JUX20"/>
      <c r="JUY20"/>
      <c r="JUZ20"/>
      <c r="JVA20"/>
      <c r="JVB20"/>
      <c r="JVC20"/>
      <c r="JVD20"/>
      <c r="JVE20"/>
      <c r="JVF20"/>
      <c r="JVG20"/>
      <c r="JVH20"/>
      <c r="JVI20"/>
      <c r="JVJ20"/>
      <c r="JVK20"/>
      <c r="JVL20"/>
      <c r="JVM20"/>
      <c r="JVN20"/>
      <c r="JVO20"/>
      <c r="JVP20"/>
      <c r="JVQ20"/>
      <c r="JVR20"/>
      <c r="JVS20"/>
      <c r="JVT20"/>
      <c r="JVU20"/>
      <c r="JVV20"/>
      <c r="JVW20"/>
      <c r="JVX20"/>
      <c r="JVY20"/>
      <c r="JVZ20"/>
      <c r="JWA20"/>
      <c r="JWB20"/>
      <c r="JWC20"/>
      <c r="JWD20"/>
      <c r="JWE20"/>
      <c r="JWF20"/>
      <c r="JWG20"/>
      <c r="JWH20"/>
      <c r="JWI20"/>
      <c r="JWJ20"/>
      <c r="JWK20"/>
      <c r="JWL20"/>
      <c r="JWM20"/>
      <c r="JWN20"/>
      <c r="JWO20"/>
      <c r="JWP20"/>
      <c r="JWQ20"/>
      <c r="JWR20"/>
      <c r="JWS20"/>
      <c r="JWT20"/>
      <c r="JWU20"/>
      <c r="JWV20"/>
      <c r="JWW20"/>
      <c r="JWX20"/>
      <c r="JWY20"/>
      <c r="JWZ20"/>
      <c r="JXA20"/>
      <c r="JXB20"/>
      <c r="JXC20"/>
      <c r="JXD20"/>
      <c r="JXE20"/>
      <c r="JXF20"/>
      <c r="JXG20"/>
      <c r="JXH20"/>
      <c r="JXI20"/>
      <c r="JXJ20"/>
      <c r="JXK20"/>
      <c r="JXL20"/>
      <c r="JXM20"/>
      <c r="JXN20"/>
      <c r="JXO20"/>
      <c r="JXP20"/>
      <c r="JXQ20"/>
      <c r="JXR20"/>
      <c r="JXS20"/>
      <c r="JXT20"/>
      <c r="JXU20"/>
      <c r="JXV20"/>
      <c r="JXW20"/>
      <c r="JXX20"/>
      <c r="JXY20"/>
      <c r="JXZ20"/>
      <c r="JYA20"/>
      <c r="JYB20"/>
      <c r="JYC20"/>
      <c r="JYD20"/>
      <c r="JYE20"/>
      <c r="JYF20"/>
      <c r="JYG20"/>
      <c r="JYH20"/>
      <c r="JYI20"/>
      <c r="JYJ20"/>
      <c r="JYK20"/>
      <c r="JYL20"/>
      <c r="JYM20"/>
      <c r="JYN20"/>
      <c r="JYO20"/>
      <c r="JYP20"/>
      <c r="JYQ20"/>
      <c r="JYR20"/>
      <c r="JYS20"/>
      <c r="JYT20"/>
      <c r="JYU20"/>
      <c r="JYV20"/>
      <c r="JYW20"/>
      <c r="JYX20"/>
      <c r="JYY20"/>
      <c r="JYZ20"/>
      <c r="JZA20"/>
      <c r="JZB20"/>
      <c r="JZC20"/>
      <c r="JZD20"/>
      <c r="JZE20"/>
      <c r="JZF20"/>
      <c r="JZG20"/>
      <c r="JZH20"/>
      <c r="JZI20"/>
      <c r="JZJ20"/>
      <c r="JZK20"/>
      <c r="JZL20"/>
      <c r="JZM20"/>
      <c r="JZN20"/>
      <c r="JZO20"/>
      <c r="JZP20"/>
      <c r="JZQ20"/>
      <c r="JZR20"/>
      <c r="JZS20"/>
      <c r="JZT20"/>
      <c r="JZU20"/>
      <c r="JZV20"/>
      <c r="JZW20"/>
      <c r="JZX20"/>
      <c r="JZY20"/>
      <c r="JZZ20"/>
      <c r="KAA20"/>
      <c r="KAB20"/>
      <c r="KAC20"/>
      <c r="KAD20"/>
      <c r="KAE20"/>
      <c r="KAF20"/>
      <c r="KAG20"/>
      <c r="KAH20"/>
      <c r="KAI20"/>
      <c r="KAJ20"/>
      <c r="KAK20"/>
      <c r="KAL20"/>
      <c r="KAM20"/>
      <c r="KAN20"/>
      <c r="KAO20"/>
      <c r="KAP20"/>
      <c r="KAQ20"/>
      <c r="KAR20"/>
      <c r="KAS20"/>
      <c r="KAT20"/>
      <c r="KAU20"/>
      <c r="KAV20"/>
      <c r="KAW20"/>
      <c r="KAX20"/>
      <c r="KAY20"/>
      <c r="KAZ20"/>
      <c r="KBA20"/>
      <c r="KBB20"/>
      <c r="KBC20"/>
      <c r="KBD20"/>
      <c r="KBE20"/>
      <c r="KBF20"/>
      <c r="KBG20"/>
      <c r="KBH20"/>
      <c r="KBI20"/>
      <c r="KBJ20"/>
      <c r="KBK20"/>
      <c r="KBL20"/>
      <c r="KBM20"/>
      <c r="KBN20"/>
      <c r="KBO20"/>
      <c r="KBP20"/>
      <c r="KBQ20"/>
      <c r="KBR20"/>
      <c r="KBS20"/>
      <c r="KBT20"/>
      <c r="KBU20"/>
      <c r="KBV20"/>
      <c r="KBW20"/>
      <c r="KBX20"/>
      <c r="KBY20"/>
      <c r="KBZ20"/>
      <c r="KCA20"/>
      <c r="KCB20"/>
      <c r="KCC20"/>
      <c r="KCD20"/>
      <c r="KCE20"/>
      <c r="KCF20"/>
      <c r="KCG20"/>
      <c r="KCH20"/>
      <c r="KCI20"/>
      <c r="KCJ20"/>
      <c r="KCK20"/>
      <c r="KCL20"/>
      <c r="KCM20"/>
      <c r="KCN20"/>
      <c r="KCO20"/>
      <c r="KCP20"/>
      <c r="KCQ20"/>
      <c r="KCR20"/>
      <c r="KCS20"/>
      <c r="KCT20"/>
      <c r="KCU20"/>
      <c r="KCV20"/>
      <c r="KCW20"/>
      <c r="KCX20"/>
      <c r="KCY20"/>
      <c r="KCZ20"/>
      <c r="KDA20"/>
      <c r="KDB20"/>
      <c r="KDC20"/>
      <c r="KDD20"/>
      <c r="KDE20"/>
      <c r="KDF20"/>
      <c r="KDG20"/>
      <c r="KDH20"/>
      <c r="KDI20"/>
      <c r="KDJ20"/>
      <c r="KDK20"/>
      <c r="KDL20"/>
      <c r="KDM20"/>
      <c r="KDN20"/>
      <c r="KDO20"/>
      <c r="KDP20"/>
      <c r="KDQ20"/>
      <c r="KDR20"/>
      <c r="KDS20"/>
      <c r="KDT20"/>
      <c r="KDU20"/>
      <c r="KDV20"/>
      <c r="KDW20"/>
      <c r="KDX20"/>
      <c r="KDY20"/>
      <c r="KDZ20"/>
      <c r="KEA20"/>
      <c r="KEB20"/>
      <c r="KEC20"/>
      <c r="KED20"/>
      <c r="KEE20"/>
      <c r="KEF20"/>
      <c r="KEG20"/>
      <c r="KEH20"/>
      <c r="KEI20"/>
      <c r="KEJ20"/>
      <c r="KEK20"/>
      <c r="KEL20"/>
      <c r="KEM20"/>
      <c r="KEN20"/>
      <c r="KEO20"/>
      <c r="KEP20"/>
      <c r="KEQ20"/>
      <c r="KER20"/>
      <c r="KES20"/>
      <c r="KET20"/>
      <c r="KEU20"/>
      <c r="KEV20"/>
      <c r="KEW20"/>
      <c r="KEX20"/>
      <c r="KEY20"/>
      <c r="KEZ20"/>
      <c r="KFA20"/>
      <c r="KFB20"/>
      <c r="KFC20"/>
      <c r="KFD20"/>
      <c r="KFE20"/>
      <c r="KFF20"/>
      <c r="KFG20"/>
      <c r="KFH20"/>
      <c r="KFI20"/>
      <c r="KFJ20"/>
      <c r="KFK20"/>
      <c r="KFL20"/>
      <c r="KFM20"/>
      <c r="KFN20"/>
      <c r="KFO20"/>
      <c r="KFP20"/>
      <c r="KFQ20"/>
      <c r="KFR20"/>
      <c r="KFS20"/>
      <c r="KFT20"/>
      <c r="KFU20"/>
      <c r="KFV20"/>
      <c r="KFW20"/>
      <c r="KFX20"/>
      <c r="KFY20"/>
      <c r="KFZ20"/>
      <c r="KGA20"/>
      <c r="KGB20"/>
      <c r="KGC20"/>
      <c r="KGD20"/>
      <c r="KGE20"/>
      <c r="KGF20"/>
      <c r="KGG20"/>
      <c r="KGH20"/>
      <c r="KGI20"/>
      <c r="KGJ20"/>
      <c r="KGK20"/>
      <c r="KGL20"/>
      <c r="KGM20"/>
      <c r="KGN20"/>
      <c r="KGO20"/>
      <c r="KGP20"/>
      <c r="KGQ20"/>
      <c r="KGR20"/>
      <c r="KGS20"/>
      <c r="KGT20"/>
      <c r="KGU20"/>
      <c r="KGV20"/>
      <c r="KGW20"/>
      <c r="KGX20"/>
      <c r="KGY20"/>
      <c r="KGZ20"/>
      <c r="KHA20"/>
      <c r="KHB20"/>
      <c r="KHC20"/>
      <c r="KHD20"/>
      <c r="KHE20"/>
      <c r="KHF20"/>
      <c r="KHG20"/>
      <c r="KHH20"/>
      <c r="KHI20"/>
      <c r="KHJ20"/>
      <c r="KHK20"/>
      <c r="KHL20"/>
      <c r="KHM20"/>
      <c r="KHN20"/>
      <c r="KHO20"/>
      <c r="KHP20"/>
      <c r="KHQ20"/>
      <c r="KHR20"/>
      <c r="KHS20"/>
      <c r="KHT20"/>
      <c r="KHU20"/>
      <c r="KHV20"/>
      <c r="KHW20"/>
      <c r="KHX20"/>
      <c r="KHY20"/>
      <c r="KHZ20"/>
      <c r="KIA20"/>
      <c r="KIB20"/>
      <c r="KIC20"/>
      <c r="KID20"/>
      <c r="KIE20"/>
      <c r="KIF20"/>
      <c r="KIG20"/>
      <c r="KIH20"/>
      <c r="KII20"/>
      <c r="KIJ20"/>
      <c r="KIK20"/>
      <c r="KIL20"/>
      <c r="KIM20"/>
      <c r="KIN20"/>
      <c r="KIO20"/>
      <c r="KIP20"/>
      <c r="KIQ20"/>
      <c r="KIR20"/>
      <c r="KIS20"/>
      <c r="KIT20"/>
      <c r="KIU20"/>
      <c r="KIV20"/>
      <c r="KIW20"/>
      <c r="KIX20"/>
      <c r="KIY20"/>
      <c r="KIZ20"/>
      <c r="KJA20"/>
      <c r="KJB20"/>
      <c r="KJC20"/>
      <c r="KJD20"/>
      <c r="KJE20"/>
      <c r="KJF20"/>
      <c r="KJG20"/>
      <c r="KJH20"/>
      <c r="KJI20"/>
      <c r="KJJ20"/>
      <c r="KJK20"/>
      <c r="KJL20"/>
      <c r="KJM20"/>
      <c r="KJN20"/>
      <c r="KJO20"/>
      <c r="KJP20"/>
      <c r="KJQ20"/>
      <c r="KJR20"/>
      <c r="KJS20"/>
      <c r="KJT20"/>
      <c r="KJU20"/>
      <c r="KJV20"/>
      <c r="KJW20"/>
      <c r="KJX20"/>
      <c r="KJY20"/>
      <c r="KJZ20"/>
      <c r="KKA20"/>
      <c r="KKB20"/>
      <c r="KKC20"/>
      <c r="KKD20"/>
      <c r="KKE20"/>
      <c r="KKF20"/>
      <c r="KKG20"/>
      <c r="KKH20"/>
      <c r="KKI20"/>
      <c r="KKJ20"/>
      <c r="KKK20"/>
      <c r="KKL20"/>
      <c r="KKM20"/>
      <c r="KKN20"/>
      <c r="KKO20"/>
      <c r="KKP20"/>
      <c r="KKQ20"/>
      <c r="KKR20"/>
      <c r="KKS20"/>
      <c r="KKT20"/>
      <c r="KKU20"/>
      <c r="KKV20"/>
      <c r="KKW20"/>
      <c r="KKX20"/>
      <c r="KKY20"/>
      <c r="KKZ20"/>
      <c r="KLA20"/>
      <c r="KLB20"/>
      <c r="KLC20"/>
      <c r="KLD20"/>
      <c r="KLE20"/>
      <c r="KLF20"/>
      <c r="KLG20"/>
      <c r="KLH20"/>
      <c r="KLI20"/>
      <c r="KLJ20"/>
      <c r="KLK20"/>
      <c r="KLL20"/>
      <c r="KLM20"/>
      <c r="KLN20"/>
      <c r="KLO20"/>
      <c r="KLP20"/>
      <c r="KLQ20"/>
      <c r="KLR20"/>
      <c r="KLS20"/>
      <c r="KLT20"/>
      <c r="KLU20"/>
      <c r="KLV20"/>
      <c r="KLW20"/>
      <c r="KLX20"/>
      <c r="KLY20"/>
      <c r="KLZ20"/>
      <c r="KMA20"/>
      <c r="KMB20"/>
      <c r="KMC20"/>
      <c r="KMD20"/>
      <c r="KME20"/>
      <c r="KMF20"/>
      <c r="KMG20"/>
      <c r="KMH20"/>
      <c r="KMI20"/>
      <c r="KMJ20"/>
      <c r="KMK20"/>
      <c r="KML20"/>
      <c r="KMM20"/>
      <c r="KMN20"/>
      <c r="KMO20"/>
      <c r="KMP20"/>
      <c r="KMQ20"/>
      <c r="KMR20"/>
      <c r="KMS20"/>
      <c r="KMT20"/>
      <c r="KMU20"/>
      <c r="KMV20"/>
      <c r="KMW20"/>
      <c r="KMX20"/>
      <c r="KMY20"/>
      <c r="KMZ20"/>
      <c r="KNA20"/>
      <c r="KNB20"/>
      <c r="KNC20"/>
      <c r="KND20"/>
      <c r="KNE20"/>
      <c r="KNF20"/>
      <c r="KNG20"/>
      <c r="KNH20"/>
      <c r="KNI20"/>
      <c r="KNJ20"/>
      <c r="KNK20"/>
      <c r="KNL20"/>
      <c r="KNM20"/>
      <c r="KNN20"/>
      <c r="KNO20"/>
      <c r="KNP20"/>
      <c r="KNQ20"/>
      <c r="KNR20"/>
      <c r="KNS20"/>
      <c r="KNT20"/>
      <c r="KNU20"/>
      <c r="KNV20"/>
      <c r="KNW20"/>
      <c r="KNX20"/>
      <c r="KNY20"/>
      <c r="KNZ20"/>
      <c r="KOA20"/>
      <c r="KOB20"/>
      <c r="KOC20"/>
      <c r="KOD20"/>
      <c r="KOE20"/>
      <c r="KOF20"/>
      <c r="KOG20"/>
      <c r="KOH20"/>
      <c r="KOI20"/>
      <c r="KOJ20"/>
      <c r="KOK20"/>
      <c r="KOL20"/>
      <c r="KOM20"/>
      <c r="KON20"/>
      <c r="KOO20"/>
      <c r="KOP20"/>
      <c r="KOQ20"/>
      <c r="KOR20"/>
      <c r="KOS20"/>
      <c r="KOT20"/>
      <c r="KOU20"/>
      <c r="KOV20"/>
      <c r="KOW20"/>
      <c r="KOX20"/>
      <c r="KOY20"/>
      <c r="KOZ20"/>
      <c r="KPA20"/>
      <c r="KPB20"/>
      <c r="KPC20"/>
      <c r="KPD20"/>
      <c r="KPE20"/>
      <c r="KPF20"/>
      <c r="KPG20"/>
      <c r="KPH20"/>
      <c r="KPI20"/>
      <c r="KPJ20"/>
      <c r="KPK20"/>
      <c r="KPL20"/>
      <c r="KPM20"/>
      <c r="KPN20"/>
      <c r="KPO20"/>
      <c r="KPP20"/>
      <c r="KPQ20"/>
      <c r="KPR20"/>
      <c r="KPS20"/>
      <c r="KPT20"/>
      <c r="KPU20"/>
      <c r="KPV20"/>
      <c r="KPW20"/>
      <c r="KPX20"/>
      <c r="KPY20"/>
      <c r="KPZ20"/>
      <c r="KQA20"/>
      <c r="KQB20"/>
      <c r="KQC20"/>
      <c r="KQD20"/>
      <c r="KQE20"/>
      <c r="KQF20"/>
      <c r="KQG20"/>
      <c r="KQH20"/>
      <c r="KQI20"/>
      <c r="KQJ20"/>
      <c r="KQK20"/>
      <c r="KQL20"/>
      <c r="KQM20"/>
      <c r="KQN20"/>
      <c r="KQO20"/>
      <c r="KQP20"/>
      <c r="KQQ20"/>
      <c r="KQR20"/>
      <c r="KQS20"/>
      <c r="KQT20"/>
      <c r="KQU20"/>
      <c r="KQV20"/>
      <c r="KQW20"/>
      <c r="KQX20"/>
      <c r="KQY20"/>
      <c r="KQZ20"/>
      <c r="KRA20"/>
      <c r="KRB20"/>
      <c r="KRC20"/>
      <c r="KRD20"/>
      <c r="KRE20"/>
      <c r="KRF20"/>
      <c r="KRG20"/>
      <c r="KRH20"/>
      <c r="KRI20"/>
      <c r="KRJ20"/>
      <c r="KRK20"/>
      <c r="KRL20"/>
      <c r="KRM20"/>
      <c r="KRN20"/>
      <c r="KRO20"/>
      <c r="KRP20"/>
      <c r="KRQ20"/>
      <c r="KRR20"/>
      <c r="KRS20"/>
      <c r="KRT20"/>
      <c r="KRU20"/>
      <c r="KRV20"/>
      <c r="KRW20"/>
      <c r="KRX20"/>
      <c r="KRY20"/>
      <c r="KRZ20"/>
      <c r="KSA20"/>
      <c r="KSB20"/>
      <c r="KSC20"/>
      <c r="KSD20"/>
      <c r="KSE20"/>
      <c r="KSF20"/>
      <c r="KSG20"/>
      <c r="KSH20"/>
      <c r="KSI20"/>
      <c r="KSJ20"/>
      <c r="KSK20"/>
      <c r="KSL20"/>
      <c r="KSM20"/>
      <c r="KSN20"/>
      <c r="KSO20"/>
      <c r="KSP20"/>
      <c r="KSQ20"/>
      <c r="KSR20"/>
      <c r="KSS20"/>
      <c r="KST20"/>
      <c r="KSU20"/>
      <c r="KSV20"/>
      <c r="KSW20"/>
      <c r="KSX20"/>
      <c r="KSY20"/>
      <c r="KSZ20"/>
      <c r="KTA20"/>
      <c r="KTB20"/>
      <c r="KTC20"/>
      <c r="KTD20"/>
      <c r="KTE20"/>
      <c r="KTF20"/>
      <c r="KTG20"/>
      <c r="KTH20"/>
      <c r="KTI20"/>
      <c r="KTJ20"/>
      <c r="KTK20"/>
      <c r="KTL20"/>
      <c r="KTM20"/>
      <c r="KTN20"/>
      <c r="KTO20"/>
      <c r="KTP20"/>
      <c r="KTQ20"/>
      <c r="KTR20"/>
      <c r="KTS20"/>
      <c r="KTT20"/>
      <c r="KTU20"/>
      <c r="KTV20"/>
      <c r="KTW20"/>
      <c r="KTX20"/>
      <c r="KTY20"/>
      <c r="KTZ20"/>
      <c r="KUA20"/>
      <c r="KUB20"/>
      <c r="KUC20"/>
      <c r="KUD20"/>
      <c r="KUE20"/>
      <c r="KUF20"/>
      <c r="KUG20"/>
      <c r="KUH20"/>
      <c r="KUI20"/>
      <c r="KUJ20"/>
      <c r="KUK20"/>
      <c r="KUL20"/>
      <c r="KUM20"/>
      <c r="KUN20"/>
      <c r="KUO20"/>
      <c r="KUP20"/>
      <c r="KUQ20"/>
      <c r="KUR20"/>
      <c r="KUS20"/>
      <c r="KUT20"/>
      <c r="KUU20"/>
      <c r="KUV20"/>
      <c r="KUW20"/>
      <c r="KUX20"/>
      <c r="KUY20"/>
      <c r="KUZ20"/>
      <c r="KVA20"/>
      <c r="KVB20"/>
      <c r="KVC20"/>
      <c r="KVD20"/>
      <c r="KVE20"/>
      <c r="KVF20"/>
      <c r="KVG20"/>
      <c r="KVH20"/>
      <c r="KVI20"/>
      <c r="KVJ20"/>
      <c r="KVK20"/>
      <c r="KVL20"/>
      <c r="KVM20"/>
      <c r="KVN20"/>
      <c r="KVO20"/>
      <c r="KVP20"/>
      <c r="KVQ20"/>
      <c r="KVR20"/>
      <c r="KVS20"/>
      <c r="KVT20"/>
      <c r="KVU20"/>
      <c r="KVV20"/>
      <c r="KVW20"/>
      <c r="KVX20"/>
      <c r="KVY20"/>
      <c r="KVZ20"/>
      <c r="KWA20"/>
      <c r="KWB20"/>
      <c r="KWC20"/>
      <c r="KWD20"/>
      <c r="KWE20"/>
      <c r="KWF20"/>
      <c r="KWG20"/>
      <c r="KWH20"/>
      <c r="KWI20"/>
      <c r="KWJ20"/>
      <c r="KWK20"/>
      <c r="KWL20"/>
      <c r="KWM20"/>
      <c r="KWN20"/>
      <c r="KWO20"/>
      <c r="KWP20"/>
      <c r="KWQ20"/>
      <c r="KWR20"/>
      <c r="KWS20"/>
      <c r="KWT20"/>
      <c r="KWU20"/>
      <c r="KWV20"/>
      <c r="KWW20"/>
      <c r="KWX20"/>
      <c r="KWY20"/>
      <c r="KWZ20"/>
      <c r="KXA20"/>
      <c r="KXB20"/>
      <c r="KXC20"/>
      <c r="KXD20"/>
      <c r="KXE20"/>
      <c r="KXF20"/>
      <c r="KXG20"/>
      <c r="KXH20"/>
      <c r="KXI20"/>
      <c r="KXJ20"/>
      <c r="KXK20"/>
      <c r="KXL20"/>
      <c r="KXM20"/>
      <c r="KXN20"/>
      <c r="KXO20"/>
      <c r="KXP20"/>
      <c r="KXQ20"/>
      <c r="KXR20"/>
      <c r="KXS20"/>
      <c r="KXT20"/>
      <c r="KXU20"/>
      <c r="KXV20"/>
      <c r="KXW20"/>
      <c r="KXX20"/>
      <c r="KXY20"/>
      <c r="KXZ20"/>
      <c r="KYA20"/>
      <c r="KYB20"/>
      <c r="KYC20"/>
      <c r="KYD20"/>
      <c r="KYE20"/>
      <c r="KYF20"/>
      <c r="KYG20"/>
      <c r="KYH20"/>
      <c r="KYI20"/>
      <c r="KYJ20"/>
      <c r="KYK20"/>
      <c r="KYL20"/>
      <c r="KYM20"/>
      <c r="KYN20"/>
      <c r="KYO20"/>
      <c r="KYP20"/>
      <c r="KYQ20"/>
      <c r="KYR20"/>
      <c r="KYS20"/>
      <c r="KYT20"/>
      <c r="KYU20"/>
      <c r="KYV20"/>
      <c r="KYW20"/>
      <c r="KYX20"/>
      <c r="KYY20"/>
      <c r="KYZ20"/>
      <c r="KZA20"/>
      <c r="KZB20"/>
      <c r="KZC20"/>
      <c r="KZD20"/>
      <c r="KZE20"/>
      <c r="KZF20"/>
      <c r="KZG20"/>
      <c r="KZH20"/>
      <c r="KZI20"/>
      <c r="KZJ20"/>
      <c r="KZK20"/>
      <c r="KZL20"/>
      <c r="KZM20"/>
      <c r="KZN20"/>
      <c r="KZO20"/>
      <c r="KZP20"/>
      <c r="KZQ20"/>
      <c r="KZR20"/>
      <c r="KZS20"/>
      <c r="KZT20"/>
      <c r="KZU20"/>
      <c r="KZV20"/>
      <c r="KZW20"/>
      <c r="KZX20"/>
      <c r="KZY20"/>
      <c r="KZZ20"/>
      <c r="LAA20"/>
      <c r="LAB20"/>
      <c r="LAC20"/>
      <c r="LAD20"/>
      <c r="LAE20"/>
      <c r="LAF20"/>
      <c r="LAG20"/>
      <c r="LAH20"/>
      <c r="LAI20"/>
      <c r="LAJ20"/>
      <c r="LAK20"/>
      <c r="LAL20"/>
      <c r="LAM20"/>
      <c r="LAN20"/>
      <c r="LAO20"/>
      <c r="LAP20"/>
      <c r="LAQ20"/>
      <c r="LAR20"/>
      <c r="LAS20"/>
      <c r="LAT20"/>
      <c r="LAU20"/>
      <c r="LAV20"/>
      <c r="LAW20"/>
      <c r="LAX20"/>
      <c r="LAY20"/>
      <c r="LAZ20"/>
      <c r="LBA20"/>
      <c r="LBB20"/>
      <c r="LBC20"/>
      <c r="LBD20"/>
      <c r="LBE20"/>
      <c r="LBF20"/>
      <c r="LBG20"/>
      <c r="LBH20"/>
      <c r="LBI20"/>
      <c r="LBJ20"/>
      <c r="LBK20"/>
      <c r="LBL20"/>
      <c r="LBM20"/>
      <c r="LBN20"/>
      <c r="LBO20"/>
      <c r="LBP20"/>
      <c r="LBQ20"/>
      <c r="LBR20"/>
      <c r="LBS20"/>
      <c r="LBT20"/>
      <c r="LBU20"/>
      <c r="LBV20"/>
      <c r="LBW20"/>
      <c r="LBX20"/>
      <c r="LBY20"/>
      <c r="LBZ20"/>
      <c r="LCA20"/>
      <c r="LCB20"/>
      <c r="LCC20"/>
      <c r="LCD20"/>
      <c r="LCE20"/>
      <c r="LCF20"/>
      <c r="LCG20"/>
      <c r="LCH20"/>
      <c r="LCI20"/>
      <c r="LCJ20"/>
      <c r="LCK20"/>
      <c r="LCL20"/>
      <c r="LCM20"/>
      <c r="LCN20"/>
      <c r="LCO20"/>
      <c r="LCP20"/>
      <c r="LCQ20"/>
      <c r="LCR20"/>
      <c r="LCS20"/>
      <c r="LCT20"/>
      <c r="LCU20"/>
      <c r="LCV20"/>
      <c r="LCW20"/>
      <c r="LCX20"/>
      <c r="LCY20"/>
      <c r="LCZ20"/>
      <c r="LDA20"/>
      <c r="LDB20"/>
      <c r="LDC20"/>
      <c r="LDD20"/>
      <c r="LDE20"/>
      <c r="LDF20"/>
      <c r="LDG20"/>
      <c r="LDH20"/>
      <c r="LDI20"/>
      <c r="LDJ20"/>
      <c r="LDK20"/>
      <c r="LDL20"/>
      <c r="LDM20"/>
      <c r="LDN20"/>
      <c r="LDO20"/>
      <c r="LDP20"/>
      <c r="LDQ20"/>
      <c r="LDR20"/>
      <c r="LDS20"/>
      <c r="LDT20"/>
      <c r="LDU20"/>
      <c r="LDV20"/>
      <c r="LDW20"/>
      <c r="LDX20"/>
      <c r="LDY20"/>
      <c r="LDZ20"/>
      <c r="LEA20"/>
      <c r="LEB20"/>
      <c r="LEC20"/>
      <c r="LED20"/>
      <c r="LEE20"/>
      <c r="LEF20"/>
      <c r="LEG20"/>
      <c r="LEH20"/>
      <c r="LEI20"/>
      <c r="LEJ20"/>
      <c r="LEK20"/>
      <c r="LEL20"/>
      <c r="LEM20"/>
      <c r="LEN20"/>
      <c r="LEO20"/>
      <c r="LEP20"/>
      <c r="LEQ20"/>
      <c r="LER20"/>
      <c r="LES20"/>
      <c r="LET20"/>
      <c r="LEU20"/>
      <c r="LEV20"/>
      <c r="LEW20"/>
      <c r="LEX20"/>
      <c r="LEY20"/>
      <c r="LEZ20"/>
      <c r="LFA20"/>
      <c r="LFB20"/>
      <c r="LFC20"/>
      <c r="LFD20"/>
      <c r="LFE20"/>
      <c r="LFF20"/>
      <c r="LFG20"/>
      <c r="LFH20"/>
      <c r="LFI20"/>
      <c r="LFJ20"/>
      <c r="LFK20"/>
      <c r="LFL20"/>
      <c r="LFM20"/>
      <c r="LFN20"/>
      <c r="LFO20"/>
      <c r="LFP20"/>
      <c r="LFQ20"/>
      <c r="LFR20"/>
      <c r="LFS20"/>
      <c r="LFT20"/>
      <c r="LFU20"/>
      <c r="LFV20"/>
      <c r="LFW20"/>
      <c r="LFX20"/>
      <c r="LFY20"/>
      <c r="LFZ20"/>
      <c r="LGA20"/>
      <c r="LGB20"/>
      <c r="LGC20"/>
      <c r="LGD20"/>
      <c r="LGE20"/>
      <c r="LGF20"/>
      <c r="LGG20"/>
      <c r="LGH20"/>
      <c r="LGI20"/>
      <c r="LGJ20"/>
      <c r="LGK20"/>
      <c r="LGL20"/>
      <c r="LGM20"/>
      <c r="LGN20"/>
      <c r="LGO20"/>
      <c r="LGP20"/>
      <c r="LGQ20"/>
      <c r="LGR20"/>
      <c r="LGS20"/>
      <c r="LGT20"/>
      <c r="LGU20"/>
      <c r="LGV20"/>
      <c r="LGW20"/>
      <c r="LGX20"/>
      <c r="LGY20"/>
      <c r="LGZ20"/>
      <c r="LHA20"/>
      <c r="LHB20"/>
      <c r="LHC20"/>
      <c r="LHD20"/>
      <c r="LHE20"/>
      <c r="LHF20"/>
      <c r="LHG20"/>
      <c r="LHH20"/>
      <c r="LHI20"/>
      <c r="LHJ20"/>
      <c r="LHK20"/>
      <c r="LHL20"/>
      <c r="LHM20"/>
      <c r="LHN20"/>
      <c r="LHO20"/>
      <c r="LHP20"/>
      <c r="LHQ20"/>
      <c r="LHR20"/>
      <c r="LHS20"/>
      <c r="LHT20"/>
      <c r="LHU20"/>
      <c r="LHV20"/>
      <c r="LHW20"/>
      <c r="LHX20"/>
      <c r="LHY20"/>
      <c r="LHZ20"/>
      <c r="LIA20"/>
      <c r="LIB20"/>
      <c r="LIC20"/>
      <c r="LID20"/>
      <c r="LIE20"/>
      <c r="LIF20"/>
      <c r="LIG20"/>
      <c r="LIH20"/>
      <c r="LII20"/>
      <c r="LIJ20"/>
      <c r="LIK20"/>
      <c r="LIL20"/>
      <c r="LIM20"/>
      <c r="LIN20"/>
      <c r="LIO20"/>
      <c r="LIP20"/>
      <c r="LIQ20"/>
      <c r="LIR20"/>
      <c r="LIS20"/>
      <c r="LIT20"/>
      <c r="LIU20"/>
      <c r="LIV20"/>
      <c r="LIW20"/>
      <c r="LIX20"/>
      <c r="LIY20"/>
      <c r="LIZ20"/>
      <c r="LJA20"/>
      <c r="LJB20"/>
      <c r="LJC20"/>
      <c r="LJD20"/>
      <c r="LJE20"/>
      <c r="LJF20"/>
      <c r="LJG20"/>
      <c r="LJH20"/>
      <c r="LJI20"/>
      <c r="LJJ20"/>
      <c r="LJK20"/>
      <c r="LJL20"/>
      <c r="LJM20"/>
      <c r="LJN20"/>
      <c r="LJO20"/>
      <c r="LJP20"/>
      <c r="LJQ20"/>
      <c r="LJR20"/>
      <c r="LJS20"/>
      <c r="LJT20"/>
      <c r="LJU20"/>
      <c r="LJV20"/>
      <c r="LJW20"/>
      <c r="LJX20"/>
      <c r="LJY20"/>
      <c r="LJZ20"/>
      <c r="LKA20"/>
      <c r="LKB20"/>
      <c r="LKC20"/>
      <c r="LKD20"/>
      <c r="LKE20"/>
      <c r="LKF20"/>
      <c r="LKG20"/>
      <c r="LKH20"/>
      <c r="LKI20"/>
      <c r="LKJ20"/>
      <c r="LKK20"/>
      <c r="LKL20"/>
      <c r="LKM20"/>
      <c r="LKN20"/>
      <c r="LKO20"/>
      <c r="LKP20"/>
      <c r="LKQ20"/>
      <c r="LKR20"/>
      <c r="LKS20"/>
      <c r="LKT20"/>
      <c r="LKU20"/>
      <c r="LKV20"/>
      <c r="LKW20"/>
      <c r="LKX20"/>
      <c r="LKY20"/>
      <c r="LKZ20"/>
      <c r="LLA20"/>
      <c r="LLB20"/>
      <c r="LLC20"/>
      <c r="LLD20"/>
      <c r="LLE20"/>
      <c r="LLF20"/>
      <c r="LLG20"/>
      <c r="LLH20"/>
      <c r="LLI20"/>
      <c r="LLJ20"/>
      <c r="LLK20"/>
      <c r="LLL20"/>
      <c r="LLM20"/>
      <c r="LLN20"/>
      <c r="LLO20"/>
      <c r="LLP20"/>
      <c r="LLQ20"/>
      <c r="LLR20"/>
      <c r="LLS20"/>
      <c r="LLT20"/>
      <c r="LLU20"/>
      <c r="LLV20"/>
      <c r="LLW20"/>
      <c r="LLX20"/>
      <c r="LLY20"/>
      <c r="LLZ20"/>
      <c r="LMA20"/>
      <c r="LMB20"/>
      <c r="LMC20"/>
      <c r="LMD20"/>
      <c r="LME20"/>
      <c r="LMF20"/>
      <c r="LMG20"/>
      <c r="LMH20"/>
      <c r="LMI20"/>
      <c r="LMJ20"/>
      <c r="LMK20"/>
      <c r="LML20"/>
      <c r="LMM20"/>
      <c r="LMN20"/>
      <c r="LMO20"/>
      <c r="LMP20"/>
      <c r="LMQ20"/>
      <c r="LMR20"/>
      <c r="LMS20"/>
      <c r="LMT20"/>
      <c r="LMU20"/>
      <c r="LMV20"/>
      <c r="LMW20"/>
      <c r="LMX20"/>
      <c r="LMY20"/>
      <c r="LMZ20"/>
      <c r="LNA20"/>
      <c r="LNB20"/>
      <c r="LNC20"/>
      <c r="LND20"/>
      <c r="LNE20"/>
      <c r="LNF20"/>
      <c r="LNG20"/>
      <c r="LNH20"/>
      <c r="LNI20"/>
      <c r="LNJ20"/>
      <c r="LNK20"/>
      <c r="LNL20"/>
      <c r="LNM20"/>
      <c r="LNN20"/>
      <c r="LNO20"/>
      <c r="LNP20"/>
      <c r="LNQ20"/>
      <c r="LNR20"/>
      <c r="LNS20"/>
      <c r="LNT20"/>
      <c r="LNU20"/>
      <c r="LNV20"/>
      <c r="LNW20"/>
      <c r="LNX20"/>
      <c r="LNY20"/>
      <c r="LNZ20"/>
      <c r="LOA20"/>
      <c r="LOB20"/>
      <c r="LOC20"/>
      <c r="LOD20"/>
      <c r="LOE20"/>
      <c r="LOF20"/>
      <c r="LOG20"/>
      <c r="LOH20"/>
      <c r="LOI20"/>
      <c r="LOJ20"/>
      <c r="LOK20"/>
      <c r="LOL20"/>
      <c r="LOM20"/>
      <c r="LON20"/>
      <c r="LOO20"/>
      <c r="LOP20"/>
      <c r="LOQ20"/>
      <c r="LOR20"/>
      <c r="LOS20"/>
      <c r="LOT20"/>
      <c r="LOU20"/>
      <c r="LOV20"/>
      <c r="LOW20"/>
      <c r="LOX20"/>
      <c r="LOY20"/>
      <c r="LOZ20"/>
      <c r="LPA20"/>
      <c r="LPB20"/>
      <c r="LPC20"/>
      <c r="LPD20"/>
      <c r="LPE20"/>
      <c r="LPF20"/>
      <c r="LPG20"/>
      <c r="LPH20"/>
      <c r="LPI20"/>
      <c r="LPJ20"/>
      <c r="LPK20"/>
      <c r="LPL20"/>
      <c r="LPM20"/>
      <c r="LPN20"/>
      <c r="LPO20"/>
      <c r="LPP20"/>
      <c r="LPQ20"/>
      <c r="LPR20"/>
      <c r="LPS20"/>
      <c r="LPT20"/>
      <c r="LPU20"/>
      <c r="LPV20"/>
      <c r="LPW20"/>
      <c r="LPX20"/>
      <c r="LPY20"/>
      <c r="LPZ20"/>
      <c r="LQA20"/>
      <c r="LQB20"/>
      <c r="LQC20"/>
      <c r="LQD20"/>
      <c r="LQE20"/>
      <c r="LQF20"/>
      <c r="LQG20"/>
      <c r="LQH20"/>
      <c r="LQI20"/>
      <c r="LQJ20"/>
      <c r="LQK20"/>
      <c r="LQL20"/>
      <c r="LQM20"/>
      <c r="LQN20"/>
      <c r="LQO20"/>
      <c r="LQP20"/>
      <c r="LQQ20"/>
      <c r="LQR20"/>
      <c r="LQS20"/>
      <c r="LQT20"/>
      <c r="LQU20"/>
      <c r="LQV20"/>
      <c r="LQW20"/>
      <c r="LQX20"/>
      <c r="LQY20"/>
      <c r="LQZ20"/>
      <c r="LRA20"/>
      <c r="LRB20"/>
      <c r="LRC20"/>
      <c r="LRD20"/>
      <c r="LRE20"/>
      <c r="LRF20"/>
      <c r="LRG20"/>
      <c r="LRH20"/>
      <c r="LRI20"/>
      <c r="LRJ20"/>
      <c r="LRK20"/>
      <c r="LRL20"/>
      <c r="LRM20"/>
      <c r="LRN20"/>
      <c r="LRO20"/>
      <c r="LRP20"/>
      <c r="LRQ20"/>
      <c r="LRR20"/>
      <c r="LRS20"/>
      <c r="LRT20"/>
      <c r="LRU20"/>
      <c r="LRV20"/>
      <c r="LRW20"/>
      <c r="LRX20"/>
      <c r="LRY20"/>
      <c r="LRZ20"/>
      <c r="LSA20"/>
      <c r="LSB20"/>
      <c r="LSC20"/>
      <c r="LSD20"/>
      <c r="LSE20"/>
      <c r="LSF20"/>
      <c r="LSG20"/>
      <c r="LSH20"/>
      <c r="LSI20"/>
      <c r="LSJ20"/>
      <c r="LSK20"/>
      <c r="LSL20"/>
      <c r="LSM20"/>
      <c r="LSN20"/>
      <c r="LSO20"/>
      <c r="LSP20"/>
      <c r="LSQ20"/>
      <c r="LSR20"/>
      <c r="LSS20"/>
      <c r="LST20"/>
      <c r="LSU20"/>
      <c r="LSV20"/>
      <c r="LSW20"/>
      <c r="LSX20"/>
      <c r="LSY20"/>
      <c r="LSZ20"/>
      <c r="LTA20"/>
      <c r="LTB20"/>
      <c r="LTC20"/>
      <c r="LTD20"/>
      <c r="LTE20"/>
      <c r="LTF20"/>
      <c r="LTG20"/>
      <c r="LTH20"/>
      <c r="LTI20"/>
      <c r="LTJ20"/>
      <c r="LTK20"/>
      <c r="LTL20"/>
      <c r="LTM20"/>
      <c r="LTN20"/>
      <c r="LTO20"/>
      <c r="LTP20"/>
      <c r="LTQ20"/>
      <c r="LTR20"/>
      <c r="LTS20"/>
      <c r="LTT20"/>
      <c r="LTU20"/>
      <c r="LTV20"/>
      <c r="LTW20"/>
      <c r="LTX20"/>
      <c r="LTY20"/>
      <c r="LTZ20"/>
      <c r="LUA20"/>
      <c r="LUB20"/>
      <c r="LUC20"/>
      <c r="LUD20"/>
      <c r="LUE20"/>
      <c r="LUF20"/>
      <c r="LUG20"/>
      <c r="LUH20"/>
      <c r="LUI20"/>
      <c r="LUJ20"/>
      <c r="LUK20"/>
      <c r="LUL20"/>
      <c r="LUM20"/>
      <c r="LUN20"/>
      <c r="LUO20"/>
      <c r="LUP20"/>
      <c r="LUQ20"/>
      <c r="LUR20"/>
      <c r="LUS20"/>
      <c r="LUT20"/>
      <c r="LUU20"/>
      <c r="LUV20"/>
      <c r="LUW20"/>
      <c r="LUX20"/>
      <c r="LUY20"/>
      <c r="LUZ20"/>
      <c r="LVA20"/>
      <c r="LVB20"/>
      <c r="LVC20"/>
      <c r="LVD20"/>
      <c r="LVE20"/>
      <c r="LVF20"/>
      <c r="LVG20"/>
      <c r="LVH20"/>
      <c r="LVI20"/>
      <c r="LVJ20"/>
      <c r="LVK20"/>
      <c r="LVL20"/>
      <c r="LVM20"/>
      <c r="LVN20"/>
      <c r="LVO20"/>
      <c r="LVP20"/>
      <c r="LVQ20"/>
      <c r="LVR20"/>
      <c r="LVS20"/>
      <c r="LVT20"/>
      <c r="LVU20"/>
      <c r="LVV20"/>
      <c r="LVW20"/>
      <c r="LVX20"/>
      <c r="LVY20"/>
      <c r="LVZ20"/>
      <c r="LWA20"/>
      <c r="LWB20"/>
      <c r="LWC20"/>
      <c r="LWD20"/>
      <c r="LWE20"/>
      <c r="LWF20"/>
      <c r="LWG20"/>
      <c r="LWH20"/>
      <c r="LWI20"/>
      <c r="LWJ20"/>
      <c r="LWK20"/>
      <c r="LWL20"/>
      <c r="LWM20"/>
      <c r="LWN20"/>
      <c r="LWO20"/>
      <c r="LWP20"/>
      <c r="LWQ20"/>
      <c r="LWR20"/>
      <c r="LWS20"/>
      <c r="LWT20"/>
      <c r="LWU20"/>
      <c r="LWV20"/>
      <c r="LWW20"/>
      <c r="LWX20"/>
      <c r="LWY20"/>
      <c r="LWZ20"/>
      <c r="LXA20"/>
      <c r="LXB20"/>
      <c r="LXC20"/>
      <c r="LXD20"/>
      <c r="LXE20"/>
      <c r="LXF20"/>
      <c r="LXG20"/>
      <c r="LXH20"/>
      <c r="LXI20"/>
      <c r="LXJ20"/>
      <c r="LXK20"/>
      <c r="LXL20"/>
      <c r="LXM20"/>
      <c r="LXN20"/>
      <c r="LXO20"/>
      <c r="LXP20"/>
      <c r="LXQ20"/>
      <c r="LXR20"/>
      <c r="LXS20"/>
      <c r="LXT20"/>
      <c r="LXU20"/>
      <c r="LXV20"/>
      <c r="LXW20"/>
      <c r="LXX20"/>
      <c r="LXY20"/>
      <c r="LXZ20"/>
      <c r="LYA20"/>
      <c r="LYB20"/>
      <c r="LYC20"/>
      <c r="LYD20"/>
      <c r="LYE20"/>
      <c r="LYF20"/>
      <c r="LYG20"/>
      <c r="LYH20"/>
      <c r="LYI20"/>
      <c r="LYJ20"/>
      <c r="LYK20"/>
      <c r="LYL20"/>
      <c r="LYM20"/>
      <c r="LYN20"/>
      <c r="LYO20"/>
      <c r="LYP20"/>
      <c r="LYQ20"/>
      <c r="LYR20"/>
      <c r="LYS20"/>
      <c r="LYT20"/>
      <c r="LYU20"/>
      <c r="LYV20"/>
      <c r="LYW20"/>
      <c r="LYX20"/>
      <c r="LYY20"/>
      <c r="LYZ20"/>
      <c r="LZA20"/>
      <c r="LZB20"/>
      <c r="LZC20"/>
      <c r="LZD20"/>
      <c r="LZE20"/>
      <c r="LZF20"/>
      <c r="LZG20"/>
      <c r="LZH20"/>
      <c r="LZI20"/>
      <c r="LZJ20"/>
      <c r="LZK20"/>
      <c r="LZL20"/>
      <c r="LZM20"/>
      <c r="LZN20"/>
      <c r="LZO20"/>
      <c r="LZP20"/>
      <c r="LZQ20"/>
      <c r="LZR20"/>
      <c r="LZS20"/>
      <c r="LZT20"/>
      <c r="LZU20"/>
      <c r="LZV20"/>
      <c r="LZW20"/>
      <c r="LZX20"/>
      <c r="LZY20"/>
      <c r="LZZ20"/>
      <c r="MAA20"/>
      <c r="MAB20"/>
      <c r="MAC20"/>
      <c r="MAD20"/>
      <c r="MAE20"/>
      <c r="MAF20"/>
      <c r="MAG20"/>
      <c r="MAH20"/>
      <c r="MAI20"/>
      <c r="MAJ20"/>
      <c r="MAK20"/>
      <c r="MAL20"/>
      <c r="MAM20"/>
      <c r="MAN20"/>
      <c r="MAO20"/>
      <c r="MAP20"/>
      <c r="MAQ20"/>
      <c r="MAR20"/>
      <c r="MAS20"/>
      <c r="MAT20"/>
      <c r="MAU20"/>
      <c r="MAV20"/>
      <c r="MAW20"/>
      <c r="MAX20"/>
      <c r="MAY20"/>
      <c r="MAZ20"/>
      <c r="MBA20"/>
      <c r="MBB20"/>
      <c r="MBC20"/>
      <c r="MBD20"/>
      <c r="MBE20"/>
      <c r="MBF20"/>
      <c r="MBG20"/>
      <c r="MBH20"/>
      <c r="MBI20"/>
      <c r="MBJ20"/>
      <c r="MBK20"/>
      <c r="MBL20"/>
      <c r="MBM20"/>
      <c r="MBN20"/>
      <c r="MBO20"/>
      <c r="MBP20"/>
      <c r="MBQ20"/>
      <c r="MBR20"/>
      <c r="MBS20"/>
      <c r="MBT20"/>
      <c r="MBU20"/>
      <c r="MBV20"/>
      <c r="MBW20"/>
      <c r="MBX20"/>
      <c r="MBY20"/>
      <c r="MBZ20"/>
      <c r="MCA20"/>
      <c r="MCB20"/>
      <c r="MCC20"/>
      <c r="MCD20"/>
      <c r="MCE20"/>
      <c r="MCF20"/>
      <c r="MCG20"/>
      <c r="MCH20"/>
      <c r="MCI20"/>
      <c r="MCJ20"/>
      <c r="MCK20"/>
      <c r="MCL20"/>
      <c r="MCM20"/>
      <c r="MCN20"/>
      <c r="MCO20"/>
      <c r="MCP20"/>
      <c r="MCQ20"/>
      <c r="MCR20"/>
      <c r="MCS20"/>
      <c r="MCT20"/>
      <c r="MCU20"/>
      <c r="MCV20"/>
      <c r="MCW20"/>
      <c r="MCX20"/>
      <c r="MCY20"/>
      <c r="MCZ20"/>
      <c r="MDA20"/>
      <c r="MDB20"/>
      <c r="MDC20"/>
      <c r="MDD20"/>
      <c r="MDE20"/>
      <c r="MDF20"/>
      <c r="MDG20"/>
      <c r="MDH20"/>
      <c r="MDI20"/>
      <c r="MDJ20"/>
      <c r="MDK20"/>
      <c r="MDL20"/>
      <c r="MDM20"/>
      <c r="MDN20"/>
      <c r="MDO20"/>
      <c r="MDP20"/>
      <c r="MDQ20"/>
      <c r="MDR20"/>
      <c r="MDS20"/>
      <c r="MDT20"/>
      <c r="MDU20"/>
      <c r="MDV20"/>
      <c r="MDW20"/>
      <c r="MDX20"/>
      <c r="MDY20"/>
      <c r="MDZ20"/>
      <c r="MEA20"/>
      <c r="MEB20"/>
      <c r="MEC20"/>
      <c r="MED20"/>
      <c r="MEE20"/>
      <c r="MEF20"/>
      <c r="MEG20"/>
      <c r="MEH20"/>
      <c r="MEI20"/>
      <c r="MEJ20"/>
      <c r="MEK20"/>
      <c r="MEL20"/>
      <c r="MEM20"/>
      <c r="MEN20"/>
      <c r="MEO20"/>
      <c r="MEP20"/>
      <c r="MEQ20"/>
      <c r="MER20"/>
      <c r="MES20"/>
      <c r="MET20"/>
      <c r="MEU20"/>
      <c r="MEV20"/>
      <c r="MEW20"/>
      <c r="MEX20"/>
      <c r="MEY20"/>
      <c r="MEZ20"/>
      <c r="MFA20"/>
      <c r="MFB20"/>
      <c r="MFC20"/>
      <c r="MFD20"/>
      <c r="MFE20"/>
      <c r="MFF20"/>
      <c r="MFG20"/>
      <c r="MFH20"/>
      <c r="MFI20"/>
      <c r="MFJ20"/>
      <c r="MFK20"/>
      <c r="MFL20"/>
      <c r="MFM20"/>
      <c r="MFN20"/>
      <c r="MFO20"/>
      <c r="MFP20"/>
      <c r="MFQ20"/>
      <c r="MFR20"/>
      <c r="MFS20"/>
      <c r="MFT20"/>
      <c r="MFU20"/>
      <c r="MFV20"/>
      <c r="MFW20"/>
      <c r="MFX20"/>
      <c r="MFY20"/>
      <c r="MFZ20"/>
      <c r="MGA20"/>
      <c r="MGB20"/>
      <c r="MGC20"/>
      <c r="MGD20"/>
      <c r="MGE20"/>
      <c r="MGF20"/>
      <c r="MGG20"/>
      <c r="MGH20"/>
      <c r="MGI20"/>
      <c r="MGJ20"/>
      <c r="MGK20"/>
      <c r="MGL20"/>
      <c r="MGM20"/>
      <c r="MGN20"/>
      <c r="MGO20"/>
      <c r="MGP20"/>
      <c r="MGQ20"/>
      <c r="MGR20"/>
      <c r="MGS20"/>
      <c r="MGT20"/>
      <c r="MGU20"/>
      <c r="MGV20"/>
      <c r="MGW20"/>
      <c r="MGX20"/>
      <c r="MGY20"/>
      <c r="MGZ20"/>
      <c r="MHA20"/>
      <c r="MHB20"/>
      <c r="MHC20"/>
      <c r="MHD20"/>
      <c r="MHE20"/>
      <c r="MHF20"/>
      <c r="MHG20"/>
      <c r="MHH20"/>
      <c r="MHI20"/>
      <c r="MHJ20"/>
      <c r="MHK20"/>
      <c r="MHL20"/>
      <c r="MHM20"/>
      <c r="MHN20"/>
      <c r="MHO20"/>
      <c r="MHP20"/>
      <c r="MHQ20"/>
      <c r="MHR20"/>
      <c r="MHS20"/>
      <c r="MHT20"/>
      <c r="MHU20"/>
      <c r="MHV20"/>
      <c r="MHW20"/>
      <c r="MHX20"/>
      <c r="MHY20"/>
      <c r="MHZ20"/>
      <c r="MIA20"/>
      <c r="MIB20"/>
      <c r="MIC20"/>
      <c r="MID20"/>
      <c r="MIE20"/>
      <c r="MIF20"/>
      <c r="MIG20"/>
      <c r="MIH20"/>
      <c r="MII20"/>
      <c r="MIJ20"/>
      <c r="MIK20"/>
      <c r="MIL20"/>
      <c r="MIM20"/>
      <c r="MIN20"/>
      <c r="MIO20"/>
      <c r="MIP20"/>
      <c r="MIQ20"/>
      <c r="MIR20"/>
      <c r="MIS20"/>
      <c r="MIT20"/>
      <c r="MIU20"/>
      <c r="MIV20"/>
      <c r="MIW20"/>
      <c r="MIX20"/>
      <c r="MIY20"/>
      <c r="MIZ20"/>
      <c r="MJA20"/>
      <c r="MJB20"/>
      <c r="MJC20"/>
      <c r="MJD20"/>
      <c r="MJE20"/>
      <c r="MJF20"/>
      <c r="MJG20"/>
      <c r="MJH20"/>
      <c r="MJI20"/>
      <c r="MJJ20"/>
      <c r="MJK20"/>
      <c r="MJL20"/>
      <c r="MJM20"/>
      <c r="MJN20"/>
      <c r="MJO20"/>
      <c r="MJP20"/>
      <c r="MJQ20"/>
      <c r="MJR20"/>
      <c r="MJS20"/>
      <c r="MJT20"/>
      <c r="MJU20"/>
      <c r="MJV20"/>
      <c r="MJW20"/>
      <c r="MJX20"/>
      <c r="MJY20"/>
      <c r="MJZ20"/>
      <c r="MKA20"/>
      <c r="MKB20"/>
      <c r="MKC20"/>
      <c r="MKD20"/>
      <c r="MKE20"/>
      <c r="MKF20"/>
      <c r="MKG20"/>
      <c r="MKH20"/>
      <c r="MKI20"/>
      <c r="MKJ20"/>
      <c r="MKK20"/>
      <c r="MKL20"/>
      <c r="MKM20"/>
      <c r="MKN20"/>
      <c r="MKO20"/>
      <c r="MKP20"/>
      <c r="MKQ20"/>
      <c r="MKR20"/>
      <c r="MKS20"/>
      <c r="MKT20"/>
      <c r="MKU20"/>
      <c r="MKV20"/>
      <c r="MKW20"/>
      <c r="MKX20"/>
      <c r="MKY20"/>
      <c r="MKZ20"/>
      <c r="MLA20"/>
      <c r="MLB20"/>
      <c r="MLC20"/>
      <c r="MLD20"/>
      <c r="MLE20"/>
      <c r="MLF20"/>
      <c r="MLG20"/>
      <c r="MLH20"/>
      <c r="MLI20"/>
      <c r="MLJ20"/>
      <c r="MLK20"/>
      <c r="MLL20"/>
      <c r="MLM20"/>
      <c r="MLN20"/>
      <c r="MLO20"/>
      <c r="MLP20"/>
      <c r="MLQ20"/>
      <c r="MLR20"/>
      <c r="MLS20"/>
      <c r="MLT20"/>
      <c r="MLU20"/>
      <c r="MLV20"/>
      <c r="MLW20"/>
      <c r="MLX20"/>
      <c r="MLY20"/>
      <c r="MLZ20"/>
      <c r="MMA20"/>
      <c r="MMB20"/>
      <c r="MMC20"/>
      <c r="MMD20"/>
      <c r="MME20"/>
      <c r="MMF20"/>
      <c r="MMG20"/>
      <c r="MMH20"/>
      <c r="MMI20"/>
      <c r="MMJ20"/>
      <c r="MMK20"/>
      <c r="MML20"/>
      <c r="MMM20"/>
      <c r="MMN20"/>
      <c r="MMO20"/>
      <c r="MMP20"/>
      <c r="MMQ20"/>
      <c r="MMR20"/>
      <c r="MMS20"/>
      <c r="MMT20"/>
      <c r="MMU20"/>
      <c r="MMV20"/>
      <c r="MMW20"/>
      <c r="MMX20"/>
      <c r="MMY20"/>
      <c r="MMZ20"/>
      <c r="MNA20"/>
      <c r="MNB20"/>
      <c r="MNC20"/>
      <c r="MND20"/>
      <c r="MNE20"/>
      <c r="MNF20"/>
      <c r="MNG20"/>
      <c r="MNH20"/>
      <c r="MNI20"/>
      <c r="MNJ20"/>
      <c r="MNK20"/>
      <c r="MNL20"/>
      <c r="MNM20"/>
      <c r="MNN20"/>
      <c r="MNO20"/>
      <c r="MNP20"/>
      <c r="MNQ20"/>
      <c r="MNR20"/>
      <c r="MNS20"/>
      <c r="MNT20"/>
      <c r="MNU20"/>
      <c r="MNV20"/>
      <c r="MNW20"/>
      <c r="MNX20"/>
      <c r="MNY20"/>
      <c r="MNZ20"/>
      <c r="MOA20"/>
      <c r="MOB20"/>
      <c r="MOC20"/>
      <c r="MOD20"/>
      <c r="MOE20"/>
      <c r="MOF20"/>
      <c r="MOG20"/>
      <c r="MOH20"/>
      <c r="MOI20"/>
      <c r="MOJ20"/>
      <c r="MOK20"/>
      <c r="MOL20"/>
      <c r="MOM20"/>
      <c r="MON20"/>
      <c r="MOO20"/>
      <c r="MOP20"/>
      <c r="MOQ20"/>
      <c r="MOR20"/>
      <c r="MOS20"/>
      <c r="MOT20"/>
      <c r="MOU20"/>
      <c r="MOV20"/>
      <c r="MOW20"/>
      <c r="MOX20"/>
      <c r="MOY20"/>
      <c r="MOZ20"/>
      <c r="MPA20"/>
      <c r="MPB20"/>
      <c r="MPC20"/>
      <c r="MPD20"/>
      <c r="MPE20"/>
      <c r="MPF20"/>
      <c r="MPG20"/>
      <c r="MPH20"/>
      <c r="MPI20"/>
      <c r="MPJ20"/>
      <c r="MPK20"/>
      <c r="MPL20"/>
      <c r="MPM20"/>
      <c r="MPN20"/>
      <c r="MPO20"/>
      <c r="MPP20"/>
      <c r="MPQ20"/>
      <c r="MPR20"/>
      <c r="MPS20"/>
      <c r="MPT20"/>
      <c r="MPU20"/>
      <c r="MPV20"/>
      <c r="MPW20"/>
      <c r="MPX20"/>
      <c r="MPY20"/>
      <c r="MPZ20"/>
      <c r="MQA20"/>
      <c r="MQB20"/>
      <c r="MQC20"/>
      <c r="MQD20"/>
      <c r="MQE20"/>
      <c r="MQF20"/>
      <c r="MQG20"/>
      <c r="MQH20"/>
      <c r="MQI20"/>
      <c r="MQJ20"/>
      <c r="MQK20"/>
      <c r="MQL20"/>
      <c r="MQM20"/>
      <c r="MQN20"/>
      <c r="MQO20"/>
      <c r="MQP20"/>
      <c r="MQQ20"/>
      <c r="MQR20"/>
      <c r="MQS20"/>
      <c r="MQT20"/>
      <c r="MQU20"/>
      <c r="MQV20"/>
      <c r="MQW20"/>
      <c r="MQX20"/>
      <c r="MQY20"/>
      <c r="MQZ20"/>
      <c r="MRA20"/>
      <c r="MRB20"/>
      <c r="MRC20"/>
      <c r="MRD20"/>
      <c r="MRE20"/>
      <c r="MRF20"/>
      <c r="MRG20"/>
      <c r="MRH20"/>
      <c r="MRI20"/>
      <c r="MRJ20"/>
      <c r="MRK20"/>
      <c r="MRL20"/>
      <c r="MRM20"/>
      <c r="MRN20"/>
      <c r="MRO20"/>
      <c r="MRP20"/>
      <c r="MRQ20"/>
      <c r="MRR20"/>
      <c r="MRS20"/>
      <c r="MRT20"/>
      <c r="MRU20"/>
      <c r="MRV20"/>
      <c r="MRW20"/>
      <c r="MRX20"/>
      <c r="MRY20"/>
      <c r="MRZ20"/>
      <c r="MSA20"/>
      <c r="MSB20"/>
      <c r="MSC20"/>
      <c r="MSD20"/>
      <c r="MSE20"/>
      <c r="MSF20"/>
      <c r="MSG20"/>
      <c r="MSH20"/>
      <c r="MSI20"/>
      <c r="MSJ20"/>
      <c r="MSK20"/>
      <c r="MSL20"/>
      <c r="MSM20"/>
      <c r="MSN20"/>
      <c r="MSO20"/>
      <c r="MSP20"/>
      <c r="MSQ20"/>
      <c r="MSR20"/>
      <c r="MSS20"/>
      <c r="MST20"/>
      <c r="MSU20"/>
      <c r="MSV20"/>
      <c r="MSW20"/>
      <c r="MSX20"/>
      <c r="MSY20"/>
      <c r="MSZ20"/>
      <c r="MTA20"/>
      <c r="MTB20"/>
      <c r="MTC20"/>
      <c r="MTD20"/>
      <c r="MTE20"/>
      <c r="MTF20"/>
      <c r="MTG20"/>
      <c r="MTH20"/>
      <c r="MTI20"/>
      <c r="MTJ20"/>
      <c r="MTK20"/>
      <c r="MTL20"/>
      <c r="MTM20"/>
      <c r="MTN20"/>
      <c r="MTO20"/>
      <c r="MTP20"/>
      <c r="MTQ20"/>
      <c r="MTR20"/>
      <c r="MTS20"/>
      <c r="MTT20"/>
      <c r="MTU20"/>
      <c r="MTV20"/>
      <c r="MTW20"/>
      <c r="MTX20"/>
      <c r="MTY20"/>
      <c r="MTZ20"/>
      <c r="MUA20"/>
      <c r="MUB20"/>
      <c r="MUC20"/>
      <c r="MUD20"/>
      <c r="MUE20"/>
      <c r="MUF20"/>
      <c r="MUG20"/>
      <c r="MUH20"/>
      <c r="MUI20"/>
      <c r="MUJ20"/>
      <c r="MUK20"/>
      <c r="MUL20"/>
      <c r="MUM20"/>
      <c r="MUN20"/>
      <c r="MUO20"/>
      <c r="MUP20"/>
      <c r="MUQ20"/>
      <c r="MUR20"/>
      <c r="MUS20"/>
      <c r="MUT20"/>
      <c r="MUU20"/>
      <c r="MUV20"/>
      <c r="MUW20"/>
      <c r="MUX20"/>
      <c r="MUY20"/>
      <c r="MUZ20"/>
      <c r="MVA20"/>
      <c r="MVB20"/>
      <c r="MVC20"/>
      <c r="MVD20"/>
      <c r="MVE20"/>
      <c r="MVF20"/>
      <c r="MVG20"/>
      <c r="MVH20"/>
      <c r="MVI20"/>
      <c r="MVJ20"/>
      <c r="MVK20"/>
      <c r="MVL20"/>
      <c r="MVM20"/>
      <c r="MVN20"/>
      <c r="MVO20"/>
      <c r="MVP20"/>
      <c r="MVQ20"/>
      <c r="MVR20"/>
      <c r="MVS20"/>
      <c r="MVT20"/>
      <c r="MVU20"/>
      <c r="MVV20"/>
      <c r="MVW20"/>
      <c r="MVX20"/>
      <c r="MVY20"/>
      <c r="MVZ20"/>
      <c r="MWA20"/>
      <c r="MWB20"/>
      <c r="MWC20"/>
      <c r="MWD20"/>
      <c r="MWE20"/>
      <c r="MWF20"/>
      <c r="MWG20"/>
      <c r="MWH20"/>
      <c r="MWI20"/>
      <c r="MWJ20"/>
      <c r="MWK20"/>
      <c r="MWL20"/>
      <c r="MWM20"/>
      <c r="MWN20"/>
      <c r="MWO20"/>
      <c r="MWP20"/>
      <c r="MWQ20"/>
      <c r="MWR20"/>
      <c r="MWS20"/>
      <c r="MWT20"/>
      <c r="MWU20"/>
      <c r="MWV20"/>
      <c r="MWW20"/>
      <c r="MWX20"/>
      <c r="MWY20"/>
      <c r="MWZ20"/>
      <c r="MXA20"/>
      <c r="MXB20"/>
      <c r="MXC20"/>
      <c r="MXD20"/>
      <c r="MXE20"/>
      <c r="MXF20"/>
      <c r="MXG20"/>
      <c r="MXH20"/>
      <c r="MXI20"/>
      <c r="MXJ20"/>
      <c r="MXK20"/>
      <c r="MXL20"/>
      <c r="MXM20"/>
      <c r="MXN20"/>
      <c r="MXO20"/>
      <c r="MXP20"/>
      <c r="MXQ20"/>
      <c r="MXR20"/>
      <c r="MXS20"/>
      <c r="MXT20"/>
      <c r="MXU20"/>
      <c r="MXV20"/>
      <c r="MXW20"/>
      <c r="MXX20"/>
      <c r="MXY20"/>
      <c r="MXZ20"/>
      <c r="MYA20"/>
      <c r="MYB20"/>
      <c r="MYC20"/>
      <c r="MYD20"/>
      <c r="MYE20"/>
      <c r="MYF20"/>
      <c r="MYG20"/>
      <c r="MYH20"/>
      <c r="MYI20"/>
      <c r="MYJ20"/>
      <c r="MYK20"/>
      <c r="MYL20"/>
      <c r="MYM20"/>
      <c r="MYN20"/>
      <c r="MYO20"/>
      <c r="MYP20"/>
      <c r="MYQ20"/>
      <c r="MYR20"/>
      <c r="MYS20"/>
      <c r="MYT20"/>
      <c r="MYU20"/>
      <c r="MYV20"/>
      <c r="MYW20"/>
      <c r="MYX20"/>
      <c r="MYY20"/>
      <c r="MYZ20"/>
      <c r="MZA20"/>
      <c r="MZB20"/>
      <c r="MZC20"/>
      <c r="MZD20"/>
      <c r="MZE20"/>
      <c r="MZF20"/>
      <c r="MZG20"/>
      <c r="MZH20"/>
      <c r="MZI20"/>
      <c r="MZJ20"/>
      <c r="MZK20"/>
      <c r="MZL20"/>
      <c r="MZM20"/>
      <c r="MZN20"/>
      <c r="MZO20"/>
      <c r="MZP20"/>
      <c r="MZQ20"/>
      <c r="MZR20"/>
      <c r="MZS20"/>
      <c r="MZT20"/>
      <c r="MZU20"/>
      <c r="MZV20"/>
      <c r="MZW20"/>
      <c r="MZX20"/>
      <c r="MZY20"/>
      <c r="MZZ20"/>
      <c r="NAA20"/>
      <c r="NAB20"/>
      <c r="NAC20"/>
      <c r="NAD20"/>
      <c r="NAE20"/>
      <c r="NAF20"/>
      <c r="NAG20"/>
      <c r="NAH20"/>
      <c r="NAI20"/>
      <c r="NAJ20"/>
      <c r="NAK20"/>
      <c r="NAL20"/>
      <c r="NAM20"/>
      <c r="NAN20"/>
      <c r="NAO20"/>
      <c r="NAP20"/>
      <c r="NAQ20"/>
      <c r="NAR20"/>
      <c r="NAS20"/>
      <c r="NAT20"/>
      <c r="NAU20"/>
      <c r="NAV20"/>
      <c r="NAW20"/>
      <c r="NAX20"/>
      <c r="NAY20"/>
      <c r="NAZ20"/>
      <c r="NBA20"/>
      <c r="NBB20"/>
      <c r="NBC20"/>
      <c r="NBD20"/>
      <c r="NBE20"/>
      <c r="NBF20"/>
      <c r="NBG20"/>
      <c r="NBH20"/>
      <c r="NBI20"/>
      <c r="NBJ20"/>
      <c r="NBK20"/>
      <c r="NBL20"/>
      <c r="NBM20"/>
      <c r="NBN20"/>
      <c r="NBO20"/>
      <c r="NBP20"/>
      <c r="NBQ20"/>
      <c r="NBR20"/>
      <c r="NBS20"/>
      <c r="NBT20"/>
      <c r="NBU20"/>
      <c r="NBV20"/>
      <c r="NBW20"/>
      <c r="NBX20"/>
      <c r="NBY20"/>
      <c r="NBZ20"/>
      <c r="NCA20"/>
      <c r="NCB20"/>
      <c r="NCC20"/>
      <c r="NCD20"/>
      <c r="NCE20"/>
      <c r="NCF20"/>
      <c r="NCG20"/>
      <c r="NCH20"/>
      <c r="NCI20"/>
      <c r="NCJ20"/>
      <c r="NCK20"/>
      <c r="NCL20"/>
      <c r="NCM20"/>
      <c r="NCN20"/>
      <c r="NCO20"/>
      <c r="NCP20"/>
      <c r="NCQ20"/>
      <c r="NCR20"/>
      <c r="NCS20"/>
      <c r="NCT20"/>
      <c r="NCU20"/>
      <c r="NCV20"/>
      <c r="NCW20"/>
      <c r="NCX20"/>
      <c r="NCY20"/>
      <c r="NCZ20"/>
      <c r="NDA20"/>
      <c r="NDB20"/>
      <c r="NDC20"/>
      <c r="NDD20"/>
      <c r="NDE20"/>
      <c r="NDF20"/>
      <c r="NDG20"/>
      <c r="NDH20"/>
      <c r="NDI20"/>
      <c r="NDJ20"/>
      <c r="NDK20"/>
      <c r="NDL20"/>
      <c r="NDM20"/>
      <c r="NDN20"/>
      <c r="NDO20"/>
      <c r="NDP20"/>
      <c r="NDQ20"/>
      <c r="NDR20"/>
      <c r="NDS20"/>
      <c r="NDT20"/>
      <c r="NDU20"/>
      <c r="NDV20"/>
      <c r="NDW20"/>
      <c r="NDX20"/>
      <c r="NDY20"/>
      <c r="NDZ20"/>
      <c r="NEA20"/>
      <c r="NEB20"/>
      <c r="NEC20"/>
      <c r="NED20"/>
      <c r="NEE20"/>
      <c r="NEF20"/>
      <c r="NEG20"/>
      <c r="NEH20"/>
      <c r="NEI20"/>
      <c r="NEJ20"/>
      <c r="NEK20"/>
      <c r="NEL20"/>
      <c r="NEM20"/>
      <c r="NEN20"/>
      <c r="NEO20"/>
      <c r="NEP20"/>
      <c r="NEQ20"/>
      <c r="NER20"/>
      <c r="NES20"/>
      <c r="NET20"/>
      <c r="NEU20"/>
      <c r="NEV20"/>
      <c r="NEW20"/>
      <c r="NEX20"/>
      <c r="NEY20"/>
      <c r="NEZ20"/>
      <c r="NFA20"/>
      <c r="NFB20"/>
      <c r="NFC20"/>
      <c r="NFD20"/>
      <c r="NFE20"/>
      <c r="NFF20"/>
      <c r="NFG20"/>
      <c r="NFH20"/>
      <c r="NFI20"/>
      <c r="NFJ20"/>
      <c r="NFK20"/>
      <c r="NFL20"/>
      <c r="NFM20"/>
      <c r="NFN20"/>
      <c r="NFO20"/>
      <c r="NFP20"/>
      <c r="NFQ20"/>
      <c r="NFR20"/>
      <c r="NFS20"/>
      <c r="NFT20"/>
      <c r="NFU20"/>
      <c r="NFV20"/>
      <c r="NFW20"/>
      <c r="NFX20"/>
      <c r="NFY20"/>
      <c r="NFZ20"/>
      <c r="NGA20"/>
      <c r="NGB20"/>
      <c r="NGC20"/>
      <c r="NGD20"/>
      <c r="NGE20"/>
      <c r="NGF20"/>
      <c r="NGG20"/>
      <c r="NGH20"/>
      <c r="NGI20"/>
      <c r="NGJ20"/>
      <c r="NGK20"/>
      <c r="NGL20"/>
      <c r="NGM20"/>
      <c r="NGN20"/>
      <c r="NGO20"/>
      <c r="NGP20"/>
      <c r="NGQ20"/>
      <c r="NGR20"/>
      <c r="NGS20"/>
      <c r="NGT20"/>
      <c r="NGU20"/>
      <c r="NGV20"/>
      <c r="NGW20"/>
      <c r="NGX20"/>
      <c r="NGY20"/>
      <c r="NGZ20"/>
      <c r="NHA20"/>
      <c r="NHB20"/>
      <c r="NHC20"/>
      <c r="NHD20"/>
      <c r="NHE20"/>
      <c r="NHF20"/>
      <c r="NHG20"/>
      <c r="NHH20"/>
      <c r="NHI20"/>
      <c r="NHJ20"/>
      <c r="NHK20"/>
      <c r="NHL20"/>
      <c r="NHM20"/>
      <c r="NHN20"/>
      <c r="NHO20"/>
      <c r="NHP20"/>
      <c r="NHQ20"/>
      <c r="NHR20"/>
      <c r="NHS20"/>
      <c r="NHT20"/>
      <c r="NHU20"/>
      <c r="NHV20"/>
      <c r="NHW20"/>
      <c r="NHX20"/>
      <c r="NHY20"/>
      <c r="NHZ20"/>
      <c r="NIA20"/>
      <c r="NIB20"/>
      <c r="NIC20"/>
      <c r="NID20"/>
      <c r="NIE20"/>
      <c r="NIF20"/>
      <c r="NIG20"/>
      <c r="NIH20"/>
      <c r="NII20"/>
      <c r="NIJ20"/>
      <c r="NIK20"/>
      <c r="NIL20"/>
      <c r="NIM20"/>
      <c r="NIN20"/>
      <c r="NIO20"/>
      <c r="NIP20"/>
      <c r="NIQ20"/>
      <c r="NIR20"/>
      <c r="NIS20"/>
      <c r="NIT20"/>
      <c r="NIU20"/>
      <c r="NIV20"/>
      <c r="NIW20"/>
      <c r="NIX20"/>
      <c r="NIY20"/>
      <c r="NIZ20"/>
      <c r="NJA20"/>
      <c r="NJB20"/>
      <c r="NJC20"/>
      <c r="NJD20"/>
      <c r="NJE20"/>
      <c r="NJF20"/>
      <c r="NJG20"/>
      <c r="NJH20"/>
      <c r="NJI20"/>
      <c r="NJJ20"/>
      <c r="NJK20"/>
      <c r="NJL20"/>
      <c r="NJM20"/>
      <c r="NJN20"/>
      <c r="NJO20"/>
      <c r="NJP20"/>
      <c r="NJQ20"/>
      <c r="NJR20"/>
      <c r="NJS20"/>
      <c r="NJT20"/>
      <c r="NJU20"/>
      <c r="NJV20"/>
      <c r="NJW20"/>
      <c r="NJX20"/>
      <c r="NJY20"/>
      <c r="NJZ20"/>
      <c r="NKA20"/>
      <c r="NKB20"/>
      <c r="NKC20"/>
      <c r="NKD20"/>
      <c r="NKE20"/>
      <c r="NKF20"/>
      <c r="NKG20"/>
      <c r="NKH20"/>
      <c r="NKI20"/>
      <c r="NKJ20"/>
      <c r="NKK20"/>
      <c r="NKL20"/>
      <c r="NKM20"/>
      <c r="NKN20"/>
      <c r="NKO20"/>
      <c r="NKP20"/>
      <c r="NKQ20"/>
      <c r="NKR20"/>
      <c r="NKS20"/>
      <c r="NKT20"/>
      <c r="NKU20"/>
      <c r="NKV20"/>
      <c r="NKW20"/>
      <c r="NKX20"/>
      <c r="NKY20"/>
      <c r="NKZ20"/>
      <c r="NLA20"/>
      <c r="NLB20"/>
      <c r="NLC20"/>
      <c r="NLD20"/>
      <c r="NLE20"/>
      <c r="NLF20"/>
      <c r="NLG20"/>
      <c r="NLH20"/>
      <c r="NLI20"/>
      <c r="NLJ20"/>
      <c r="NLK20"/>
      <c r="NLL20"/>
      <c r="NLM20"/>
      <c r="NLN20"/>
      <c r="NLO20"/>
      <c r="NLP20"/>
      <c r="NLQ20"/>
      <c r="NLR20"/>
      <c r="NLS20"/>
      <c r="NLT20"/>
      <c r="NLU20"/>
      <c r="NLV20"/>
      <c r="NLW20"/>
      <c r="NLX20"/>
      <c r="NLY20"/>
      <c r="NLZ20"/>
      <c r="NMA20"/>
      <c r="NMB20"/>
      <c r="NMC20"/>
      <c r="NMD20"/>
      <c r="NME20"/>
      <c r="NMF20"/>
      <c r="NMG20"/>
      <c r="NMH20"/>
      <c r="NMI20"/>
      <c r="NMJ20"/>
      <c r="NMK20"/>
      <c r="NML20"/>
      <c r="NMM20"/>
      <c r="NMN20"/>
      <c r="NMO20"/>
      <c r="NMP20"/>
      <c r="NMQ20"/>
      <c r="NMR20"/>
      <c r="NMS20"/>
      <c r="NMT20"/>
      <c r="NMU20"/>
      <c r="NMV20"/>
      <c r="NMW20"/>
      <c r="NMX20"/>
      <c r="NMY20"/>
      <c r="NMZ20"/>
      <c r="NNA20"/>
      <c r="NNB20"/>
      <c r="NNC20"/>
      <c r="NND20"/>
      <c r="NNE20"/>
      <c r="NNF20"/>
      <c r="NNG20"/>
      <c r="NNH20"/>
      <c r="NNI20"/>
      <c r="NNJ20"/>
      <c r="NNK20"/>
      <c r="NNL20"/>
      <c r="NNM20"/>
      <c r="NNN20"/>
      <c r="NNO20"/>
      <c r="NNP20"/>
      <c r="NNQ20"/>
      <c r="NNR20"/>
      <c r="NNS20"/>
      <c r="NNT20"/>
      <c r="NNU20"/>
      <c r="NNV20"/>
      <c r="NNW20"/>
      <c r="NNX20"/>
      <c r="NNY20"/>
      <c r="NNZ20"/>
      <c r="NOA20"/>
      <c r="NOB20"/>
      <c r="NOC20"/>
      <c r="NOD20"/>
      <c r="NOE20"/>
      <c r="NOF20"/>
      <c r="NOG20"/>
      <c r="NOH20"/>
      <c r="NOI20"/>
      <c r="NOJ20"/>
      <c r="NOK20"/>
      <c r="NOL20"/>
      <c r="NOM20"/>
      <c r="NON20"/>
      <c r="NOO20"/>
      <c r="NOP20"/>
      <c r="NOQ20"/>
      <c r="NOR20"/>
      <c r="NOS20"/>
      <c r="NOT20"/>
      <c r="NOU20"/>
      <c r="NOV20"/>
      <c r="NOW20"/>
      <c r="NOX20"/>
      <c r="NOY20"/>
      <c r="NOZ20"/>
      <c r="NPA20"/>
      <c r="NPB20"/>
      <c r="NPC20"/>
      <c r="NPD20"/>
      <c r="NPE20"/>
      <c r="NPF20"/>
      <c r="NPG20"/>
      <c r="NPH20"/>
      <c r="NPI20"/>
      <c r="NPJ20"/>
      <c r="NPK20"/>
      <c r="NPL20"/>
      <c r="NPM20"/>
      <c r="NPN20"/>
      <c r="NPO20"/>
      <c r="NPP20"/>
      <c r="NPQ20"/>
      <c r="NPR20"/>
      <c r="NPS20"/>
      <c r="NPT20"/>
      <c r="NPU20"/>
      <c r="NPV20"/>
      <c r="NPW20"/>
      <c r="NPX20"/>
      <c r="NPY20"/>
      <c r="NPZ20"/>
      <c r="NQA20"/>
      <c r="NQB20"/>
      <c r="NQC20"/>
      <c r="NQD20"/>
      <c r="NQE20"/>
      <c r="NQF20"/>
      <c r="NQG20"/>
      <c r="NQH20"/>
      <c r="NQI20"/>
      <c r="NQJ20"/>
      <c r="NQK20"/>
      <c r="NQL20"/>
      <c r="NQM20"/>
      <c r="NQN20"/>
      <c r="NQO20"/>
      <c r="NQP20"/>
      <c r="NQQ20"/>
      <c r="NQR20"/>
      <c r="NQS20"/>
      <c r="NQT20"/>
      <c r="NQU20"/>
      <c r="NQV20"/>
      <c r="NQW20"/>
      <c r="NQX20"/>
      <c r="NQY20"/>
      <c r="NQZ20"/>
      <c r="NRA20"/>
      <c r="NRB20"/>
      <c r="NRC20"/>
      <c r="NRD20"/>
      <c r="NRE20"/>
      <c r="NRF20"/>
      <c r="NRG20"/>
      <c r="NRH20"/>
      <c r="NRI20"/>
      <c r="NRJ20"/>
      <c r="NRK20"/>
      <c r="NRL20"/>
      <c r="NRM20"/>
      <c r="NRN20"/>
      <c r="NRO20"/>
      <c r="NRP20"/>
      <c r="NRQ20"/>
      <c r="NRR20"/>
      <c r="NRS20"/>
      <c r="NRT20"/>
      <c r="NRU20"/>
      <c r="NRV20"/>
      <c r="NRW20"/>
      <c r="NRX20"/>
      <c r="NRY20"/>
      <c r="NRZ20"/>
      <c r="NSA20"/>
      <c r="NSB20"/>
      <c r="NSC20"/>
      <c r="NSD20"/>
      <c r="NSE20"/>
      <c r="NSF20"/>
      <c r="NSG20"/>
      <c r="NSH20"/>
      <c r="NSI20"/>
      <c r="NSJ20"/>
      <c r="NSK20"/>
      <c r="NSL20"/>
      <c r="NSM20"/>
      <c r="NSN20"/>
      <c r="NSO20"/>
      <c r="NSP20"/>
      <c r="NSQ20"/>
      <c r="NSR20"/>
      <c r="NSS20"/>
      <c r="NST20"/>
      <c r="NSU20"/>
      <c r="NSV20"/>
      <c r="NSW20"/>
      <c r="NSX20"/>
      <c r="NSY20"/>
      <c r="NSZ20"/>
      <c r="NTA20"/>
      <c r="NTB20"/>
      <c r="NTC20"/>
      <c r="NTD20"/>
      <c r="NTE20"/>
      <c r="NTF20"/>
      <c r="NTG20"/>
      <c r="NTH20"/>
      <c r="NTI20"/>
      <c r="NTJ20"/>
      <c r="NTK20"/>
      <c r="NTL20"/>
      <c r="NTM20"/>
      <c r="NTN20"/>
      <c r="NTO20"/>
      <c r="NTP20"/>
      <c r="NTQ20"/>
      <c r="NTR20"/>
      <c r="NTS20"/>
      <c r="NTT20"/>
      <c r="NTU20"/>
      <c r="NTV20"/>
      <c r="NTW20"/>
      <c r="NTX20"/>
      <c r="NTY20"/>
      <c r="NTZ20"/>
      <c r="NUA20"/>
      <c r="NUB20"/>
      <c r="NUC20"/>
      <c r="NUD20"/>
      <c r="NUE20"/>
      <c r="NUF20"/>
      <c r="NUG20"/>
      <c r="NUH20"/>
      <c r="NUI20"/>
      <c r="NUJ20"/>
      <c r="NUK20"/>
      <c r="NUL20"/>
      <c r="NUM20"/>
      <c r="NUN20"/>
      <c r="NUO20"/>
      <c r="NUP20"/>
      <c r="NUQ20"/>
      <c r="NUR20"/>
      <c r="NUS20"/>
      <c r="NUT20"/>
      <c r="NUU20"/>
      <c r="NUV20"/>
      <c r="NUW20"/>
      <c r="NUX20"/>
      <c r="NUY20"/>
      <c r="NUZ20"/>
      <c r="NVA20"/>
      <c r="NVB20"/>
      <c r="NVC20"/>
      <c r="NVD20"/>
      <c r="NVE20"/>
      <c r="NVF20"/>
      <c r="NVG20"/>
      <c r="NVH20"/>
      <c r="NVI20"/>
      <c r="NVJ20"/>
      <c r="NVK20"/>
      <c r="NVL20"/>
      <c r="NVM20"/>
      <c r="NVN20"/>
      <c r="NVO20"/>
      <c r="NVP20"/>
      <c r="NVQ20"/>
      <c r="NVR20"/>
      <c r="NVS20"/>
      <c r="NVT20"/>
      <c r="NVU20"/>
      <c r="NVV20"/>
      <c r="NVW20"/>
      <c r="NVX20"/>
      <c r="NVY20"/>
      <c r="NVZ20"/>
      <c r="NWA20"/>
      <c r="NWB20"/>
      <c r="NWC20"/>
      <c r="NWD20"/>
      <c r="NWE20"/>
      <c r="NWF20"/>
      <c r="NWG20"/>
      <c r="NWH20"/>
      <c r="NWI20"/>
      <c r="NWJ20"/>
      <c r="NWK20"/>
      <c r="NWL20"/>
      <c r="NWM20"/>
      <c r="NWN20"/>
      <c r="NWO20"/>
      <c r="NWP20"/>
      <c r="NWQ20"/>
      <c r="NWR20"/>
      <c r="NWS20"/>
      <c r="NWT20"/>
      <c r="NWU20"/>
      <c r="NWV20"/>
      <c r="NWW20"/>
      <c r="NWX20"/>
      <c r="NWY20"/>
      <c r="NWZ20"/>
      <c r="NXA20"/>
      <c r="NXB20"/>
      <c r="NXC20"/>
      <c r="NXD20"/>
      <c r="NXE20"/>
      <c r="NXF20"/>
      <c r="NXG20"/>
      <c r="NXH20"/>
      <c r="NXI20"/>
      <c r="NXJ20"/>
      <c r="NXK20"/>
      <c r="NXL20"/>
      <c r="NXM20"/>
      <c r="NXN20"/>
      <c r="NXO20"/>
      <c r="NXP20"/>
      <c r="NXQ20"/>
      <c r="NXR20"/>
      <c r="NXS20"/>
      <c r="NXT20"/>
      <c r="NXU20"/>
      <c r="NXV20"/>
      <c r="NXW20"/>
      <c r="NXX20"/>
      <c r="NXY20"/>
      <c r="NXZ20"/>
      <c r="NYA20"/>
      <c r="NYB20"/>
      <c r="NYC20"/>
      <c r="NYD20"/>
      <c r="NYE20"/>
      <c r="NYF20"/>
      <c r="NYG20"/>
      <c r="NYH20"/>
      <c r="NYI20"/>
      <c r="NYJ20"/>
      <c r="NYK20"/>
      <c r="NYL20"/>
      <c r="NYM20"/>
      <c r="NYN20"/>
      <c r="NYO20"/>
      <c r="NYP20"/>
      <c r="NYQ20"/>
      <c r="NYR20"/>
      <c r="NYS20"/>
      <c r="NYT20"/>
      <c r="NYU20"/>
      <c r="NYV20"/>
      <c r="NYW20"/>
      <c r="NYX20"/>
      <c r="NYY20"/>
      <c r="NYZ20"/>
      <c r="NZA20"/>
      <c r="NZB20"/>
      <c r="NZC20"/>
      <c r="NZD20"/>
      <c r="NZE20"/>
      <c r="NZF20"/>
      <c r="NZG20"/>
      <c r="NZH20"/>
      <c r="NZI20"/>
      <c r="NZJ20"/>
      <c r="NZK20"/>
      <c r="NZL20"/>
      <c r="NZM20"/>
      <c r="NZN20"/>
      <c r="NZO20"/>
      <c r="NZP20"/>
      <c r="NZQ20"/>
      <c r="NZR20"/>
      <c r="NZS20"/>
      <c r="NZT20"/>
      <c r="NZU20"/>
      <c r="NZV20"/>
      <c r="NZW20"/>
      <c r="NZX20"/>
      <c r="NZY20"/>
      <c r="NZZ20"/>
      <c r="OAA20"/>
      <c r="OAB20"/>
      <c r="OAC20"/>
      <c r="OAD20"/>
      <c r="OAE20"/>
      <c r="OAF20"/>
      <c r="OAG20"/>
      <c r="OAH20"/>
      <c r="OAI20"/>
      <c r="OAJ20"/>
      <c r="OAK20"/>
      <c r="OAL20"/>
      <c r="OAM20"/>
      <c r="OAN20"/>
      <c r="OAO20"/>
      <c r="OAP20"/>
      <c r="OAQ20"/>
      <c r="OAR20"/>
      <c r="OAS20"/>
      <c r="OAT20"/>
      <c r="OAU20"/>
      <c r="OAV20"/>
      <c r="OAW20"/>
      <c r="OAX20"/>
      <c r="OAY20"/>
      <c r="OAZ20"/>
      <c r="OBA20"/>
      <c r="OBB20"/>
      <c r="OBC20"/>
      <c r="OBD20"/>
      <c r="OBE20"/>
      <c r="OBF20"/>
      <c r="OBG20"/>
      <c r="OBH20"/>
      <c r="OBI20"/>
      <c r="OBJ20"/>
      <c r="OBK20"/>
      <c r="OBL20"/>
      <c r="OBM20"/>
      <c r="OBN20"/>
      <c r="OBO20"/>
      <c r="OBP20"/>
      <c r="OBQ20"/>
      <c r="OBR20"/>
      <c r="OBS20"/>
      <c r="OBT20"/>
      <c r="OBU20"/>
      <c r="OBV20"/>
      <c r="OBW20"/>
      <c r="OBX20"/>
      <c r="OBY20"/>
      <c r="OBZ20"/>
      <c r="OCA20"/>
      <c r="OCB20"/>
      <c r="OCC20"/>
      <c r="OCD20"/>
      <c r="OCE20"/>
      <c r="OCF20"/>
      <c r="OCG20"/>
      <c r="OCH20"/>
      <c r="OCI20"/>
      <c r="OCJ20"/>
      <c r="OCK20"/>
      <c r="OCL20"/>
      <c r="OCM20"/>
      <c r="OCN20"/>
      <c r="OCO20"/>
      <c r="OCP20"/>
      <c r="OCQ20"/>
      <c r="OCR20"/>
      <c r="OCS20"/>
      <c r="OCT20"/>
      <c r="OCU20"/>
      <c r="OCV20"/>
      <c r="OCW20"/>
      <c r="OCX20"/>
      <c r="OCY20"/>
      <c r="OCZ20"/>
      <c r="ODA20"/>
      <c r="ODB20"/>
      <c r="ODC20"/>
      <c r="ODD20"/>
      <c r="ODE20"/>
      <c r="ODF20"/>
      <c r="ODG20"/>
      <c r="ODH20"/>
      <c r="ODI20"/>
      <c r="ODJ20"/>
      <c r="ODK20"/>
      <c r="ODL20"/>
      <c r="ODM20"/>
      <c r="ODN20"/>
      <c r="ODO20"/>
      <c r="ODP20"/>
      <c r="ODQ20"/>
      <c r="ODR20"/>
      <c r="ODS20"/>
      <c r="ODT20"/>
      <c r="ODU20"/>
      <c r="ODV20"/>
      <c r="ODW20"/>
      <c r="ODX20"/>
      <c r="ODY20"/>
      <c r="ODZ20"/>
      <c r="OEA20"/>
      <c r="OEB20"/>
      <c r="OEC20"/>
      <c r="OED20"/>
      <c r="OEE20"/>
      <c r="OEF20"/>
      <c r="OEG20"/>
      <c r="OEH20"/>
      <c r="OEI20"/>
      <c r="OEJ20"/>
      <c r="OEK20"/>
      <c r="OEL20"/>
      <c r="OEM20"/>
      <c r="OEN20"/>
      <c r="OEO20"/>
      <c r="OEP20"/>
      <c r="OEQ20"/>
      <c r="OER20"/>
      <c r="OES20"/>
      <c r="OET20"/>
      <c r="OEU20"/>
      <c r="OEV20"/>
      <c r="OEW20"/>
      <c r="OEX20"/>
      <c r="OEY20"/>
      <c r="OEZ20"/>
      <c r="OFA20"/>
      <c r="OFB20"/>
      <c r="OFC20"/>
      <c r="OFD20"/>
      <c r="OFE20"/>
      <c r="OFF20"/>
      <c r="OFG20"/>
      <c r="OFH20"/>
      <c r="OFI20"/>
      <c r="OFJ20"/>
      <c r="OFK20"/>
      <c r="OFL20"/>
      <c r="OFM20"/>
      <c r="OFN20"/>
      <c r="OFO20"/>
      <c r="OFP20"/>
      <c r="OFQ20"/>
      <c r="OFR20"/>
      <c r="OFS20"/>
      <c r="OFT20"/>
      <c r="OFU20"/>
      <c r="OFV20"/>
      <c r="OFW20"/>
      <c r="OFX20"/>
      <c r="OFY20"/>
      <c r="OFZ20"/>
      <c r="OGA20"/>
      <c r="OGB20"/>
      <c r="OGC20"/>
      <c r="OGD20"/>
      <c r="OGE20"/>
      <c r="OGF20"/>
      <c r="OGG20"/>
      <c r="OGH20"/>
      <c r="OGI20"/>
      <c r="OGJ20"/>
      <c r="OGK20"/>
      <c r="OGL20"/>
      <c r="OGM20"/>
      <c r="OGN20"/>
      <c r="OGO20"/>
      <c r="OGP20"/>
      <c r="OGQ20"/>
      <c r="OGR20"/>
      <c r="OGS20"/>
      <c r="OGT20"/>
      <c r="OGU20"/>
      <c r="OGV20"/>
      <c r="OGW20"/>
      <c r="OGX20"/>
      <c r="OGY20"/>
      <c r="OGZ20"/>
      <c r="OHA20"/>
      <c r="OHB20"/>
      <c r="OHC20"/>
      <c r="OHD20"/>
      <c r="OHE20"/>
      <c r="OHF20"/>
      <c r="OHG20"/>
      <c r="OHH20"/>
      <c r="OHI20"/>
      <c r="OHJ20"/>
      <c r="OHK20"/>
      <c r="OHL20"/>
      <c r="OHM20"/>
      <c r="OHN20"/>
      <c r="OHO20"/>
      <c r="OHP20"/>
      <c r="OHQ20"/>
      <c r="OHR20"/>
      <c r="OHS20"/>
      <c r="OHT20"/>
      <c r="OHU20"/>
      <c r="OHV20"/>
      <c r="OHW20"/>
      <c r="OHX20"/>
      <c r="OHY20"/>
      <c r="OHZ20"/>
      <c r="OIA20"/>
      <c r="OIB20"/>
      <c r="OIC20"/>
      <c r="OID20"/>
      <c r="OIE20"/>
      <c r="OIF20"/>
      <c r="OIG20"/>
      <c r="OIH20"/>
      <c r="OII20"/>
      <c r="OIJ20"/>
      <c r="OIK20"/>
      <c r="OIL20"/>
      <c r="OIM20"/>
      <c r="OIN20"/>
      <c r="OIO20"/>
      <c r="OIP20"/>
      <c r="OIQ20"/>
      <c r="OIR20"/>
      <c r="OIS20"/>
      <c r="OIT20"/>
      <c r="OIU20"/>
      <c r="OIV20"/>
      <c r="OIW20"/>
      <c r="OIX20"/>
      <c r="OIY20"/>
      <c r="OIZ20"/>
      <c r="OJA20"/>
      <c r="OJB20"/>
      <c r="OJC20"/>
      <c r="OJD20"/>
      <c r="OJE20"/>
      <c r="OJF20"/>
      <c r="OJG20"/>
      <c r="OJH20"/>
      <c r="OJI20"/>
      <c r="OJJ20"/>
      <c r="OJK20"/>
      <c r="OJL20"/>
      <c r="OJM20"/>
      <c r="OJN20"/>
      <c r="OJO20"/>
      <c r="OJP20"/>
      <c r="OJQ20"/>
      <c r="OJR20"/>
      <c r="OJS20"/>
      <c r="OJT20"/>
      <c r="OJU20"/>
      <c r="OJV20"/>
      <c r="OJW20"/>
      <c r="OJX20"/>
      <c r="OJY20"/>
      <c r="OJZ20"/>
      <c r="OKA20"/>
      <c r="OKB20"/>
      <c r="OKC20"/>
      <c r="OKD20"/>
      <c r="OKE20"/>
      <c r="OKF20"/>
      <c r="OKG20"/>
      <c r="OKH20"/>
      <c r="OKI20"/>
      <c r="OKJ20"/>
      <c r="OKK20"/>
      <c r="OKL20"/>
      <c r="OKM20"/>
      <c r="OKN20"/>
      <c r="OKO20"/>
      <c r="OKP20"/>
      <c r="OKQ20"/>
      <c r="OKR20"/>
      <c r="OKS20"/>
      <c r="OKT20"/>
      <c r="OKU20"/>
      <c r="OKV20"/>
      <c r="OKW20"/>
      <c r="OKX20"/>
      <c r="OKY20"/>
      <c r="OKZ20"/>
      <c r="OLA20"/>
      <c r="OLB20"/>
      <c r="OLC20"/>
      <c r="OLD20"/>
      <c r="OLE20"/>
      <c r="OLF20"/>
      <c r="OLG20"/>
      <c r="OLH20"/>
      <c r="OLI20"/>
      <c r="OLJ20"/>
      <c r="OLK20"/>
      <c r="OLL20"/>
      <c r="OLM20"/>
      <c r="OLN20"/>
      <c r="OLO20"/>
      <c r="OLP20"/>
      <c r="OLQ20"/>
      <c r="OLR20"/>
      <c r="OLS20"/>
      <c r="OLT20"/>
      <c r="OLU20"/>
      <c r="OLV20"/>
      <c r="OLW20"/>
      <c r="OLX20"/>
      <c r="OLY20"/>
      <c r="OLZ20"/>
      <c r="OMA20"/>
      <c r="OMB20"/>
      <c r="OMC20"/>
      <c r="OMD20"/>
      <c r="OME20"/>
      <c r="OMF20"/>
      <c r="OMG20"/>
      <c r="OMH20"/>
      <c r="OMI20"/>
      <c r="OMJ20"/>
      <c r="OMK20"/>
      <c r="OML20"/>
      <c r="OMM20"/>
      <c r="OMN20"/>
      <c r="OMO20"/>
      <c r="OMP20"/>
      <c r="OMQ20"/>
      <c r="OMR20"/>
      <c r="OMS20"/>
      <c r="OMT20"/>
      <c r="OMU20"/>
      <c r="OMV20"/>
      <c r="OMW20"/>
      <c r="OMX20"/>
      <c r="OMY20"/>
      <c r="OMZ20"/>
      <c r="ONA20"/>
      <c r="ONB20"/>
      <c r="ONC20"/>
      <c r="OND20"/>
      <c r="ONE20"/>
      <c r="ONF20"/>
      <c r="ONG20"/>
      <c r="ONH20"/>
      <c r="ONI20"/>
      <c r="ONJ20"/>
      <c r="ONK20"/>
      <c r="ONL20"/>
      <c r="ONM20"/>
      <c r="ONN20"/>
      <c r="ONO20"/>
      <c r="ONP20"/>
      <c r="ONQ20"/>
      <c r="ONR20"/>
      <c r="ONS20"/>
      <c r="ONT20"/>
      <c r="ONU20"/>
      <c r="ONV20"/>
      <c r="ONW20"/>
      <c r="ONX20"/>
      <c r="ONY20"/>
      <c r="ONZ20"/>
      <c r="OOA20"/>
      <c r="OOB20"/>
      <c r="OOC20"/>
      <c r="OOD20"/>
      <c r="OOE20"/>
      <c r="OOF20"/>
      <c r="OOG20"/>
      <c r="OOH20"/>
      <c r="OOI20"/>
      <c r="OOJ20"/>
      <c r="OOK20"/>
      <c r="OOL20"/>
      <c r="OOM20"/>
      <c r="OON20"/>
      <c r="OOO20"/>
      <c r="OOP20"/>
      <c r="OOQ20"/>
      <c r="OOR20"/>
      <c r="OOS20"/>
      <c r="OOT20"/>
      <c r="OOU20"/>
      <c r="OOV20"/>
      <c r="OOW20"/>
      <c r="OOX20"/>
      <c r="OOY20"/>
      <c r="OOZ20"/>
      <c r="OPA20"/>
      <c r="OPB20"/>
      <c r="OPC20"/>
      <c r="OPD20"/>
      <c r="OPE20"/>
      <c r="OPF20"/>
      <c r="OPG20"/>
      <c r="OPH20"/>
      <c r="OPI20"/>
      <c r="OPJ20"/>
      <c r="OPK20"/>
      <c r="OPL20"/>
      <c r="OPM20"/>
      <c r="OPN20"/>
      <c r="OPO20"/>
      <c r="OPP20"/>
      <c r="OPQ20"/>
      <c r="OPR20"/>
      <c r="OPS20"/>
      <c r="OPT20"/>
      <c r="OPU20"/>
      <c r="OPV20"/>
      <c r="OPW20"/>
      <c r="OPX20"/>
      <c r="OPY20"/>
      <c r="OPZ20"/>
      <c r="OQA20"/>
      <c r="OQB20"/>
      <c r="OQC20"/>
      <c r="OQD20"/>
      <c r="OQE20"/>
      <c r="OQF20"/>
      <c r="OQG20"/>
      <c r="OQH20"/>
      <c r="OQI20"/>
      <c r="OQJ20"/>
      <c r="OQK20"/>
      <c r="OQL20"/>
      <c r="OQM20"/>
      <c r="OQN20"/>
      <c r="OQO20"/>
      <c r="OQP20"/>
      <c r="OQQ20"/>
      <c r="OQR20"/>
      <c r="OQS20"/>
      <c r="OQT20"/>
      <c r="OQU20"/>
      <c r="OQV20"/>
      <c r="OQW20"/>
      <c r="OQX20"/>
      <c r="OQY20"/>
      <c r="OQZ20"/>
      <c r="ORA20"/>
      <c r="ORB20"/>
      <c r="ORC20"/>
      <c r="ORD20"/>
      <c r="ORE20"/>
      <c r="ORF20"/>
      <c r="ORG20"/>
      <c r="ORH20"/>
      <c r="ORI20"/>
      <c r="ORJ20"/>
      <c r="ORK20"/>
      <c r="ORL20"/>
      <c r="ORM20"/>
      <c r="ORN20"/>
      <c r="ORO20"/>
      <c r="ORP20"/>
      <c r="ORQ20"/>
      <c r="ORR20"/>
      <c r="ORS20"/>
      <c r="ORT20"/>
      <c r="ORU20"/>
      <c r="ORV20"/>
      <c r="ORW20"/>
      <c r="ORX20"/>
      <c r="ORY20"/>
      <c r="ORZ20"/>
      <c r="OSA20"/>
      <c r="OSB20"/>
      <c r="OSC20"/>
      <c r="OSD20"/>
      <c r="OSE20"/>
      <c r="OSF20"/>
      <c r="OSG20"/>
      <c r="OSH20"/>
      <c r="OSI20"/>
      <c r="OSJ20"/>
      <c r="OSK20"/>
      <c r="OSL20"/>
      <c r="OSM20"/>
      <c r="OSN20"/>
      <c r="OSO20"/>
      <c r="OSP20"/>
      <c r="OSQ20"/>
      <c r="OSR20"/>
      <c r="OSS20"/>
      <c r="OST20"/>
      <c r="OSU20"/>
      <c r="OSV20"/>
      <c r="OSW20"/>
      <c r="OSX20"/>
      <c r="OSY20"/>
      <c r="OSZ20"/>
      <c r="OTA20"/>
      <c r="OTB20"/>
      <c r="OTC20"/>
      <c r="OTD20"/>
      <c r="OTE20"/>
      <c r="OTF20"/>
      <c r="OTG20"/>
      <c r="OTH20"/>
      <c r="OTI20"/>
      <c r="OTJ20"/>
      <c r="OTK20"/>
      <c r="OTL20"/>
      <c r="OTM20"/>
      <c r="OTN20"/>
      <c r="OTO20"/>
      <c r="OTP20"/>
      <c r="OTQ20"/>
      <c r="OTR20"/>
      <c r="OTS20"/>
      <c r="OTT20"/>
      <c r="OTU20"/>
      <c r="OTV20"/>
      <c r="OTW20"/>
      <c r="OTX20"/>
      <c r="OTY20"/>
      <c r="OTZ20"/>
      <c r="OUA20"/>
      <c r="OUB20"/>
      <c r="OUC20"/>
      <c r="OUD20"/>
      <c r="OUE20"/>
      <c r="OUF20"/>
      <c r="OUG20"/>
      <c r="OUH20"/>
      <c r="OUI20"/>
      <c r="OUJ20"/>
      <c r="OUK20"/>
      <c r="OUL20"/>
      <c r="OUM20"/>
      <c r="OUN20"/>
      <c r="OUO20"/>
      <c r="OUP20"/>
      <c r="OUQ20"/>
      <c r="OUR20"/>
      <c r="OUS20"/>
      <c r="OUT20"/>
      <c r="OUU20"/>
      <c r="OUV20"/>
      <c r="OUW20"/>
      <c r="OUX20"/>
      <c r="OUY20"/>
      <c r="OUZ20"/>
      <c r="OVA20"/>
      <c r="OVB20"/>
      <c r="OVC20"/>
      <c r="OVD20"/>
      <c r="OVE20"/>
      <c r="OVF20"/>
      <c r="OVG20"/>
      <c r="OVH20"/>
      <c r="OVI20"/>
      <c r="OVJ20"/>
      <c r="OVK20"/>
      <c r="OVL20"/>
      <c r="OVM20"/>
      <c r="OVN20"/>
      <c r="OVO20"/>
      <c r="OVP20"/>
      <c r="OVQ20"/>
      <c r="OVR20"/>
      <c r="OVS20"/>
      <c r="OVT20"/>
      <c r="OVU20"/>
      <c r="OVV20"/>
      <c r="OVW20"/>
      <c r="OVX20"/>
      <c r="OVY20"/>
      <c r="OVZ20"/>
      <c r="OWA20"/>
      <c r="OWB20"/>
      <c r="OWC20"/>
      <c r="OWD20"/>
      <c r="OWE20"/>
      <c r="OWF20"/>
      <c r="OWG20"/>
      <c r="OWH20"/>
      <c r="OWI20"/>
      <c r="OWJ20"/>
      <c r="OWK20"/>
      <c r="OWL20"/>
      <c r="OWM20"/>
      <c r="OWN20"/>
      <c r="OWO20"/>
      <c r="OWP20"/>
      <c r="OWQ20"/>
      <c r="OWR20"/>
      <c r="OWS20"/>
      <c r="OWT20"/>
      <c r="OWU20"/>
      <c r="OWV20"/>
      <c r="OWW20"/>
      <c r="OWX20"/>
      <c r="OWY20"/>
      <c r="OWZ20"/>
      <c r="OXA20"/>
      <c r="OXB20"/>
      <c r="OXC20"/>
      <c r="OXD20"/>
      <c r="OXE20"/>
      <c r="OXF20"/>
      <c r="OXG20"/>
      <c r="OXH20"/>
      <c r="OXI20"/>
      <c r="OXJ20"/>
      <c r="OXK20"/>
      <c r="OXL20"/>
      <c r="OXM20"/>
      <c r="OXN20"/>
      <c r="OXO20"/>
      <c r="OXP20"/>
      <c r="OXQ20"/>
      <c r="OXR20"/>
      <c r="OXS20"/>
      <c r="OXT20"/>
      <c r="OXU20"/>
      <c r="OXV20"/>
      <c r="OXW20"/>
      <c r="OXX20"/>
      <c r="OXY20"/>
      <c r="OXZ20"/>
      <c r="OYA20"/>
      <c r="OYB20"/>
      <c r="OYC20"/>
      <c r="OYD20"/>
      <c r="OYE20"/>
      <c r="OYF20"/>
      <c r="OYG20"/>
      <c r="OYH20"/>
      <c r="OYI20"/>
      <c r="OYJ20"/>
      <c r="OYK20"/>
      <c r="OYL20"/>
      <c r="OYM20"/>
      <c r="OYN20"/>
      <c r="OYO20"/>
      <c r="OYP20"/>
      <c r="OYQ20"/>
      <c r="OYR20"/>
      <c r="OYS20"/>
      <c r="OYT20"/>
      <c r="OYU20"/>
      <c r="OYV20"/>
      <c r="OYW20"/>
      <c r="OYX20"/>
      <c r="OYY20"/>
      <c r="OYZ20"/>
      <c r="OZA20"/>
      <c r="OZB20"/>
      <c r="OZC20"/>
      <c r="OZD20"/>
      <c r="OZE20"/>
      <c r="OZF20"/>
      <c r="OZG20"/>
      <c r="OZH20"/>
      <c r="OZI20"/>
      <c r="OZJ20"/>
      <c r="OZK20"/>
      <c r="OZL20"/>
      <c r="OZM20"/>
      <c r="OZN20"/>
      <c r="OZO20"/>
      <c r="OZP20"/>
      <c r="OZQ20"/>
      <c r="OZR20"/>
      <c r="OZS20"/>
      <c r="OZT20"/>
      <c r="OZU20"/>
      <c r="OZV20"/>
      <c r="OZW20"/>
      <c r="OZX20"/>
      <c r="OZY20"/>
      <c r="OZZ20"/>
      <c r="PAA20"/>
      <c r="PAB20"/>
      <c r="PAC20"/>
      <c r="PAD20"/>
      <c r="PAE20"/>
      <c r="PAF20"/>
      <c r="PAG20"/>
      <c r="PAH20"/>
      <c r="PAI20"/>
      <c r="PAJ20"/>
      <c r="PAK20"/>
      <c r="PAL20"/>
      <c r="PAM20"/>
      <c r="PAN20"/>
      <c r="PAO20"/>
      <c r="PAP20"/>
      <c r="PAQ20"/>
      <c r="PAR20"/>
      <c r="PAS20"/>
      <c r="PAT20"/>
      <c r="PAU20"/>
      <c r="PAV20"/>
      <c r="PAW20"/>
      <c r="PAX20"/>
      <c r="PAY20"/>
      <c r="PAZ20"/>
      <c r="PBA20"/>
      <c r="PBB20"/>
      <c r="PBC20"/>
      <c r="PBD20"/>
      <c r="PBE20"/>
      <c r="PBF20"/>
      <c r="PBG20"/>
      <c r="PBH20"/>
      <c r="PBI20"/>
      <c r="PBJ20"/>
      <c r="PBK20"/>
      <c r="PBL20"/>
      <c r="PBM20"/>
      <c r="PBN20"/>
      <c r="PBO20"/>
      <c r="PBP20"/>
      <c r="PBQ20"/>
      <c r="PBR20"/>
      <c r="PBS20"/>
      <c r="PBT20"/>
      <c r="PBU20"/>
      <c r="PBV20"/>
      <c r="PBW20"/>
      <c r="PBX20"/>
      <c r="PBY20"/>
      <c r="PBZ20"/>
      <c r="PCA20"/>
      <c r="PCB20"/>
      <c r="PCC20"/>
      <c r="PCD20"/>
      <c r="PCE20"/>
      <c r="PCF20"/>
      <c r="PCG20"/>
      <c r="PCH20"/>
      <c r="PCI20"/>
      <c r="PCJ20"/>
      <c r="PCK20"/>
      <c r="PCL20"/>
      <c r="PCM20"/>
      <c r="PCN20"/>
      <c r="PCO20"/>
      <c r="PCP20"/>
      <c r="PCQ20"/>
      <c r="PCR20"/>
      <c r="PCS20"/>
      <c r="PCT20"/>
      <c r="PCU20"/>
      <c r="PCV20"/>
      <c r="PCW20"/>
      <c r="PCX20"/>
      <c r="PCY20"/>
      <c r="PCZ20"/>
      <c r="PDA20"/>
      <c r="PDB20"/>
      <c r="PDC20"/>
      <c r="PDD20"/>
      <c r="PDE20"/>
      <c r="PDF20"/>
      <c r="PDG20"/>
      <c r="PDH20"/>
      <c r="PDI20"/>
      <c r="PDJ20"/>
      <c r="PDK20"/>
      <c r="PDL20"/>
      <c r="PDM20"/>
      <c r="PDN20"/>
      <c r="PDO20"/>
      <c r="PDP20"/>
      <c r="PDQ20"/>
      <c r="PDR20"/>
      <c r="PDS20"/>
      <c r="PDT20"/>
      <c r="PDU20"/>
      <c r="PDV20"/>
      <c r="PDW20"/>
      <c r="PDX20"/>
      <c r="PDY20"/>
      <c r="PDZ20"/>
      <c r="PEA20"/>
      <c r="PEB20"/>
      <c r="PEC20"/>
      <c r="PED20"/>
      <c r="PEE20"/>
      <c r="PEF20"/>
      <c r="PEG20"/>
      <c r="PEH20"/>
      <c r="PEI20"/>
      <c r="PEJ20"/>
      <c r="PEK20"/>
      <c r="PEL20"/>
      <c r="PEM20"/>
      <c r="PEN20"/>
      <c r="PEO20"/>
      <c r="PEP20"/>
      <c r="PEQ20"/>
      <c r="PER20"/>
      <c r="PES20"/>
      <c r="PET20"/>
      <c r="PEU20"/>
      <c r="PEV20"/>
      <c r="PEW20"/>
      <c r="PEX20"/>
      <c r="PEY20"/>
      <c r="PEZ20"/>
      <c r="PFA20"/>
      <c r="PFB20"/>
      <c r="PFC20"/>
      <c r="PFD20"/>
      <c r="PFE20"/>
      <c r="PFF20"/>
      <c r="PFG20"/>
      <c r="PFH20"/>
      <c r="PFI20"/>
      <c r="PFJ20"/>
      <c r="PFK20"/>
      <c r="PFL20"/>
      <c r="PFM20"/>
      <c r="PFN20"/>
      <c r="PFO20"/>
      <c r="PFP20"/>
      <c r="PFQ20"/>
      <c r="PFR20"/>
      <c r="PFS20"/>
      <c r="PFT20"/>
      <c r="PFU20"/>
      <c r="PFV20"/>
      <c r="PFW20"/>
      <c r="PFX20"/>
      <c r="PFY20"/>
      <c r="PFZ20"/>
      <c r="PGA20"/>
      <c r="PGB20"/>
      <c r="PGC20"/>
      <c r="PGD20"/>
      <c r="PGE20"/>
      <c r="PGF20"/>
      <c r="PGG20"/>
      <c r="PGH20"/>
      <c r="PGI20"/>
      <c r="PGJ20"/>
      <c r="PGK20"/>
      <c r="PGL20"/>
      <c r="PGM20"/>
      <c r="PGN20"/>
      <c r="PGO20"/>
      <c r="PGP20"/>
      <c r="PGQ20"/>
      <c r="PGR20"/>
      <c r="PGS20"/>
      <c r="PGT20"/>
      <c r="PGU20"/>
      <c r="PGV20"/>
      <c r="PGW20"/>
      <c r="PGX20"/>
      <c r="PGY20"/>
      <c r="PGZ20"/>
      <c r="PHA20"/>
      <c r="PHB20"/>
      <c r="PHC20"/>
      <c r="PHD20"/>
      <c r="PHE20"/>
      <c r="PHF20"/>
      <c r="PHG20"/>
      <c r="PHH20"/>
      <c r="PHI20"/>
      <c r="PHJ20"/>
      <c r="PHK20"/>
      <c r="PHL20"/>
      <c r="PHM20"/>
      <c r="PHN20"/>
      <c r="PHO20"/>
      <c r="PHP20"/>
      <c r="PHQ20"/>
      <c r="PHR20"/>
      <c r="PHS20"/>
      <c r="PHT20"/>
      <c r="PHU20"/>
      <c r="PHV20"/>
      <c r="PHW20"/>
      <c r="PHX20"/>
      <c r="PHY20"/>
      <c r="PHZ20"/>
      <c r="PIA20"/>
      <c r="PIB20"/>
      <c r="PIC20"/>
      <c r="PID20"/>
      <c r="PIE20"/>
      <c r="PIF20"/>
      <c r="PIG20"/>
      <c r="PIH20"/>
      <c r="PII20"/>
      <c r="PIJ20"/>
      <c r="PIK20"/>
      <c r="PIL20"/>
      <c r="PIM20"/>
      <c r="PIN20"/>
      <c r="PIO20"/>
      <c r="PIP20"/>
      <c r="PIQ20"/>
      <c r="PIR20"/>
      <c r="PIS20"/>
      <c r="PIT20"/>
      <c r="PIU20"/>
      <c r="PIV20"/>
      <c r="PIW20"/>
      <c r="PIX20"/>
      <c r="PIY20"/>
      <c r="PIZ20"/>
      <c r="PJA20"/>
      <c r="PJB20"/>
      <c r="PJC20"/>
      <c r="PJD20"/>
      <c r="PJE20"/>
      <c r="PJF20"/>
      <c r="PJG20"/>
      <c r="PJH20"/>
      <c r="PJI20"/>
      <c r="PJJ20"/>
      <c r="PJK20"/>
      <c r="PJL20"/>
      <c r="PJM20"/>
      <c r="PJN20"/>
      <c r="PJO20"/>
      <c r="PJP20"/>
      <c r="PJQ20"/>
      <c r="PJR20"/>
      <c r="PJS20"/>
      <c r="PJT20"/>
      <c r="PJU20"/>
      <c r="PJV20"/>
      <c r="PJW20"/>
      <c r="PJX20"/>
      <c r="PJY20"/>
      <c r="PJZ20"/>
      <c r="PKA20"/>
      <c r="PKB20"/>
      <c r="PKC20"/>
      <c r="PKD20"/>
      <c r="PKE20"/>
      <c r="PKF20"/>
      <c r="PKG20"/>
      <c r="PKH20"/>
      <c r="PKI20"/>
      <c r="PKJ20"/>
      <c r="PKK20"/>
      <c r="PKL20"/>
      <c r="PKM20"/>
      <c r="PKN20"/>
      <c r="PKO20"/>
      <c r="PKP20"/>
      <c r="PKQ20"/>
      <c r="PKR20"/>
      <c r="PKS20"/>
      <c r="PKT20"/>
      <c r="PKU20"/>
      <c r="PKV20"/>
      <c r="PKW20"/>
      <c r="PKX20"/>
      <c r="PKY20"/>
      <c r="PKZ20"/>
      <c r="PLA20"/>
      <c r="PLB20"/>
      <c r="PLC20"/>
      <c r="PLD20"/>
      <c r="PLE20"/>
      <c r="PLF20"/>
      <c r="PLG20"/>
      <c r="PLH20"/>
      <c r="PLI20"/>
      <c r="PLJ20"/>
      <c r="PLK20"/>
      <c r="PLL20"/>
      <c r="PLM20"/>
      <c r="PLN20"/>
      <c r="PLO20"/>
      <c r="PLP20"/>
      <c r="PLQ20"/>
      <c r="PLR20"/>
      <c r="PLS20"/>
      <c r="PLT20"/>
      <c r="PLU20"/>
      <c r="PLV20"/>
      <c r="PLW20"/>
      <c r="PLX20"/>
      <c r="PLY20"/>
      <c r="PLZ20"/>
      <c r="PMA20"/>
      <c r="PMB20"/>
      <c r="PMC20"/>
      <c r="PMD20"/>
      <c r="PME20"/>
      <c r="PMF20"/>
      <c r="PMG20"/>
      <c r="PMH20"/>
      <c r="PMI20"/>
      <c r="PMJ20"/>
      <c r="PMK20"/>
      <c r="PML20"/>
      <c r="PMM20"/>
      <c r="PMN20"/>
      <c r="PMO20"/>
      <c r="PMP20"/>
      <c r="PMQ20"/>
      <c r="PMR20"/>
      <c r="PMS20"/>
      <c r="PMT20"/>
      <c r="PMU20"/>
      <c r="PMV20"/>
      <c r="PMW20"/>
      <c r="PMX20"/>
      <c r="PMY20"/>
      <c r="PMZ20"/>
      <c r="PNA20"/>
      <c r="PNB20"/>
      <c r="PNC20"/>
      <c r="PND20"/>
      <c r="PNE20"/>
      <c r="PNF20"/>
      <c r="PNG20"/>
      <c r="PNH20"/>
      <c r="PNI20"/>
      <c r="PNJ20"/>
      <c r="PNK20"/>
      <c r="PNL20"/>
      <c r="PNM20"/>
      <c r="PNN20"/>
      <c r="PNO20"/>
      <c r="PNP20"/>
      <c r="PNQ20"/>
      <c r="PNR20"/>
      <c r="PNS20"/>
      <c r="PNT20"/>
      <c r="PNU20"/>
      <c r="PNV20"/>
      <c r="PNW20"/>
      <c r="PNX20"/>
      <c r="PNY20"/>
      <c r="PNZ20"/>
      <c r="POA20"/>
      <c r="POB20"/>
      <c r="POC20"/>
      <c r="POD20"/>
      <c r="POE20"/>
      <c r="POF20"/>
      <c r="POG20"/>
      <c r="POH20"/>
      <c r="POI20"/>
      <c r="POJ20"/>
      <c r="POK20"/>
      <c r="POL20"/>
      <c r="POM20"/>
      <c r="PON20"/>
      <c r="POO20"/>
      <c r="POP20"/>
      <c r="POQ20"/>
      <c r="POR20"/>
      <c r="POS20"/>
      <c r="POT20"/>
      <c r="POU20"/>
      <c r="POV20"/>
      <c r="POW20"/>
      <c r="POX20"/>
      <c r="POY20"/>
      <c r="POZ20"/>
      <c r="PPA20"/>
      <c r="PPB20"/>
      <c r="PPC20"/>
      <c r="PPD20"/>
      <c r="PPE20"/>
      <c r="PPF20"/>
      <c r="PPG20"/>
      <c r="PPH20"/>
      <c r="PPI20"/>
      <c r="PPJ20"/>
      <c r="PPK20"/>
      <c r="PPL20"/>
      <c r="PPM20"/>
      <c r="PPN20"/>
      <c r="PPO20"/>
      <c r="PPP20"/>
      <c r="PPQ20"/>
      <c r="PPR20"/>
      <c r="PPS20"/>
      <c r="PPT20"/>
      <c r="PPU20"/>
      <c r="PPV20"/>
      <c r="PPW20"/>
      <c r="PPX20"/>
      <c r="PPY20"/>
      <c r="PPZ20"/>
      <c r="PQA20"/>
      <c r="PQB20"/>
      <c r="PQC20"/>
      <c r="PQD20"/>
      <c r="PQE20"/>
      <c r="PQF20"/>
      <c r="PQG20"/>
      <c r="PQH20"/>
      <c r="PQI20"/>
      <c r="PQJ20"/>
      <c r="PQK20"/>
      <c r="PQL20"/>
      <c r="PQM20"/>
      <c r="PQN20"/>
      <c r="PQO20"/>
      <c r="PQP20"/>
      <c r="PQQ20"/>
      <c r="PQR20"/>
      <c r="PQS20"/>
      <c r="PQT20"/>
      <c r="PQU20"/>
      <c r="PQV20"/>
      <c r="PQW20"/>
      <c r="PQX20"/>
      <c r="PQY20"/>
      <c r="PQZ20"/>
      <c r="PRA20"/>
      <c r="PRB20"/>
      <c r="PRC20"/>
      <c r="PRD20"/>
      <c r="PRE20"/>
      <c r="PRF20"/>
      <c r="PRG20"/>
      <c r="PRH20"/>
      <c r="PRI20"/>
      <c r="PRJ20"/>
      <c r="PRK20"/>
      <c r="PRL20"/>
      <c r="PRM20"/>
      <c r="PRN20"/>
      <c r="PRO20"/>
      <c r="PRP20"/>
      <c r="PRQ20"/>
      <c r="PRR20"/>
      <c r="PRS20"/>
      <c r="PRT20"/>
      <c r="PRU20"/>
      <c r="PRV20"/>
      <c r="PRW20"/>
      <c r="PRX20"/>
      <c r="PRY20"/>
      <c r="PRZ20"/>
      <c r="PSA20"/>
      <c r="PSB20"/>
      <c r="PSC20"/>
      <c r="PSD20"/>
      <c r="PSE20"/>
      <c r="PSF20"/>
      <c r="PSG20"/>
      <c r="PSH20"/>
      <c r="PSI20"/>
      <c r="PSJ20"/>
      <c r="PSK20"/>
      <c r="PSL20"/>
      <c r="PSM20"/>
      <c r="PSN20"/>
      <c r="PSO20"/>
      <c r="PSP20"/>
      <c r="PSQ20"/>
      <c r="PSR20"/>
      <c r="PSS20"/>
      <c r="PST20"/>
      <c r="PSU20"/>
      <c r="PSV20"/>
      <c r="PSW20"/>
      <c r="PSX20"/>
      <c r="PSY20"/>
      <c r="PSZ20"/>
      <c r="PTA20"/>
      <c r="PTB20"/>
      <c r="PTC20"/>
      <c r="PTD20"/>
      <c r="PTE20"/>
      <c r="PTF20"/>
      <c r="PTG20"/>
      <c r="PTH20"/>
      <c r="PTI20"/>
      <c r="PTJ20"/>
      <c r="PTK20"/>
      <c r="PTL20"/>
      <c r="PTM20"/>
      <c r="PTN20"/>
      <c r="PTO20"/>
      <c r="PTP20"/>
      <c r="PTQ20"/>
      <c r="PTR20"/>
      <c r="PTS20"/>
      <c r="PTT20"/>
      <c r="PTU20"/>
      <c r="PTV20"/>
      <c r="PTW20"/>
      <c r="PTX20"/>
      <c r="PTY20"/>
      <c r="PTZ20"/>
      <c r="PUA20"/>
      <c r="PUB20"/>
      <c r="PUC20"/>
      <c r="PUD20"/>
      <c r="PUE20"/>
      <c r="PUF20"/>
      <c r="PUG20"/>
      <c r="PUH20"/>
      <c r="PUI20"/>
      <c r="PUJ20"/>
      <c r="PUK20"/>
      <c r="PUL20"/>
      <c r="PUM20"/>
      <c r="PUN20"/>
      <c r="PUO20"/>
      <c r="PUP20"/>
      <c r="PUQ20"/>
      <c r="PUR20"/>
      <c r="PUS20"/>
      <c r="PUT20"/>
      <c r="PUU20"/>
      <c r="PUV20"/>
      <c r="PUW20"/>
      <c r="PUX20"/>
      <c r="PUY20"/>
      <c r="PUZ20"/>
      <c r="PVA20"/>
      <c r="PVB20"/>
      <c r="PVC20"/>
      <c r="PVD20"/>
      <c r="PVE20"/>
      <c r="PVF20"/>
      <c r="PVG20"/>
      <c r="PVH20"/>
      <c r="PVI20"/>
      <c r="PVJ20"/>
      <c r="PVK20"/>
      <c r="PVL20"/>
      <c r="PVM20"/>
      <c r="PVN20"/>
      <c r="PVO20"/>
      <c r="PVP20"/>
      <c r="PVQ20"/>
      <c r="PVR20"/>
      <c r="PVS20"/>
      <c r="PVT20"/>
      <c r="PVU20"/>
      <c r="PVV20"/>
      <c r="PVW20"/>
      <c r="PVX20"/>
      <c r="PVY20"/>
      <c r="PVZ20"/>
      <c r="PWA20"/>
      <c r="PWB20"/>
      <c r="PWC20"/>
      <c r="PWD20"/>
      <c r="PWE20"/>
      <c r="PWF20"/>
      <c r="PWG20"/>
      <c r="PWH20"/>
      <c r="PWI20"/>
      <c r="PWJ20"/>
      <c r="PWK20"/>
      <c r="PWL20"/>
      <c r="PWM20"/>
      <c r="PWN20"/>
      <c r="PWO20"/>
      <c r="PWP20"/>
      <c r="PWQ20"/>
      <c r="PWR20"/>
      <c r="PWS20"/>
      <c r="PWT20"/>
      <c r="PWU20"/>
      <c r="PWV20"/>
      <c r="PWW20"/>
      <c r="PWX20"/>
      <c r="PWY20"/>
      <c r="PWZ20"/>
      <c r="PXA20"/>
      <c r="PXB20"/>
      <c r="PXC20"/>
      <c r="PXD20"/>
      <c r="PXE20"/>
      <c r="PXF20"/>
      <c r="PXG20"/>
      <c r="PXH20"/>
      <c r="PXI20"/>
      <c r="PXJ20"/>
      <c r="PXK20"/>
      <c r="PXL20"/>
      <c r="PXM20"/>
      <c r="PXN20"/>
      <c r="PXO20"/>
      <c r="PXP20"/>
      <c r="PXQ20"/>
      <c r="PXR20"/>
      <c r="PXS20"/>
      <c r="PXT20"/>
      <c r="PXU20"/>
      <c r="PXV20"/>
      <c r="PXW20"/>
      <c r="PXX20"/>
      <c r="PXY20"/>
      <c r="PXZ20"/>
      <c r="PYA20"/>
      <c r="PYB20"/>
      <c r="PYC20"/>
      <c r="PYD20"/>
      <c r="PYE20"/>
      <c r="PYF20"/>
      <c r="PYG20"/>
      <c r="PYH20"/>
      <c r="PYI20"/>
      <c r="PYJ20"/>
      <c r="PYK20"/>
      <c r="PYL20"/>
      <c r="PYM20"/>
      <c r="PYN20"/>
      <c r="PYO20"/>
      <c r="PYP20"/>
      <c r="PYQ20"/>
      <c r="PYR20"/>
      <c r="PYS20"/>
      <c r="PYT20"/>
      <c r="PYU20"/>
      <c r="PYV20"/>
      <c r="PYW20"/>
      <c r="PYX20"/>
      <c r="PYY20"/>
      <c r="PYZ20"/>
      <c r="PZA20"/>
      <c r="PZB20"/>
      <c r="PZC20"/>
      <c r="PZD20"/>
      <c r="PZE20"/>
      <c r="PZF20"/>
      <c r="PZG20"/>
      <c r="PZH20"/>
      <c r="PZI20"/>
      <c r="PZJ20"/>
      <c r="PZK20"/>
      <c r="PZL20"/>
      <c r="PZM20"/>
      <c r="PZN20"/>
      <c r="PZO20"/>
      <c r="PZP20"/>
      <c r="PZQ20"/>
      <c r="PZR20"/>
      <c r="PZS20"/>
      <c r="PZT20"/>
      <c r="PZU20"/>
      <c r="PZV20"/>
      <c r="PZW20"/>
      <c r="PZX20"/>
      <c r="PZY20"/>
      <c r="PZZ20"/>
      <c r="QAA20"/>
      <c r="QAB20"/>
      <c r="QAC20"/>
      <c r="QAD20"/>
      <c r="QAE20"/>
      <c r="QAF20"/>
      <c r="QAG20"/>
      <c r="QAH20"/>
      <c r="QAI20"/>
      <c r="QAJ20"/>
      <c r="QAK20"/>
      <c r="QAL20"/>
      <c r="QAM20"/>
      <c r="QAN20"/>
      <c r="QAO20"/>
      <c r="QAP20"/>
      <c r="QAQ20"/>
      <c r="QAR20"/>
      <c r="QAS20"/>
      <c r="QAT20"/>
      <c r="QAU20"/>
      <c r="QAV20"/>
      <c r="QAW20"/>
      <c r="QAX20"/>
      <c r="QAY20"/>
      <c r="QAZ20"/>
      <c r="QBA20"/>
      <c r="QBB20"/>
      <c r="QBC20"/>
      <c r="QBD20"/>
      <c r="QBE20"/>
      <c r="QBF20"/>
      <c r="QBG20"/>
      <c r="QBH20"/>
      <c r="QBI20"/>
      <c r="QBJ20"/>
      <c r="QBK20"/>
      <c r="QBL20"/>
      <c r="QBM20"/>
      <c r="QBN20"/>
      <c r="QBO20"/>
      <c r="QBP20"/>
      <c r="QBQ20"/>
      <c r="QBR20"/>
      <c r="QBS20"/>
      <c r="QBT20"/>
      <c r="QBU20"/>
      <c r="QBV20"/>
      <c r="QBW20"/>
      <c r="QBX20"/>
      <c r="QBY20"/>
      <c r="QBZ20"/>
      <c r="QCA20"/>
      <c r="QCB20"/>
      <c r="QCC20"/>
      <c r="QCD20"/>
      <c r="QCE20"/>
      <c r="QCF20"/>
      <c r="QCG20"/>
      <c r="QCH20"/>
      <c r="QCI20"/>
      <c r="QCJ20"/>
      <c r="QCK20"/>
      <c r="QCL20"/>
      <c r="QCM20"/>
      <c r="QCN20"/>
      <c r="QCO20"/>
      <c r="QCP20"/>
      <c r="QCQ20"/>
      <c r="QCR20"/>
      <c r="QCS20"/>
      <c r="QCT20"/>
      <c r="QCU20"/>
      <c r="QCV20"/>
      <c r="QCW20"/>
      <c r="QCX20"/>
      <c r="QCY20"/>
      <c r="QCZ20"/>
      <c r="QDA20"/>
      <c r="QDB20"/>
      <c r="QDC20"/>
      <c r="QDD20"/>
      <c r="QDE20"/>
      <c r="QDF20"/>
      <c r="QDG20"/>
      <c r="QDH20"/>
      <c r="QDI20"/>
      <c r="QDJ20"/>
      <c r="QDK20"/>
      <c r="QDL20"/>
      <c r="QDM20"/>
      <c r="QDN20"/>
      <c r="QDO20"/>
      <c r="QDP20"/>
      <c r="QDQ20"/>
      <c r="QDR20"/>
      <c r="QDS20"/>
      <c r="QDT20"/>
      <c r="QDU20"/>
      <c r="QDV20"/>
      <c r="QDW20"/>
      <c r="QDX20"/>
      <c r="QDY20"/>
      <c r="QDZ20"/>
      <c r="QEA20"/>
      <c r="QEB20"/>
      <c r="QEC20"/>
      <c r="QED20"/>
      <c r="QEE20"/>
      <c r="QEF20"/>
      <c r="QEG20"/>
      <c r="QEH20"/>
      <c r="QEI20"/>
      <c r="QEJ20"/>
      <c r="QEK20"/>
      <c r="QEL20"/>
      <c r="QEM20"/>
      <c r="QEN20"/>
      <c r="QEO20"/>
      <c r="QEP20"/>
      <c r="QEQ20"/>
      <c r="QER20"/>
      <c r="QES20"/>
      <c r="QET20"/>
      <c r="QEU20"/>
      <c r="QEV20"/>
      <c r="QEW20"/>
      <c r="QEX20"/>
      <c r="QEY20"/>
      <c r="QEZ20"/>
      <c r="QFA20"/>
      <c r="QFB20"/>
      <c r="QFC20"/>
      <c r="QFD20"/>
      <c r="QFE20"/>
      <c r="QFF20"/>
      <c r="QFG20"/>
      <c r="QFH20"/>
      <c r="QFI20"/>
      <c r="QFJ20"/>
      <c r="QFK20"/>
      <c r="QFL20"/>
      <c r="QFM20"/>
      <c r="QFN20"/>
      <c r="QFO20"/>
      <c r="QFP20"/>
      <c r="QFQ20"/>
      <c r="QFR20"/>
      <c r="QFS20"/>
      <c r="QFT20"/>
      <c r="QFU20"/>
      <c r="QFV20"/>
      <c r="QFW20"/>
      <c r="QFX20"/>
      <c r="QFY20"/>
      <c r="QFZ20"/>
      <c r="QGA20"/>
      <c r="QGB20"/>
      <c r="QGC20"/>
      <c r="QGD20"/>
      <c r="QGE20"/>
      <c r="QGF20"/>
      <c r="QGG20"/>
      <c r="QGH20"/>
      <c r="QGI20"/>
      <c r="QGJ20"/>
      <c r="QGK20"/>
      <c r="QGL20"/>
      <c r="QGM20"/>
      <c r="QGN20"/>
      <c r="QGO20"/>
      <c r="QGP20"/>
      <c r="QGQ20"/>
      <c r="QGR20"/>
      <c r="QGS20"/>
      <c r="QGT20"/>
      <c r="QGU20"/>
      <c r="QGV20"/>
      <c r="QGW20"/>
      <c r="QGX20"/>
      <c r="QGY20"/>
      <c r="QGZ20"/>
      <c r="QHA20"/>
      <c r="QHB20"/>
      <c r="QHC20"/>
      <c r="QHD20"/>
      <c r="QHE20"/>
      <c r="QHF20"/>
      <c r="QHG20"/>
      <c r="QHH20"/>
      <c r="QHI20"/>
      <c r="QHJ20"/>
      <c r="QHK20"/>
      <c r="QHL20"/>
      <c r="QHM20"/>
      <c r="QHN20"/>
      <c r="QHO20"/>
      <c r="QHP20"/>
      <c r="QHQ20"/>
      <c r="QHR20"/>
      <c r="QHS20"/>
      <c r="QHT20"/>
      <c r="QHU20"/>
      <c r="QHV20"/>
      <c r="QHW20"/>
      <c r="QHX20"/>
      <c r="QHY20"/>
      <c r="QHZ20"/>
      <c r="QIA20"/>
      <c r="QIB20"/>
      <c r="QIC20"/>
      <c r="QID20"/>
      <c r="QIE20"/>
      <c r="QIF20"/>
      <c r="QIG20"/>
      <c r="QIH20"/>
      <c r="QII20"/>
      <c r="QIJ20"/>
      <c r="QIK20"/>
      <c r="QIL20"/>
      <c r="QIM20"/>
      <c r="QIN20"/>
      <c r="QIO20"/>
      <c r="QIP20"/>
      <c r="QIQ20"/>
      <c r="QIR20"/>
      <c r="QIS20"/>
      <c r="QIT20"/>
      <c r="QIU20"/>
      <c r="QIV20"/>
      <c r="QIW20"/>
      <c r="QIX20"/>
      <c r="QIY20"/>
      <c r="QIZ20"/>
      <c r="QJA20"/>
      <c r="QJB20"/>
      <c r="QJC20"/>
      <c r="QJD20"/>
      <c r="QJE20"/>
      <c r="QJF20"/>
      <c r="QJG20"/>
      <c r="QJH20"/>
      <c r="QJI20"/>
      <c r="QJJ20"/>
      <c r="QJK20"/>
      <c r="QJL20"/>
      <c r="QJM20"/>
      <c r="QJN20"/>
      <c r="QJO20"/>
      <c r="QJP20"/>
      <c r="QJQ20"/>
      <c r="QJR20"/>
      <c r="QJS20"/>
      <c r="QJT20"/>
      <c r="QJU20"/>
      <c r="QJV20"/>
      <c r="QJW20"/>
      <c r="QJX20"/>
      <c r="QJY20"/>
      <c r="QJZ20"/>
      <c r="QKA20"/>
      <c r="QKB20"/>
      <c r="QKC20"/>
      <c r="QKD20"/>
      <c r="QKE20"/>
      <c r="QKF20"/>
      <c r="QKG20"/>
      <c r="QKH20"/>
      <c r="QKI20"/>
      <c r="QKJ20"/>
      <c r="QKK20"/>
      <c r="QKL20"/>
      <c r="QKM20"/>
      <c r="QKN20"/>
      <c r="QKO20"/>
      <c r="QKP20"/>
      <c r="QKQ20"/>
      <c r="QKR20"/>
      <c r="QKS20"/>
      <c r="QKT20"/>
      <c r="QKU20"/>
      <c r="QKV20"/>
      <c r="QKW20"/>
      <c r="QKX20"/>
      <c r="QKY20"/>
      <c r="QKZ20"/>
      <c r="QLA20"/>
      <c r="QLB20"/>
      <c r="QLC20"/>
      <c r="QLD20"/>
      <c r="QLE20"/>
      <c r="QLF20"/>
      <c r="QLG20"/>
      <c r="QLH20"/>
      <c r="QLI20"/>
      <c r="QLJ20"/>
      <c r="QLK20"/>
      <c r="QLL20"/>
      <c r="QLM20"/>
      <c r="QLN20"/>
      <c r="QLO20"/>
      <c r="QLP20"/>
      <c r="QLQ20"/>
      <c r="QLR20"/>
      <c r="QLS20"/>
      <c r="QLT20"/>
      <c r="QLU20"/>
      <c r="QLV20"/>
      <c r="QLW20"/>
      <c r="QLX20"/>
      <c r="QLY20"/>
      <c r="QLZ20"/>
      <c r="QMA20"/>
      <c r="QMB20"/>
      <c r="QMC20"/>
      <c r="QMD20"/>
      <c r="QME20"/>
      <c r="QMF20"/>
      <c r="QMG20"/>
      <c r="QMH20"/>
      <c r="QMI20"/>
      <c r="QMJ20"/>
      <c r="QMK20"/>
      <c r="QML20"/>
      <c r="QMM20"/>
      <c r="QMN20"/>
      <c r="QMO20"/>
      <c r="QMP20"/>
      <c r="QMQ20"/>
      <c r="QMR20"/>
      <c r="QMS20"/>
      <c r="QMT20"/>
      <c r="QMU20"/>
      <c r="QMV20"/>
      <c r="QMW20"/>
      <c r="QMX20"/>
      <c r="QMY20"/>
      <c r="QMZ20"/>
      <c r="QNA20"/>
      <c r="QNB20"/>
      <c r="QNC20"/>
      <c r="QND20"/>
      <c r="QNE20"/>
      <c r="QNF20"/>
      <c r="QNG20"/>
      <c r="QNH20"/>
      <c r="QNI20"/>
      <c r="QNJ20"/>
      <c r="QNK20"/>
      <c r="QNL20"/>
      <c r="QNM20"/>
      <c r="QNN20"/>
      <c r="QNO20"/>
      <c r="QNP20"/>
      <c r="QNQ20"/>
      <c r="QNR20"/>
      <c r="QNS20"/>
      <c r="QNT20"/>
      <c r="QNU20"/>
      <c r="QNV20"/>
      <c r="QNW20"/>
      <c r="QNX20"/>
      <c r="QNY20"/>
      <c r="QNZ20"/>
      <c r="QOA20"/>
      <c r="QOB20"/>
      <c r="QOC20"/>
      <c r="QOD20"/>
      <c r="QOE20"/>
      <c r="QOF20"/>
      <c r="QOG20"/>
      <c r="QOH20"/>
      <c r="QOI20"/>
      <c r="QOJ20"/>
      <c r="QOK20"/>
      <c r="QOL20"/>
      <c r="QOM20"/>
      <c r="QON20"/>
      <c r="QOO20"/>
      <c r="QOP20"/>
      <c r="QOQ20"/>
      <c r="QOR20"/>
      <c r="QOS20"/>
      <c r="QOT20"/>
      <c r="QOU20"/>
      <c r="QOV20"/>
      <c r="QOW20"/>
      <c r="QOX20"/>
      <c r="QOY20"/>
      <c r="QOZ20"/>
      <c r="QPA20"/>
      <c r="QPB20"/>
      <c r="QPC20"/>
      <c r="QPD20"/>
      <c r="QPE20"/>
      <c r="QPF20"/>
      <c r="QPG20"/>
      <c r="QPH20"/>
      <c r="QPI20"/>
      <c r="QPJ20"/>
      <c r="QPK20"/>
      <c r="QPL20"/>
      <c r="QPM20"/>
      <c r="QPN20"/>
      <c r="QPO20"/>
      <c r="QPP20"/>
      <c r="QPQ20"/>
      <c r="QPR20"/>
      <c r="QPS20"/>
      <c r="QPT20"/>
      <c r="QPU20"/>
      <c r="QPV20"/>
      <c r="QPW20"/>
      <c r="QPX20"/>
      <c r="QPY20"/>
      <c r="QPZ20"/>
      <c r="QQA20"/>
      <c r="QQB20"/>
      <c r="QQC20"/>
      <c r="QQD20"/>
      <c r="QQE20"/>
      <c r="QQF20"/>
      <c r="QQG20"/>
      <c r="QQH20"/>
      <c r="QQI20"/>
      <c r="QQJ20"/>
      <c r="QQK20"/>
      <c r="QQL20"/>
      <c r="QQM20"/>
      <c r="QQN20"/>
      <c r="QQO20"/>
      <c r="QQP20"/>
      <c r="QQQ20"/>
      <c r="QQR20"/>
      <c r="QQS20"/>
      <c r="QQT20"/>
      <c r="QQU20"/>
      <c r="QQV20"/>
      <c r="QQW20"/>
      <c r="QQX20"/>
      <c r="QQY20"/>
      <c r="QQZ20"/>
      <c r="QRA20"/>
      <c r="QRB20"/>
      <c r="QRC20"/>
      <c r="QRD20"/>
      <c r="QRE20"/>
      <c r="QRF20"/>
      <c r="QRG20"/>
      <c r="QRH20"/>
      <c r="QRI20"/>
      <c r="QRJ20"/>
      <c r="QRK20"/>
      <c r="QRL20"/>
      <c r="QRM20"/>
      <c r="QRN20"/>
      <c r="QRO20"/>
      <c r="QRP20"/>
      <c r="QRQ20"/>
      <c r="QRR20"/>
      <c r="QRS20"/>
      <c r="QRT20"/>
      <c r="QRU20"/>
      <c r="QRV20"/>
      <c r="QRW20"/>
      <c r="QRX20"/>
      <c r="QRY20"/>
      <c r="QRZ20"/>
      <c r="QSA20"/>
      <c r="QSB20"/>
      <c r="QSC20"/>
      <c r="QSD20"/>
      <c r="QSE20"/>
      <c r="QSF20"/>
      <c r="QSG20"/>
      <c r="QSH20"/>
      <c r="QSI20"/>
      <c r="QSJ20"/>
      <c r="QSK20"/>
      <c r="QSL20"/>
      <c r="QSM20"/>
      <c r="QSN20"/>
      <c r="QSO20"/>
      <c r="QSP20"/>
      <c r="QSQ20"/>
      <c r="QSR20"/>
      <c r="QSS20"/>
      <c r="QST20"/>
      <c r="QSU20"/>
      <c r="QSV20"/>
      <c r="QSW20"/>
      <c r="QSX20"/>
      <c r="QSY20"/>
      <c r="QSZ20"/>
      <c r="QTA20"/>
      <c r="QTB20"/>
      <c r="QTC20"/>
      <c r="QTD20"/>
      <c r="QTE20"/>
      <c r="QTF20"/>
      <c r="QTG20"/>
      <c r="QTH20"/>
      <c r="QTI20"/>
      <c r="QTJ20"/>
      <c r="QTK20"/>
      <c r="QTL20"/>
      <c r="QTM20"/>
      <c r="QTN20"/>
      <c r="QTO20"/>
      <c r="QTP20"/>
      <c r="QTQ20"/>
      <c r="QTR20"/>
      <c r="QTS20"/>
      <c r="QTT20"/>
      <c r="QTU20"/>
      <c r="QTV20"/>
      <c r="QTW20"/>
      <c r="QTX20"/>
      <c r="QTY20"/>
      <c r="QTZ20"/>
      <c r="QUA20"/>
      <c r="QUB20"/>
      <c r="QUC20"/>
      <c r="QUD20"/>
      <c r="QUE20"/>
      <c r="QUF20"/>
      <c r="QUG20"/>
      <c r="QUH20"/>
      <c r="QUI20"/>
      <c r="QUJ20"/>
      <c r="QUK20"/>
      <c r="QUL20"/>
      <c r="QUM20"/>
      <c r="QUN20"/>
      <c r="QUO20"/>
      <c r="QUP20"/>
      <c r="QUQ20"/>
      <c r="QUR20"/>
      <c r="QUS20"/>
      <c r="QUT20"/>
      <c r="QUU20"/>
      <c r="QUV20"/>
      <c r="QUW20"/>
      <c r="QUX20"/>
      <c r="QUY20"/>
      <c r="QUZ20"/>
      <c r="QVA20"/>
      <c r="QVB20"/>
      <c r="QVC20"/>
      <c r="QVD20"/>
      <c r="QVE20"/>
      <c r="QVF20"/>
      <c r="QVG20"/>
      <c r="QVH20"/>
      <c r="QVI20"/>
      <c r="QVJ20"/>
      <c r="QVK20"/>
      <c r="QVL20"/>
      <c r="QVM20"/>
      <c r="QVN20"/>
      <c r="QVO20"/>
      <c r="QVP20"/>
      <c r="QVQ20"/>
      <c r="QVR20"/>
      <c r="QVS20"/>
      <c r="QVT20"/>
      <c r="QVU20"/>
      <c r="QVV20"/>
      <c r="QVW20"/>
      <c r="QVX20"/>
      <c r="QVY20"/>
      <c r="QVZ20"/>
      <c r="QWA20"/>
      <c r="QWB20"/>
      <c r="QWC20"/>
      <c r="QWD20"/>
      <c r="QWE20"/>
      <c r="QWF20"/>
      <c r="QWG20"/>
      <c r="QWH20"/>
      <c r="QWI20"/>
      <c r="QWJ20"/>
      <c r="QWK20"/>
      <c r="QWL20"/>
      <c r="QWM20"/>
      <c r="QWN20"/>
      <c r="QWO20"/>
      <c r="QWP20"/>
      <c r="QWQ20"/>
      <c r="QWR20"/>
      <c r="QWS20"/>
      <c r="QWT20"/>
      <c r="QWU20"/>
      <c r="QWV20"/>
      <c r="QWW20"/>
      <c r="QWX20"/>
      <c r="QWY20"/>
      <c r="QWZ20"/>
      <c r="QXA20"/>
      <c r="QXB20"/>
      <c r="QXC20"/>
      <c r="QXD20"/>
      <c r="QXE20"/>
      <c r="QXF20"/>
      <c r="QXG20"/>
      <c r="QXH20"/>
      <c r="QXI20"/>
      <c r="QXJ20"/>
      <c r="QXK20"/>
      <c r="QXL20"/>
      <c r="QXM20"/>
      <c r="QXN20"/>
      <c r="QXO20"/>
      <c r="QXP20"/>
      <c r="QXQ20"/>
      <c r="QXR20"/>
      <c r="QXS20"/>
      <c r="QXT20"/>
      <c r="QXU20"/>
      <c r="QXV20"/>
      <c r="QXW20"/>
      <c r="QXX20"/>
      <c r="QXY20"/>
      <c r="QXZ20"/>
      <c r="QYA20"/>
      <c r="QYB20"/>
      <c r="QYC20"/>
      <c r="QYD20"/>
      <c r="QYE20"/>
      <c r="QYF20"/>
      <c r="QYG20"/>
      <c r="QYH20"/>
      <c r="QYI20"/>
      <c r="QYJ20"/>
      <c r="QYK20"/>
      <c r="QYL20"/>
      <c r="QYM20"/>
      <c r="QYN20"/>
      <c r="QYO20"/>
      <c r="QYP20"/>
      <c r="QYQ20"/>
      <c r="QYR20"/>
      <c r="QYS20"/>
      <c r="QYT20"/>
      <c r="QYU20"/>
      <c r="QYV20"/>
      <c r="QYW20"/>
      <c r="QYX20"/>
      <c r="QYY20"/>
      <c r="QYZ20"/>
      <c r="QZA20"/>
      <c r="QZB20"/>
      <c r="QZC20"/>
      <c r="QZD20"/>
      <c r="QZE20"/>
      <c r="QZF20"/>
      <c r="QZG20"/>
      <c r="QZH20"/>
      <c r="QZI20"/>
      <c r="QZJ20"/>
      <c r="QZK20"/>
      <c r="QZL20"/>
      <c r="QZM20"/>
      <c r="QZN20"/>
      <c r="QZO20"/>
      <c r="QZP20"/>
      <c r="QZQ20"/>
      <c r="QZR20"/>
      <c r="QZS20"/>
      <c r="QZT20"/>
      <c r="QZU20"/>
      <c r="QZV20"/>
      <c r="QZW20"/>
      <c r="QZX20"/>
      <c r="QZY20"/>
      <c r="QZZ20"/>
      <c r="RAA20"/>
      <c r="RAB20"/>
      <c r="RAC20"/>
      <c r="RAD20"/>
      <c r="RAE20"/>
      <c r="RAF20"/>
      <c r="RAG20"/>
      <c r="RAH20"/>
      <c r="RAI20"/>
      <c r="RAJ20"/>
      <c r="RAK20"/>
      <c r="RAL20"/>
      <c r="RAM20"/>
      <c r="RAN20"/>
      <c r="RAO20"/>
      <c r="RAP20"/>
      <c r="RAQ20"/>
      <c r="RAR20"/>
      <c r="RAS20"/>
      <c r="RAT20"/>
      <c r="RAU20"/>
      <c r="RAV20"/>
      <c r="RAW20"/>
      <c r="RAX20"/>
      <c r="RAY20"/>
      <c r="RAZ20"/>
      <c r="RBA20"/>
      <c r="RBB20"/>
      <c r="RBC20"/>
      <c r="RBD20"/>
      <c r="RBE20"/>
      <c r="RBF20"/>
      <c r="RBG20"/>
      <c r="RBH20"/>
      <c r="RBI20"/>
      <c r="RBJ20"/>
      <c r="RBK20"/>
      <c r="RBL20"/>
      <c r="RBM20"/>
      <c r="RBN20"/>
      <c r="RBO20"/>
      <c r="RBP20"/>
      <c r="RBQ20"/>
      <c r="RBR20"/>
      <c r="RBS20"/>
      <c r="RBT20"/>
      <c r="RBU20"/>
      <c r="RBV20"/>
      <c r="RBW20"/>
      <c r="RBX20"/>
      <c r="RBY20"/>
      <c r="RBZ20"/>
      <c r="RCA20"/>
      <c r="RCB20"/>
      <c r="RCC20"/>
      <c r="RCD20"/>
      <c r="RCE20"/>
      <c r="RCF20"/>
      <c r="RCG20"/>
      <c r="RCH20"/>
      <c r="RCI20"/>
      <c r="RCJ20"/>
      <c r="RCK20"/>
      <c r="RCL20"/>
      <c r="RCM20"/>
      <c r="RCN20"/>
      <c r="RCO20"/>
      <c r="RCP20"/>
      <c r="RCQ20"/>
      <c r="RCR20"/>
      <c r="RCS20"/>
      <c r="RCT20"/>
      <c r="RCU20"/>
      <c r="RCV20"/>
      <c r="RCW20"/>
      <c r="RCX20"/>
      <c r="RCY20"/>
      <c r="RCZ20"/>
      <c r="RDA20"/>
      <c r="RDB20"/>
      <c r="RDC20"/>
      <c r="RDD20"/>
      <c r="RDE20"/>
      <c r="RDF20"/>
      <c r="RDG20"/>
      <c r="RDH20"/>
      <c r="RDI20"/>
      <c r="RDJ20"/>
      <c r="RDK20"/>
      <c r="RDL20"/>
      <c r="RDM20"/>
      <c r="RDN20"/>
      <c r="RDO20"/>
      <c r="RDP20"/>
      <c r="RDQ20"/>
      <c r="RDR20"/>
      <c r="RDS20"/>
      <c r="RDT20"/>
      <c r="RDU20"/>
      <c r="RDV20"/>
      <c r="RDW20"/>
      <c r="RDX20"/>
      <c r="RDY20"/>
      <c r="RDZ20"/>
      <c r="REA20"/>
      <c r="REB20"/>
      <c r="REC20"/>
      <c r="RED20"/>
      <c r="REE20"/>
      <c r="REF20"/>
      <c r="REG20"/>
      <c r="REH20"/>
      <c r="REI20"/>
      <c r="REJ20"/>
      <c r="REK20"/>
      <c r="REL20"/>
      <c r="REM20"/>
      <c r="REN20"/>
      <c r="REO20"/>
      <c r="REP20"/>
      <c r="REQ20"/>
      <c r="RER20"/>
      <c r="RES20"/>
      <c r="RET20"/>
      <c r="REU20"/>
      <c r="REV20"/>
      <c r="REW20"/>
      <c r="REX20"/>
      <c r="REY20"/>
      <c r="REZ20"/>
      <c r="RFA20"/>
      <c r="RFB20"/>
      <c r="RFC20"/>
      <c r="RFD20"/>
      <c r="RFE20"/>
      <c r="RFF20"/>
      <c r="RFG20"/>
      <c r="RFH20"/>
      <c r="RFI20"/>
      <c r="RFJ20"/>
      <c r="RFK20"/>
      <c r="RFL20"/>
      <c r="RFM20"/>
      <c r="RFN20"/>
      <c r="RFO20"/>
      <c r="RFP20"/>
      <c r="RFQ20"/>
      <c r="RFR20"/>
      <c r="RFS20"/>
      <c r="RFT20"/>
      <c r="RFU20"/>
      <c r="RFV20"/>
      <c r="RFW20"/>
      <c r="RFX20"/>
      <c r="RFY20"/>
      <c r="RFZ20"/>
      <c r="RGA20"/>
      <c r="RGB20"/>
      <c r="RGC20"/>
      <c r="RGD20"/>
      <c r="RGE20"/>
      <c r="RGF20"/>
      <c r="RGG20"/>
      <c r="RGH20"/>
      <c r="RGI20"/>
      <c r="RGJ20"/>
      <c r="RGK20"/>
      <c r="RGL20"/>
      <c r="RGM20"/>
      <c r="RGN20"/>
      <c r="RGO20"/>
      <c r="RGP20"/>
      <c r="RGQ20"/>
      <c r="RGR20"/>
      <c r="RGS20"/>
      <c r="RGT20"/>
      <c r="RGU20"/>
      <c r="RGV20"/>
      <c r="RGW20"/>
      <c r="RGX20"/>
      <c r="RGY20"/>
      <c r="RGZ20"/>
      <c r="RHA20"/>
      <c r="RHB20"/>
      <c r="RHC20"/>
      <c r="RHD20"/>
      <c r="RHE20"/>
      <c r="RHF20"/>
      <c r="RHG20"/>
      <c r="RHH20"/>
      <c r="RHI20"/>
      <c r="RHJ20"/>
      <c r="RHK20"/>
      <c r="RHL20"/>
      <c r="RHM20"/>
      <c r="RHN20"/>
      <c r="RHO20"/>
      <c r="RHP20"/>
      <c r="RHQ20"/>
      <c r="RHR20"/>
      <c r="RHS20"/>
      <c r="RHT20"/>
      <c r="RHU20"/>
      <c r="RHV20"/>
      <c r="RHW20"/>
      <c r="RHX20"/>
      <c r="RHY20"/>
      <c r="RHZ20"/>
      <c r="RIA20"/>
      <c r="RIB20"/>
      <c r="RIC20"/>
      <c r="RID20"/>
      <c r="RIE20"/>
      <c r="RIF20"/>
      <c r="RIG20"/>
      <c r="RIH20"/>
      <c r="RII20"/>
      <c r="RIJ20"/>
      <c r="RIK20"/>
      <c r="RIL20"/>
      <c r="RIM20"/>
      <c r="RIN20"/>
      <c r="RIO20"/>
      <c r="RIP20"/>
      <c r="RIQ20"/>
      <c r="RIR20"/>
      <c r="RIS20"/>
      <c r="RIT20"/>
      <c r="RIU20"/>
      <c r="RIV20"/>
      <c r="RIW20"/>
      <c r="RIX20"/>
      <c r="RIY20"/>
      <c r="RIZ20"/>
      <c r="RJA20"/>
      <c r="RJB20"/>
      <c r="RJC20"/>
      <c r="RJD20"/>
      <c r="RJE20"/>
      <c r="RJF20"/>
      <c r="RJG20"/>
      <c r="RJH20"/>
      <c r="RJI20"/>
      <c r="RJJ20"/>
      <c r="RJK20"/>
      <c r="RJL20"/>
      <c r="RJM20"/>
      <c r="RJN20"/>
      <c r="RJO20"/>
      <c r="RJP20"/>
      <c r="RJQ20"/>
      <c r="RJR20"/>
      <c r="RJS20"/>
      <c r="RJT20"/>
      <c r="RJU20"/>
      <c r="RJV20"/>
      <c r="RJW20"/>
      <c r="RJX20"/>
      <c r="RJY20"/>
      <c r="RJZ20"/>
      <c r="RKA20"/>
      <c r="RKB20"/>
      <c r="RKC20"/>
      <c r="RKD20"/>
      <c r="RKE20"/>
      <c r="RKF20"/>
      <c r="RKG20"/>
      <c r="RKH20"/>
      <c r="RKI20"/>
      <c r="RKJ20"/>
      <c r="RKK20"/>
      <c r="RKL20"/>
      <c r="RKM20"/>
      <c r="RKN20"/>
      <c r="RKO20"/>
      <c r="RKP20"/>
      <c r="RKQ20"/>
      <c r="RKR20"/>
      <c r="RKS20"/>
      <c r="RKT20"/>
      <c r="RKU20"/>
      <c r="RKV20"/>
      <c r="RKW20"/>
      <c r="RKX20"/>
      <c r="RKY20"/>
      <c r="RKZ20"/>
      <c r="RLA20"/>
      <c r="RLB20"/>
      <c r="RLC20"/>
      <c r="RLD20"/>
      <c r="RLE20"/>
      <c r="RLF20"/>
      <c r="RLG20"/>
      <c r="RLH20"/>
      <c r="RLI20"/>
      <c r="RLJ20"/>
      <c r="RLK20"/>
      <c r="RLL20"/>
      <c r="RLM20"/>
      <c r="RLN20"/>
      <c r="RLO20"/>
      <c r="RLP20"/>
      <c r="RLQ20"/>
      <c r="RLR20"/>
      <c r="RLS20"/>
      <c r="RLT20"/>
      <c r="RLU20"/>
      <c r="RLV20"/>
      <c r="RLW20"/>
      <c r="RLX20"/>
      <c r="RLY20"/>
      <c r="RLZ20"/>
      <c r="RMA20"/>
      <c r="RMB20"/>
      <c r="RMC20"/>
      <c r="RMD20"/>
      <c r="RME20"/>
      <c r="RMF20"/>
      <c r="RMG20"/>
      <c r="RMH20"/>
      <c r="RMI20"/>
      <c r="RMJ20"/>
      <c r="RMK20"/>
      <c r="RML20"/>
      <c r="RMM20"/>
      <c r="RMN20"/>
      <c r="RMO20"/>
      <c r="RMP20"/>
      <c r="RMQ20"/>
      <c r="RMR20"/>
      <c r="RMS20"/>
      <c r="RMT20"/>
      <c r="RMU20"/>
      <c r="RMV20"/>
      <c r="RMW20"/>
      <c r="RMX20"/>
      <c r="RMY20"/>
      <c r="RMZ20"/>
      <c r="RNA20"/>
      <c r="RNB20"/>
      <c r="RNC20"/>
      <c r="RND20"/>
      <c r="RNE20"/>
      <c r="RNF20"/>
      <c r="RNG20"/>
      <c r="RNH20"/>
      <c r="RNI20"/>
      <c r="RNJ20"/>
      <c r="RNK20"/>
      <c r="RNL20"/>
      <c r="RNM20"/>
      <c r="RNN20"/>
      <c r="RNO20"/>
      <c r="RNP20"/>
      <c r="RNQ20"/>
      <c r="RNR20"/>
      <c r="RNS20"/>
      <c r="RNT20"/>
      <c r="RNU20"/>
      <c r="RNV20"/>
      <c r="RNW20"/>
      <c r="RNX20"/>
      <c r="RNY20"/>
      <c r="RNZ20"/>
      <c r="ROA20"/>
      <c r="ROB20"/>
      <c r="ROC20"/>
      <c r="ROD20"/>
      <c r="ROE20"/>
      <c r="ROF20"/>
      <c r="ROG20"/>
      <c r="ROH20"/>
      <c r="ROI20"/>
      <c r="ROJ20"/>
      <c r="ROK20"/>
      <c r="ROL20"/>
      <c r="ROM20"/>
      <c r="RON20"/>
      <c r="ROO20"/>
      <c r="ROP20"/>
      <c r="ROQ20"/>
      <c r="ROR20"/>
      <c r="ROS20"/>
      <c r="ROT20"/>
      <c r="ROU20"/>
      <c r="ROV20"/>
      <c r="ROW20"/>
      <c r="ROX20"/>
      <c r="ROY20"/>
      <c r="ROZ20"/>
      <c r="RPA20"/>
      <c r="RPB20"/>
      <c r="RPC20"/>
      <c r="RPD20"/>
      <c r="RPE20"/>
      <c r="RPF20"/>
      <c r="RPG20"/>
      <c r="RPH20"/>
      <c r="RPI20"/>
      <c r="RPJ20"/>
      <c r="RPK20"/>
      <c r="RPL20"/>
      <c r="RPM20"/>
      <c r="RPN20"/>
      <c r="RPO20"/>
      <c r="RPP20"/>
      <c r="RPQ20"/>
      <c r="RPR20"/>
      <c r="RPS20"/>
      <c r="RPT20"/>
      <c r="RPU20"/>
      <c r="RPV20"/>
      <c r="RPW20"/>
      <c r="RPX20"/>
      <c r="RPY20"/>
      <c r="RPZ20"/>
      <c r="RQA20"/>
      <c r="RQB20"/>
      <c r="RQC20"/>
      <c r="RQD20"/>
      <c r="RQE20"/>
      <c r="RQF20"/>
      <c r="RQG20"/>
      <c r="RQH20"/>
      <c r="RQI20"/>
      <c r="RQJ20"/>
      <c r="RQK20"/>
      <c r="RQL20"/>
      <c r="RQM20"/>
      <c r="RQN20"/>
      <c r="RQO20"/>
      <c r="RQP20"/>
      <c r="RQQ20"/>
      <c r="RQR20"/>
      <c r="RQS20"/>
      <c r="RQT20"/>
      <c r="RQU20"/>
      <c r="RQV20"/>
      <c r="RQW20"/>
      <c r="RQX20"/>
      <c r="RQY20"/>
      <c r="RQZ20"/>
      <c r="RRA20"/>
      <c r="RRB20"/>
      <c r="RRC20"/>
      <c r="RRD20"/>
      <c r="RRE20"/>
      <c r="RRF20"/>
      <c r="RRG20"/>
      <c r="RRH20"/>
      <c r="RRI20"/>
      <c r="RRJ20"/>
      <c r="RRK20"/>
      <c r="RRL20"/>
      <c r="RRM20"/>
      <c r="RRN20"/>
      <c r="RRO20"/>
      <c r="RRP20"/>
      <c r="RRQ20"/>
      <c r="RRR20"/>
      <c r="RRS20"/>
      <c r="RRT20"/>
      <c r="RRU20"/>
      <c r="RRV20"/>
      <c r="RRW20"/>
      <c r="RRX20"/>
      <c r="RRY20"/>
      <c r="RRZ20"/>
      <c r="RSA20"/>
      <c r="RSB20"/>
      <c r="RSC20"/>
      <c r="RSD20"/>
      <c r="RSE20"/>
      <c r="RSF20"/>
      <c r="RSG20"/>
      <c r="RSH20"/>
      <c r="RSI20"/>
      <c r="RSJ20"/>
      <c r="RSK20"/>
      <c r="RSL20"/>
      <c r="RSM20"/>
      <c r="RSN20"/>
      <c r="RSO20"/>
      <c r="RSP20"/>
      <c r="RSQ20"/>
      <c r="RSR20"/>
      <c r="RSS20"/>
      <c r="RST20"/>
      <c r="RSU20"/>
      <c r="RSV20"/>
      <c r="RSW20"/>
      <c r="RSX20"/>
      <c r="RSY20"/>
      <c r="RSZ20"/>
      <c r="RTA20"/>
      <c r="RTB20"/>
      <c r="RTC20"/>
      <c r="RTD20"/>
      <c r="RTE20"/>
      <c r="RTF20"/>
      <c r="RTG20"/>
      <c r="RTH20"/>
      <c r="RTI20"/>
      <c r="RTJ20"/>
      <c r="RTK20"/>
      <c r="RTL20"/>
      <c r="RTM20"/>
      <c r="RTN20"/>
      <c r="RTO20"/>
      <c r="RTP20"/>
      <c r="RTQ20"/>
      <c r="RTR20"/>
      <c r="RTS20"/>
      <c r="RTT20"/>
      <c r="RTU20"/>
      <c r="RTV20"/>
      <c r="RTW20"/>
      <c r="RTX20"/>
      <c r="RTY20"/>
      <c r="RTZ20"/>
      <c r="RUA20"/>
      <c r="RUB20"/>
      <c r="RUC20"/>
      <c r="RUD20"/>
      <c r="RUE20"/>
      <c r="RUF20"/>
      <c r="RUG20"/>
      <c r="RUH20"/>
      <c r="RUI20"/>
      <c r="RUJ20"/>
      <c r="RUK20"/>
      <c r="RUL20"/>
      <c r="RUM20"/>
      <c r="RUN20"/>
      <c r="RUO20"/>
      <c r="RUP20"/>
      <c r="RUQ20"/>
      <c r="RUR20"/>
      <c r="RUS20"/>
      <c r="RUT20"/>
      <c r="RUU20"/>
      <c r="RUV20"/>
      <c r="RUW20"/>
      <c r="RUX20"/>
      <c r="RUY20"/>
      <c r="RUZ20"/>
      <c r="RVA20"/>
      <c r="RVB20"/>
      <c r="RVC20"/>
      <c r="RVD20"/>
      <c r="RVE20"/>
      <c r="RVF20"/>
      <c r="RVG20"/>
      <c r="RVH20"/>
      <c r="RVI20"/>
      <c r="RVJ20"/>
      <c r="RVK20"/>
      <c r="RVL20"/>
      <c r="RVM20"/>
      <c r="RVN20"/>
      <c r="RVO20"/>
      <c r="RVP20"/>
      <c r="RVQ20"/>
      <c r="RVR20"/>
      <c r="RVS20"/>
      <c r="RVT20"/>
      <c r="RVU20"/>
      <c r="RVV20"/>
      <c r="RVW20"/>
      <c r="RVX20"/>
      <c r="RVY20"/>
      <c r="RVZ20"/>
      <c r="RWA20"/>
      <c r="RWB20"/>
      <c r="RWC20"/>
      <c r="RWD20"/>
      <c r="RWE20"/>
      <c r="RWF20"/>
      <c r="RWG20"/>
      <c r="RWH20"/>
      <c r="RWI20"/>
      <c r="RWJ20"/>
      <c r="RWK20"/>
      <c r="RWL20"/>
      <c r="RWM20"/>
      <c r="RWN20"/>
      <c r="RWO20"/>
      <c r="RWP20"/>
      <c r="RWQ20"/>
      <c r="RWR20"/>
      <c r="RWS20"/>
      <c r="RWT20"/>
      <c r="RWU20"/>
      <c r="RWV20"/>
      <c r="RWW20"/>
      <c r="RWX20"/>
      <c r="RWY20"/>
      <c r="RWZ20"/>
      <c r="RXA20"/>
      <c r="RXB20"/>
      <c r="RXC20"/>
      <c r="RXD20"/>
      <c r="RXE20"/>
      <c r="RXF20"/>
      <c r="RXG20"/>
      <c r="RXH20"/>
      <c r="RXI20"/>
      <c r="RXJ20"/>
      <c r="RXK20"/>
      <c r="RXL20"/>
      <c r="RXM20"/>
      <c r="RXN20"/>
      <c r="RXO20"/>
      <c r="RXP20"/>
      <c r="RXQ20"/>
      <c r="RXR20"/>
      <c r="RXS20"/>
      <c r="RXT20"/>
      <c r="RXU20"/>
      <c r="RXV20"/>
      <c r="RXW20"/>
      <c r="RXX20"/>
      <c r="RXY20"/>
      <c r="RXZ20"/>
      <c r="RYA20"/>
      <c r="RYB20"/>
      <c r="RYC20"/>
      <c r="RYD20"/>
      <c r="RYE20"/>
      <c r="RYF20"/>
      <c r="RYG20"/>
      <c r="RYH20"/>
      <c r="RYI20"/>
      <c r="RYJ20"/>
      <c r="RYK20"/>
      <c r="RYL20"/>
      <c r="RYM20"/>
      <c r="RYN20"/>
      <c r="RYO20"/>
      <c r="RYP20"/>
      <c r="RYQ20"/>
      <c r="RYR20"/>
      <c r="RYS20"/>
      <c r="RYT20"/>
      <c r="RYU20"/>
      <c r="RYV20"/>
      <c r="RYW20"/>
      <c r="RYX20"/>
      <c r="RYY20"/>
      <c r="RYZ20"/>
      <c r="RZA20"/>
      <c r="RZB20"/>
      <c r="RZC20"/>
      <c r="RZD20"/>
      <c r="RZE20"/>
      <c r="RZF20"/>
      <c r="RZG20"/>
      <c r="RZH20"/>
      <c r="RZI20"/>
      <c r="RZJ20"/>
      <c r="RZK20"/>
      <c r="RZL20"/>
      <c r="RZM20"/>
      <c r="RZN20"/>
      <c r="RZO20"/>
      <c r="RZP20"/>
      <c r="RZQ20"/>
      <c r="RZR20"/>
      <c r="RZS20"/>
      <c r="RZT20"/>
      <c r="RZU20"/>
      <c r="RZV20"/>
      <c r="RZW20"/>
      <c r="RZX20"/>
      <c r="RZY20"/>
      <c r="RZZ20"/>
      <c r="SAA20"/>
      <c r="SAB20"/>
      <c r="SAC20"/>
      <c r="SAD20"/>
      <c r="SAE20"/>
      <c r="SAF20"/>
      <c r="SAG20"/>
      <c r="SAH20"/>
      <c r="SAI20"/>
      <c r="SAJ20"/>
      <c r="SAK20"/>
      <c r="SAL20"/>
      <c r="SAM20"/>
      <c r="SAN20"/>
      <c r="SAO20"/>
      <c r="SAP20"/>
      <c r="SAQ20"/>
      <c r="SAR20"/>
      <c r="SAS20"/>
      <c r="SAT20"/>
      <c r="SAU20"/>
      <c r="SAV20"/>
      <c r="SAW20"/>
      <c r="SAX20"/>
      <c r="SAY20"/>
      <c r="SAZ20"/>
      <c r="SBA20"/>
      <c r="SBB20"/>
      <c r="SBC20"/>
      <c r="SBD20"/>
      <c r="SBE20"/>
      <c r="SBF20"/>
      <c r="SBG20"/>
      <c r="SBH20"/>
      <c r="SBI20"/>
      <c r="SBJ20"/>
      <c r="SBK20"/>
      <c r="SBL20"/>
      <c r="SBM20"/>
      <c r="SBN20"/>
      <c r="SBO20"/>
      <c r="SBP20"/>
      <c r="SBQ20"/>
      <c r="SBR20"/>
      <c r="SBS20"/>
      <c r="SBT20"/>
      <c r="SBU20"/>
      <c r="SBV20"/>
      <c r="SBW20"/>
      <c r="SBX20"/>
      <c r="SBY20"/>
      <c r="SBZ20"/>
      <c r="SCA20"/>
      <c r="SCB20"/>
      <c r="SCC20"/>
      <c r="SCD20"/>
      <c r="SCE20"/>
      <c r="SCF20"/>
      <c r="SCG20"/>
      <c r="SCH20"/>
      <c r="SCI20"/>
      <c r="SCJ20"/>
      <c r="SCK20"/>
      <c r="SCL20"/>
      <c r="SCM20"/>
      <c r="SCN20"/>
      <c r="SCO20"/>
      <c r="SCP20"/>
      <c r="SCQ20"/>
      <c r="SCR20"/>
      <c r="SCS20"/>
      <c r="SCT20"/>
      <c r="SCU20"/>
      <c r="SCV20"/>
      <c r="SCW20"/>
      <c r="SCX20"/>
      <c r="SCY20"/>
      <c r="SCZ20"/>
      <c r="SDA20"/>
      <c r="SDB20"/>
      <c r="SDC20"/>
      <c r="SDD20"/>
      <c r="SDE20"/>
      <c r="SDF20"/>
      <c r="SDG20"/>
      <c r="SDH20"/>
      <c r="SDI20"/>
      <c r="SDJ20"/>
      <c r="SDK20"/>
      <c r="SDL20"/>
      <c r="SDM20"/>
      <c r="SDN20"/>
      <c r="SDO20"/>
      <c r="SDP20"/>
      <c r="SDQ20"/>
      <c r="SDR20"/>
      <c r="SDS20"/>
      <c r="SDT20"/>
      <c r="SDU20"/>
      <c r="SDV20"/>
      <c r="SDW20"/>
      <c r="SDX20"/>
      <c r="SDY20"/>
      <c r="SDZ20"/>
      <c r="SEA20"/>
      <c r="SEB20"/>
      <c r="SEC20"/>
      <c r="SED20"/>
      <c r="SEE20"/>
      <c r="SEF20"/>
      <c r="SEG20"/>
      <c r="SEH20"/>
      <c r="SEI20"/>
      <c r="SEJ20"/>
      <c r="SEK20"/>
      <c r="SEL20"/>
      <c r="SEM20"/>
      <c r="SEN20"/>
      <c r="SEO20"/>
      <c r="SEP20"/>
      <c r="SEQ20"/>
      <c r="SER20"/>
      <c r="SES20"/>
      <c r="SET20"/>
      <c r="SEU20"/>
      <c r="SEV20"/>
      <c r="SEW20"/>
      <c r="SEX20"/>
      <c r="SEY20"/>
      <c r="SEZ20"/>
      <c r="SFA20"/>
      <c r="SFB20"/>
      <c r="SFC20"/>
      <c r="SFD20"/>
      <c r="SFE20"/>
      <c r="SFF20"/>
      <c r="SFG20"/>
      <c r="SFH20"/>
      <c r="SFI20"/>
      <c r="SFJ20"/>
      <c r="SFK20"/>
      <c r="SFL20"/>
      <c r="SFM20"/>
      <c r="SFN20"/>
      <c r="SFO20"/>
      <c r="SFP20"/>
      <c r="SFQ20"/>
      <c r="SFR20"/>
      <c r="SFS20"/>
      <c r="SFT20"/>
      <c r="SFU20"/>
      <c r="SFV20"/>
      <c r="SFW20"/>
      <c r="SFX20"/>
      <c r="SFY20"/>
      <c r="SFZ20"/>
      <c r="SGA20"/>
      <c r="SGB20"/>
      <c r="SGC20"/>
      <c r="SGD20"/>
      <c r="SGE20"/>
      <c r="SGF20"/>
      <c r="SGG20"/>
      <c r="SGH20"/>
      <c r="SGI20"/>
      <c r="SGJ20"/>
      <c r="SGK20"/>
      <c r="SGL20"/>
      <c r="SGM20"/>
      <c r="SGN20"/>
      <c r="SGO20"/>
      <c r="SGP20"/>
      <c r="SGQ20"/>
      <c r="SGR20"/>
      <c r="SGS20"/>
      <c r="SGT20"/>
      <c r="SGU20"/>
      <c r="SGV20"/>
      <c r="SGW20"/>
      <c r="SGX20"/>
      <c r="SGY20"/>
      <c r="SGZ20"/>
      <c r="SHA20"/>
      <c r="SHB20"/>
      <c r="SHC20"/>
      <c r="SHD20"/>
      <c r="SHE20"/>
      <c r="SHF20"/>
      <c r="SHG20"/>
      <c r="SHH20"/>
      <c r="SHI20"/>
      <c r="SHJ20"/>
      <c r="SHK20"/>
      <c r="SHL20"/>
      <c r="SHM20"/>
      <c r="SHN20"/>
      <c r="SHO20"/>
      <c r="SHP20"/>
      <c r="SHQ20"/>
      <c r="SHR20"/>
      <c r="SHS20"/>
      <c r="SHT20"/>
      <c r="SHU20"/>
      <c r="SHV20"/>
      <c r="SHW20"/>
      <c r="SHX20"/>
      <c r="SHY20"/>
      <c r="SHZ20"/>
      <c r="SIA20"/>
      <c r="SIB20"/>
      <c r="SIC20"/>
      <c r="SID20"/>
      <c r="SIE20"/>
      <c r="SIF20"/>
      <c r="SIG20"/>
      <c r="SIH20"/>
      <c r="SII20"/>
      <c r="SIJ20"/>
      <c r="SIK20"/>
      <c r="SIL20"/>
      <c r="SIM20"/>
      <c r="SIN20"/>
      <c r="SIO20"/>
      <c r="SIP20"/>
      <c r="SIQ20"/>
      <c r="SIR20"/>
      <c r="SIS20"/>
      <c r="SIT20"/>
      <c r="SIU20"/>
      <c r="SIV20"/>
      <c r="SIW20"/>
      <c r="SIX20"/>
      <c r="SIY20"/>
      <c r="SIZ20"/>
      <c r="SJA20"/>
      <c r="SJB20"/>
      <c r="SJC20"/>
      <c r="SJD20"/>
      <c r="SJE20"/>
      <c r="SJF20"/>
      <c r="SJG20"/>
      <c r="SJH20"/>
      <c r="SJI20"/>
      <c r="SJJ20"/>
      <c r="SJK20"/>
      <c r="SJL20"/>
      <c r="SJM20"/>
      <c r="SJN20"/>
      <c r="SJO20"/>
      <c r="SJP20"/>
      <c r="SJQ20"/>
      <c r="SJR20"/>
      <c r="SJS20"/>
      <c r="SJT20"/>
      <c r="SJU20"/>
      <c r="SJV20"/>
      <c r="SJW20"/>
      <c r="SJX20"/>
      <c r="SJY20"/>
      <c r="SJZ20"/>
      <c r="SKA20"/>
      <c r="SKB20"/>
      <c r="SKC20"/>
      <c r="SKD20"/>
      <c r="SKE20"/>
      <c r="SKF20"/>
      <c r="SKG20"/>
      <c r="SKH20"/>
      <c r="SKI20"/>
      <c r="SKJ20"/>
      <c r="SKK20"/>
      <c r="SKL20"/>
      <c r="SKM20"/>
      <c r="SKN20"/>
      <c r="SKO20"/>
      <c r="SKP20"/>
      <c r="SKQ20"/>
      <c r="SKR20"/>
      <c r="SKS20"/>
      <c r="SKT20"/>
      <c r="SKU20"/>
      <c r="SKV20"/>
      <c r="SKW20"/>
      <c r="SKX20"/>
      <c r="SKY20"/>
      <c r="SKZ20"/>
      <c r="SLA20"/>
      <c r="SLB20"/>
      <c r="SLC20"/>
      <c r="SLD20"/>
      <c r="SLE20"/>
      <c r="SLF20"/>
      <c r="SLG20"/>
      <c r="SLH20"/>
      <c r="SLI20"/>
      <c r="SLJ20"/>
      <c r="SLK20"/>
      <c r="SLL20"/>
      <c r="SLM20"/>
      <c r="SLN20"/>
      <c r="SLO20"/>
      <c r="SLP20"/>
      <c r="SLQ20"/>
      <c r="SLR20"/>
      <c r="SLS20"/>
      <c r="SLT20"/>
      <c r="SLU20"/>
      <c r="SLV20"/>
      <c r="SLW20"/>
      <c r="SLX20"/>
      <c r="SLY20"/>
      <c r="SLZ20"/>
      <c r="SMA20"/>
      <c r="SMB20"/>
      <c r="SMC20"/>
      <c r="SMD20"/>
      <c r="SME20"/>
      <c r="SMF20"/>
      <c r="SMG20"/>
      <c r="SMH20"/>
      <c r="SMI20"/>
      <c r="SMJ20"/>
      <c r="SMK20"/>
      <c r="SML20"/>
      <c r="SMM20"/>
      <c r="SMN20"/>
      <c r="SMO20"/>
      <c r="SMP20"/>
      <c r="SMQ20"/>
      <c r="SMR20"/>
      <c r="SMS20"/>
      <c r="SMT20"/>
      <c r="SMU20"/>
      <c r="SMV20"/>
      <c r="SMW20"/>
      <c r="SMX20"/>
      <c r="SMY20"/>
      <c r="SMZ20"/>
      <c r="SNA20"/>
      <c r="SNB20"/>
      <c r="SNC20"/>
      <c r="SND20"/>
      <c r="SNE20"/>
      <c r="SNF20"/>
      <c r="SNG20"/>
      <c r="SNH20"/>
      <c r="SNI20"/>
      <c r="SNJ20"/>
      <c r="SNK20"/>
      <c r="SNL20"/>
      <c r="SNM20"/>
      <c r="SNN20"/>
      <c r="SNO20"/>
      <c r="SNP20"/>
      <c r="SNQ20"/>
      <c r="SNR20"/>
      <c r="SNS20"/>
      <c r="SNT20"/>
      <c r="SNU20"/>
      <c r="SNV20"/>
      <c r="SNW20"/>
      <c r="SNX20"/>
      <c r="SNY20"/>
      <c r="SNZ20"/>
      <c r="SOA20"/>
      <c r="SOB20"/>
      <c r="SOC20"/>
      <c r="SOD20"/>
      <c r="SOE20"/>
      <c r="SOF20"/>
      <c r="SOG20"/>
      <c r="SOH20"/>
      <c r="SOI20"/>
      <c r="SOJ20"/>
      <c r="SOK20"/>
      <c r="SOL20"/>
      <c r="SOM20"/>
      <c r="SON20"/>
      <c r="SOO20"/>
      <c r="SOP20"/>
      <c r="SOQ20"/>
      <c r="SOR20"/>
      <c r="SOS20"/>
      <c r="SOT20"/>
      <c r="SOU20"/>
      <c r="SOV20"/>
      <c r="SOW20"/>
      <c r="SOX20"/>
      <c r="SOY20"/>
      <c r="SOZ20"/>
      <c r="SPA20"/>
      <c r="SPB20"/>
      <c r="SPC20"/>
      <c r="SPD20"/>
      <c r="SPE20"/>
      <c r="SPF20"/>
      <c r="SPG20"/>
      <c r="SPH20"/>
      <c r="SPI20"/>
      <c r="SPJ20"/>
      <c r="SPK20"/>
      <c r="SPL20"/>
      <c r="SPM20"/>
      <c r="SPN20"/>
      <c r="SPO20"/>
      <c r="SPP20"/>
      <c r="SPQ20"/>
      <c r="SPR20"/>
      <c r="SPS20"/>
      <c r="SPT20"/>
      <c r="SPU20"/>
      <c r="SPV20"/>
      <c r="SPW20"/>
      <c r="SPX20"/>
      <c r="SPY20"/>
      <c r="SPZ20"/>
      <c r="SQA20"/>
      <c r="SQB20"/>
      <c r="SQC20"/>
      <c r="SQD20"/>
      <c r="SQE20"/>
      <c r="SQF20"/>
      <c r="SQG20"/>
      <c r="SQH20"/>
      <c r="SQI20"/>
      <c r="SQJ20"/>
      <c r="SQK20"/>
      <c r="SQL20"/>
      <c r="SQM20"/>
      <c r="SQN20"/>
      <c r="SQO20"/>
      <c r="SQP20"/>
      <c r="SQQ20"/>
      <c r="SQR20"/>
      <c r="SQS20"/>
      <c r="SQT20"/>
      <c r="SQU20"/>
      <c r="SQV20"/>
      <c r="SQW20"/>
      <c r="SQX20"/>
      <c r="SQY20"/>
      <c r="SQZ20"/>
      <c r="SRA20"/>
      <c r="SRB20"/>
      <c r="SRC20"/>
      <c r="SRD20"/>
      <c r="SRE20"/>
      <c r="SRF20"/>
      <c r="SRG20"/>
      <c r="SRH20"/>
      <c r="SRI20"/>
      <c r="SRJ20"/>
      <c r="SRK20"/>
      <c r="SRL20"/>
      <c r="SRM20"/>
      <c r="SRN20"/>
      <c r="SRO20"/>
      <c r="SRP20"/>
      <c r="SRQ20"/>
      <c r="SRR20"/>
      <c r="SRS20"/>
      <c r="SRT20"/>
      <c r="SRU20"/>
      <c r="SRV20"/>
      <c r="SRW20"/>
      <c r="SRX20"/>
      <c r="SRY20"/>
      <c r="SRZ20"/>
      <c r="SSA20"/>
      <c r="SSB20"/>
      <c r="SSC20"/>
      <c r="SSD20"/>
      <c r="SSE20"/>
      <c r="SSF20"/>
      <c r="SSG20"/>
      <c r="SSH20"/>
      <c r="SSI20"/>
      <c r="SSJ20"/>
      <c r="SSK20"/>
      <c r="SSL20"/>
      <c r="SSM20"/>
      <c r="SSN20"/>
      <c r="SSO20"/>
      <c r="SSP20"/>
      <c r="SSQ20"/>
      <c r="SSR20"/>
      <c r="SSS20"/>
      <c r="SST20"/>
      <c r="SSU20"/>
      <c r="SSV20"/>
      <c r="SSW20"/>
      <c r="SSX20"/>
      <c r="SSY20"/>
      <c r="SSZ20"/>
      <c r="STA20"/>
      <c r="STB20"/>
      <c r="STC20"/>
      <c r="STD20"/>
      <c r="STE20"/>
      <c r="STF20"/>
      <c r="STG20"/>
      <c r="STH20"/>
      <c r="STI20"/>
      <c r="STJ20"/>
      <c r="STK20"/>
      <c r="STL20"/>
      <c r="STM20"/>
      <c r="STN20"/>
      <c r="STO20"/>
      <c r="STP20"/>
      <c r="STQ20"/>
      <c r="STR20"/>
      <c r="STS20"/>
      <c r="STT20"/>
      <c r="STU20"/>
      <c r="STV20"/>
      <c r="STW20"/>
      <c r="STX20"/>
      <c r="STY20"/>
      <c r="STZ20"/>
      <c r="SUA20"/>
      <c r="SUB20"/>
      <c r="SUC20"/>
      <c r="SUD20"/>
      <c r="SUE20"/>
      <c r="SUF20"/>
      <c r="SUG20"/>
      <c r="SUH20"/>
      <c r="SUI20"/>
      <c r="SUJ20"/>
      <c r="SUK20"/>
      <c r="SUL20"/>
      <c r="SUM20"/>
      <c r="SUN20"/>
      <c r="SUO20"/>
      <c r="SUP20"/>
      <c r="SUQ20"/>
      <c r="SUR20"/>
      <c r="SUS20"/>
      <c r="SUT20"/>
      <c r="SUU20"/>
      <c r="SUV20"/>
      <c r="SUW20"/>
      <c r="SUX20"/>
      <c r="SUY20"/>
      <c r="SUZ20"/>
      <c r="SVA20"/>
      <c r="SVB20"/>
      <c r="SVC20"/>
      <c r="SVD20"/>
      <c r="SVE20"/>
      <c r="SVF20"/>
      <c r="SVG20"/>
      <c r="SVH20"/>
      <c r="SVI20"/>
      <c r="SVJ20"/>
      <c r="SVK20"/>
      <c r="SVL20"/>
      <c r="SVM20"/>
      <c r="SVN20"/>
      <c r="SVO20"/>
      <c r="SVP20"/>
      <c r="SVQ20"/>
      <c r="SVR20"/>
      <c r="SVS20"/>
      <c r="SVT20"/>
      <c r="SVU20"/>
      <c r="SVV20"/>
      <c r="SVW20"/>
      <c r="SVX20"/>
      <c r="SVY20"/>
      <c r="SVZ20"/>
      <c r="SWA20"/>
      <c r="SWB20"/>
      <c r="SWC20"/>
      <c r="SWD20"/>
      <c r="SWE20"/>
      <c r="SWF20"/>
      <c r="SWG20"/>
      <c r="SWH20"/>
      <c r="SWI20"/>
      <c r="SWJ20"/>
      <c r="SWK20"/>
      <c r="SWL20"/>
      <c r="SWM20"/>
      <c r="SWN20"/>
      <c r="SWO20"/>
      <c r="SWP20"/>
      <c r="SWQ20"/>
      <c r="SWR20"/>
      <c r="SWS20"/>
      <c r="SWT20"/>
      <c r="SWU20"/>
      <c r="SWV20"/>
      <c r="SWW20"/>
      <c r="SWX20"/>
      <c r="SWY20"/>
      <c r="SWZ20"/>
      <c r="SXA20"/>
      <c r="SXB20"/>
      <c r="SXC20"/>
      <c r="SXD20"/>
      <c r="SXE20"/>
      <c r="SXF20"/>
      <c r="SXG20"/>
      <c r="SXH20"/>
      <c r="SXI20"/>
      <c r="SXJ20"/>
      <c r="SXK20"/>
      <c r="SXL20"/>
      <c r="SXM20"/>
      <c r="SXN20"/>
      <c r="SXO20"/>
      <c r="SXP20"/>
      <c r="SXQ20"/>
      <c r="SXR20"/>
      <c r="SXS20"/>
      <c r="SXT20"/>
      <c r="SXU20"/>
      <c r="SXV20"/>
      <c r="SXW20"/>
      <c r="SXX20"/>
      <c r="SXY20"/>
      <c r="SXZ20"/>
      <c r="SYA20"/>
      <c r="SYB20"/>
      <c r="SYC20"/>
      <c r="SYD20"/>
      <c r="SYE20"/>
      <c r="SYF20"/>
      <c r="SYG20"/>
      <c r="SYH20"/>
      <c r="SYI20"/>
      <c r="SYJ20"/>
      <c r="SYK20"/>
      <c r="SYL20"/>
      <c r="SYM20"/>
      <c r="SYN20"/>
      <c r="SYO20"/>
      <c r="SYP20"/>
      <c r="SYQ20"/>
      <c r="SYR20"/>
      <c r="SYS20"/>
      <c r="SYT20"/>
      <c r="SYU20"/>
      <c r="SYV20"/>
      <c r="SYW20"/>
      <c r="SYX20"/>
      <c r="SYY20"/>
      <c r="SYZ20"/>
      <c r="SZA20"/>
      <c r="SZB20"/>
      <c r="SZC20"/>
      <c r="SZD20"/>
      <c r="SZE20"/>
      <c r="SZF20"/>
      <c r="SZG20"/>
      <c r="SZH20"/>
      <c r="SZI20"/>
      <c r="SZJ20"/>
      <c r="SZK20"/>
      <c r="SZL20"/>
      <c r="SZM20"/>
      <c r="SZN20"/>
      <c r="SZO20"/>
      <c r="SZP20"/>
      <c r="SZQ20"/>
      <c r="SZR20"/>
      <c r="SZS20"/>
      <c r="SZT20"/>
      <c r="SZU20"/>
      <c r="SZV20"/>
      <c r="SZW20"/>
      <c r="SZX20"/>
      <c r="SZY20"/>
      <c r="SZZ20"/>
      <c r="TAA20"/>
      <c r="TAB20"/>
      <c r="TAC20"/>
      <c r="TAD20"/>
      <c r="TAE20"/>
      <c r="TAF20"/>
      <c r="TAG20"/>
      <c r="TAH20"/>
      <c r="TAI20"/>
      <c r="TAJ20"/>
      <c r="TAK20"/>
      <c r="TAL20"/>
      <c r="TAM20"/>
      <c r="TAN20"/>
      <c r="TAO20"/>
      <c r="TAP20"/>
      <c r="TAQ20"/>
      <c r="TAR20"/>
      <c r="TAS20"/>
      <c r="TAT20"/>
      <c r="TAU20"/>
      <c r="TAV20"/>
      <c r="TAW20"/>
      <c r="TAX20"/>
      <c r="TAY20"/>
      <c r="TAZ20"/>
      <c r="TBA20"/>
      <c r="TBB20"/>
      <c r="TBC20"/>
      <c r="TBD20"/>
      <c r="TBE20"/>
      <c r="TBF20"/>
      <c r="TBG20"/>
      <c r="TBH20"/>
      <c r="TBI20"/>
      <c r="TBJ20"/>
      <c r="TBK20"/>
      <c r="TBL20"/>
      <c r="TBM20"/>
      <c r="TBN20"/>
      <c r="TBO20"/>
      <c r="TBP20"/>
      <c r="TBQ20"/>
      <c r="TBR20"/>
      <c r="TBS20"/>
      <c r="TBT20"/>
      <c r="TBU20"/>
      <c r="TBV20"/>
      <c r="TBW20"/>
      <c r="TBX20"/>
      <c r="TBY20"/>
      <c r="TBZ20"/>
      <c r="TCA20"/>
      <c r="TCB20"/>
      <c r="TCC20"/>
      <c r="TCD20"/>
      <c r="TCE20"/>
      <c r="TCF20"/>
      <c r="TCG20"/>
      <c r="TCH20"/>
      <c r="TCI20"/>
      <c r="TCJ20"/>
      <c r="TCK20"/>
      <c r="TCL20"/>
      <c r="TCM20"/>
      <c r="TCN20"/>
      <c r="TCO20"/>
      <c r="TCP20"/>
      <c r="TCQ20"/>
      <c r="TCR20"/>
      <c r="TCS20"/>
      <c r="TCT20"/>
      <c r="TCU20"/>
      <c r="TCV20"/>
      <c r="TCW20"/>
      <c r="TCX20"/>
      <c r="TCY20"/>
      <c r="TCZ20"/>
      <c r="TDA20"/>
      <c r="TDB20"/>
      <c r="TDC20"/>
      <c r="TDD20"/>
      <c r="TDE20"/>
      <c r="TDF20"/>
      <c r="TDG20"/>
      <c r="TDH20"/>
      <c r="TDI20"/>
      <c r="TDJ20"/>
      <c r="TDK20"/>
      <c r="TDL20"/>
      <c r="TDM20"/>
      <c r="TDN20"/>
      <c r="TDO20"/>
      <c r="TDP20"/>
      <c r="TDQ20"/>
      <c r="TDR20"/>
      <c r="TDS20"/>
      <c r="TDT20"/>
      <c r="TDU20"/>
      <c r="TDV20"/>
      <c r="TDW20"/>
      <c r="TDX20"/>
      <c r="TDY20"/>
      <c r="TDZ20"/>
      <c r="TEA20"/>
      <c r="TEB20"/>
      <c r="TEC20"/>
      <c r="TED20"/>
      <c r="TEE20"/>
      <c r="TEF20"/>
      <c r="TEG20"/>
      <c r="TEH20"/>
      <c r="TEI20"/>
      <c r="TEJ20"/>
      <c r="TEK20"/>
      <c r="TEL20"/>
      <c r="TEM20"/>
      <c r="TEN20"/>
      <c r="TEO20"/>
      <c r="TEP20"/>
      <c r="TEQ20"/>
      <c r="TER20"/>
      <c r="TES20"/>
      <c r="TET20"/>
      <c r="TEU20"/>
      <c r="TEV20"/>
      <c r="TEW20"/>
      <c r="TEX20"/>
      <c r="TEY20"/>
      <c r="TEZ20"/>
      <c r="TFA20"/>
      <c r="TFB20"/>
      <c r="TFC20"/>
      <c r="TFD20"/>
      <c r="TFE20"/>
      <c r="TFF20"/>
      <c r="TFG20"/>
      <c r="TFH20"/>
      <c r="TFI20"/>
      <c r="TFJ20"/>
      <c r="TFK20"/>
      <c r="TFL20"/>
      <c r="TFM20"/>
      <c r="TFN20"/>
      <c r="TFO20"/>
      <c r="TFP20"/>
      <c r="TFQ20"/>
      <c r="TFR20"/>
      <c r="TFS20"/>
      <c r="TFT20"/>
      <c r="TFU20"/>
      <c r="TFV20"/>
      <c r="TFW20"/>
      <c r="TFX20"/>
      <c r="TFY20"/>
      <c r="TFZ20"/>
      <c r="TGA20"/>
      <c r="TGB20"/>
      <c r="TGC20"/>
      <c r="TGD20"/>
      <c r="TGE20"/>
      <c r="TGF20"/>
      <c r="TGG20"/>
      <c r="TGH20"/>
      <c r="TGI20"/>
      <c r="TGJ20"/>
      <c r="TGK20"/>
      <c r="TGL20"/>
      <c r="TGM20"/>
      <c r="TGN20"/>
      <c r="TGO20"/>
      <c r="TGP20"/>
      <c r="TGQ20"/>
      <c r="TGR20"/>
      <c r="TGS20"/>
      <c r="TGT20"/>
      <c r="TGU20"/>
      <c r="TGV20"/>
      <c r="TGW20"/>
      <c r="TGX20"/>
      <c r="TGY20"/>
      <c r="TGZ20"/>
      <c r="THA20"/>
      <c r="THB20"/>
      <c r="THC20"/>
      <c r="THD20"/>
      <c r="THE20"/>
      <c r="THF20"/>
      <c r="THG20"/>
      <c r="THH20"/>
      <c r="THI20"/>
      <c r="THJ20"/>
      <c r="THK20"/>
      <c r="THL20"/>
      <c r="THM20"/>
      <c r="THN20"/>
      <c r="THO20"/>
      <c r="THP20"/>
      <c r="THQ20"/>
      <c r="THR20"/>
      <c r="THS20"/>
      <c r="THT20"/>
      <c r="THU20"/>
      <c r="THV20"/>
      <c r="THW20"/>
      <c r="THX20"/>
      <c r="THY20"/>
      <c r="THZ20"/>
      <c r="TIA20"/>
      <c r="TIB20"/>
      <c r="TIC20"/>
      <c r="TID20"/>
      <c r="TIE20"/>
      <c r="TIF20"/>
      <c r="TIG20"/>
      <c r="TIH20"/>
      <c r="TII20"/>
      <c r="TIJ20"/>
      <c r="TIK20"/>
      <c r="TIL20"/>
      <c r="TIM20"/>
      <c r="TIN20"/>
      <c r="TIO20"/>
      <c r="TIP20"/>
      <c r="TIQ20"/>
      <c r="TIR20"/>
      <c r="TIS20"/>
      <c r="TIT20"/>
      <c r="TIU20"/>
      <c r="TIV20"/>
      <c r="TIW20"/>
      <c r="TIX20"/>
      <c r="TIY20"/>
      <c r="TIZ20"/>
      <c r="TJA20"/>
      <c r="TJB20"/>
      <c r="TJC20"/>
      <c r="TJD20"/>
      <c r="TJE20"/>
      <c r="TJF20"/>
      <c r="TJG20"/>
      <c r="TJH20"/>
      <c r="TJI20"/>
      <c r="TJJ20"/>
      <c r="TJK20"/>
      <c r="TJL20"/>
      <c r="TJM20"/>
      <c r="TJN20"/>
      <c r="TJO20"/>
      <c r="TJP20"/>
      <c r="TJQ20"/>
      <c r="TJR20"/>
      <c r="TJS20"/>
      <c r="TJT20"/>
      <c r="TJU20"/>
      <c r="TJV20"/>
      <c r="TJW20"/>
      <c r="TJX20"/>
      <c r="TJY20"/>
      <c r="TJZ20"/>
      <c r="TKA20"/>
      <c r="TKB20"/>
      <c r="TKC20"/>
      <c r="TKD20"/>
      <c r="TKE20"/>
      <c r="TKF20"/>
      <c r="TKG20"/>
      <c r="TKH20"/>
      <c r="TKI20"/>
      <c r="TKJ20"/>
      <c r="TKK20"/>
      <c r="TKL20"/>
      <c r="TKM20"/>
      <c r="TKN20"/>
      <c r="TKO20"/>
      <c r="TKP20"/>
      <c r="TKQ20"/>
      <c r="TKR20"/>
      <c r="TKS20"/>
      <c r="TKT20"/>
      <c r="TKU20"/>
      <c r="TKV20"/>
      <c r="TKW20"/>
      <c r="TKX20"/>
      <c r="TKY20"/>
      <c r="TKZ20"/>
      <c r="TLA20"/>
      <c r="TLB20"/>
      <c r="TLC20"/>
      <c r="TLD20"/>
      <c r="TLE20"/>
      <c r="TLF20"/>
      <c r="TLG20"/>
      <c r="TLH20"/>
      <c r="TLI20"/>
      <c r="TLJ20"/>
      <c r="TLK20"/>
      <c r="TLL20"/>
      <c r="TLM20"/>
      <c r="TLN20"/>
      <c r="TLO20"/>
      <c r="TLP20"/>
      <c r="TLQ20"/>
      <c r="TLR20"/>
      <c r="TLS20"/>
      <c r="TLT20"/>
      <c r="TLU20"/>
      <c r="TLV20"/>
      <c r="TLW20"/>
      <c r="TLX20"/>
      <c r="TLY20"/>
      <c r="TLZ20"/>
      <c r="TMA20"/>
      <c r="TMB20"/>
      <c r="TMC20"/>
      <c r="TMD20"/>
      <c r="TME20"/>
      <c r="TMF20"/>
      <c r="TMG20"/>
      <c r="TMH20"/>
      <c r="TMI20"/>
      <c r="TMJ20"/>
      <c r="TMK20"/>
      <c r="TML20"/>
      <c r="TMM20"/>
      <c r="TMN20"/>
      <c r="TMO20"/>
      <c r="TMP20"/>
      <c r="TMQ20"/>
      <c r="TMR20"/>
      <c r="TMS20"/>
      <c r="TMT20"/>
      <c r="TMU20"/>
      <c r="TMV20"/>
      <c r="TMW20"/>
      <c r="TMX20"/>
      <c r="TMY20"/>
      <c r="TMZ20"/>
      <c r="TNA20"/>
      <c r="TNB20"/>
      <c r="TNC20"/>
      <c r="TND20"/>
      <c r="TNE20"/>
      <c r="TNF20"/>
      <c r="TNG20"/>
      <c r="TNH20"/>
      <c r="TNI20"/>
      <c r="TNJ20"/>
      <c r="TNK20"/>
      <c r="TNL20"/>
      <c r="TNM20"/>
      <c r="TNN20"/>
      <c r="TNO20"/>
      <c r="TNP20"/>
      <c r="TNQ20"/>
      <c r="TNR20"/>
      <c r="TNS20"/>
      <c r="TNT20"/>
      <c r="TNU20"/>
      <c r="TNV20"/>
      <c r="TNW20"/>
      <c r="TNX20"/>
      <c r="TNY20"/>
      <c r="TNZ20"/>
      <c r="TOA20"/>
      <c r="TOB20"/>
      <c r="TOC20"/>
      <c r="TOD20"/>
      <c r="TOE20"/>
      <c r="TOF20"/>
      <c r="TOG20"/>
      <c r="TOH20"/>
      <c r="TOI20"/>
      <c r="TOJ20"/>
      <c r="TOK20"/>
      <c r="TOL20"/>
      <c r="TOM20"/>
      <c r="TON20"/>
      <c r="TOO20"/>
      <c r="TOP20"/>
      <c r="TOQ20"/>
      <c r="TOR20"/>
      <c r="TOS20"/>
      <c r="TOT20"/>
      <c r="TOU20"/>
      <c r="TOV20"/>
      <c r="TOW20"/>
      <c r="TOX20"/>
      <c r="TOY20"/>
      <c r="TOZ20"/>
      <c r="TPA20"/>
      <c r="TPB20"/>
      <c r="TPC20"/>
      <c r="TPD20"/>
      <c r="TPE20"/>
      <c r="TPF20"/>
      <c r="TPG20"/>
      <c r="TPH20"/>
      <c r="TPI20"/>
      <c r="TPJ20"/>
      <c r="TPK20"/>
      <c r="TPL20"/>
      <c r="TPM20"/>
      <c r="TPN20"/>
      <c r="TPO20"/>
      <c r="TPP20"/>
      <c r="TPQ20"/>
      <c r="TPR20"/>
      <c r="TPS20"/>
      <c r="TPT20"/>
      <c r="TPU20"/>
      <c r="TPV20"/>
      <c r="TPW20"/>
      <c r="TPX20"/>
      <c r="TPY20"/>
      <c r="TPZ20"/>
      <c r="TQA20"/>
      <c r="TQB20"/>
      <c r="TQC20"/>
      <c r="TQD20"/>
      <c r="TQE20"/>
      <c r="TQF20"/>
      <c r="TQG20"/>
      <c r="TQH20"/>
      <c r="TQI20"/>
      <c r="TQJ20"/>
      <c r="TQK20"/>
      <c r="TQL20"/>
      <c r="TQM20"/>
      <c r="TQN20"/>
      <c r="TQO20"/>
      <c r="TQP20"/>
      <c r="TQQ20"/>
      <c r="TQR20"/>
      <c r="TQS20"/>
      <c r="TQT20"/>
      <c r="TQU20"/>
      <c r="TQV20"/>
      <c r="TQW20"/>
      <c r="TQX20"/>
      <c r="TQY20"/>
      <c r="TQZ20"/>
      <c r="TRA20"/>
      <c r="TRB20"/>
      <c r="TRC20"/>
      <c r="TRD20"/>
      <c r="TRE20"/>
      <c r="TRF20"/>
      <c r="TRG20"/>
      <c r="TRH20"/>
      <c r="TRI20"/>
      <c r="TRJ20"/>
      <c r="TRK20"/>
      <c r="TRL20"/>
      <c r="TRM20"/>
      <c r="TRN20"/>
      <c r="TRO20"/>
      <c r="TRP20"/>
      <c r="TRQ20"/>
      <c r="TRR20"/>
      <c r="TRS20"/>
      <c r="TRT20"/>
      <c r="TRU20"/>
      <c r="TRV20"/>
      <c r="TRW20"/>
      <c r="TRX20"/>
      <c r="TRY20"/>
      <c r="TRZ20"/>
      <c r="TSA20"/>
      <c r="TSB20"/>
      <c r="TSC20"/>
      <c r="TSD20"/>
      <c r="TSE20"/>
      <c r="TSF20"/>
      <c r="TSG20"/>
      <c r="TSH20"/>
      <c r="TSI20"/>
      <c r="TSJ20"/>
      <c r="TSK20"/>
      <c r="TSL20"/>
      <c r="TSM20"/>
      <c r="TSN20"/>
      <c r="TSO20"/>
      <c r="TSP20"/>
      <c r="TSQ20"/>
      <c r="TSR20"/>
      <c r="TSS20"/>
      <c r="TST20"/>
      <c r="TSU20"/>
      <c r="TSV20"/>
      <c r="TSW20"/>
      <c r="TSX20"/>
      <c r="TSY20"/>
      <c r="TSZ20"/>
      <c r="TTA20"/>
      <c r="TTB20"/>
      <c r="TTC20"/>
      <c r="TTD20"/>
      <c r="TTE20"/>
      <c r="TTF20"/>
      <c r="TTG20"/>
      <c r="TTH20"/>
      <c r="TTI20"/>
      <c r="TTJ20"/>
      <c r="TTK20"/>
      <c r="TTL20"/>
      <c r="TTM20"/>
      <c r="TTN20"/>
      <c r="TTO20"/>
      <c r="TTP20"/>
      <c r="TTQ20"/>
      <c r="TTR20"/>
      <c r="TTS20"/>
      <c r="TTT20"/>
      <c r="TTU20"/>
      <c r="TTV20"/>
      <c r="TTW20"/>
      <c r="TTX20"/>
      <c r="TTY20"/>
      <c r="TTZ20"/>
      <c r="TUA20"/>
      <c r="TUB20"/>
      <c r="TUC20"/>
      <c r="TUD20"/>
      <c r="TUE20"/>
      <c r="TUF20"/>
      <c r="TUG20"/>
      <c r="TUH20"/>
      <c r="TUI20"/>
      <c r="TUJ20"/>
      <c r="TUK20"/>
      <c r="TUL20"/>
      <c r="TUM20"/>
      <c r="TUN20"/>
      <c r="TUO20"/>
      <c r="TUP20"/>
      <c r="TUQ20"/>
      <c r="TUR20"/>
      <c r="TUS20"/>
      <c r="TUT20"/>
      <c r="TUU20"/>
      <c r="TUV20"/>
      <c r="TUW20"/>
      <c r="TUX20"/>
      <c r="TUY20"/>
      <c r="TUZ20"/>
      <c r="TVA20"/>
      <c r="TVB20"/>
      <c r="TVC20"/>
      <c r="TVD20"/>
      <c r="TVE20"/>
      <c r="TVF20"/>
      <c r="TVG20"/>
      <c r="TVH20"/>
      <c r="TVI20"/>
      <c r="TVJ20"/>
      <c r="TVK20"/>
      <c r="TVL20"/>
      <c r="TVM20"/>
      <c r="TVN20"/>
      <c r="TVO20"/>
      <c r="TVP20"/>
      <c r="TVQ20"/>
      <c r="TVR20"/>
      <c r="TVS20"/>
      <c r="TVT20"/>
      <c r="TVU20"/>
      <c r="TVV20"/>
      <c r="TVW20"/>
      <c r="TVX20"/>
      <c r="TVY20"/>
      <c r="TVZ20"/>
      <c r="TWA20"/>
      <c r="TWB20"/>
      <c r="TWC20"/>
      <c r="TWD20"/>
      <c r="TWE20"/>
      <c r="TWF20"/>
      <c r="TWG20"/>
      <c r="TWH20"/>
      <c r="TWI20"/>
      <c r="TWJ20"/>
      <c r="TWK20"/>
      <c r="TWL20"/>
      <c r="TWM20"/>
      <c r="TWN20"/>
      <c r="TWO20"/>
      <c r="TWP20"/>
      <c r="TWQ20"/>
      <c r="TWR20"/>
      <c r="TWS20"/>
      <c r="TWT20"/>
      <c r="TWU20"/>
      <c r="TWV20"/>
      <c r="TWW20"/>
      <c r="TWX20"/>
      <c r="TWY20"/>
      <c r="TWZ20"/>
      <c r="TXA20"/>
      <c r="TXB20"/>
      <c r="TXC20"/>
      <c r="TXD20"/>
      <c r="TXE20"/>
      <c r="TXF20"/>
      <c r="TXG20"/>
      <c r="TXH20"/>
      <c r="TXI20"/>
      <c r="TXJ20"/>
      <c r="TXK20"/>
      <c r="TXL20"/>
      <c r="TXM20"/>
      <c r="TXN20"/>
      <c r="TXO20"/>
      <c r="TXP20"/>
      <c r="TXQ20"/>
      <c r="TXR20"/>
      <c r="TXS20"/>
      <c r="TXT20"/>
      <c r="TXU20"/>
      <c r="TXV20"/>
      <c r="TXW20"/>
      <c r="TXX20"/>
      <c r="TXY20"/>
      <c r="TXZ20"/>
      <c r="TYA20"/>
      <c r="TYB20"/>
      <c r="TYC20"/>
      <c r="TYD20"/>
      <c r="TYE20"/>
      <c r="TYF20"/>
      <c r="TYG20"/>
      <c r="TYH20"/>
      <c r="TYI20"/>
      <c r="TYJ20"/>
      <c r="TYK20"/>
      <c r="TYL20"/>
      <c r="TYM20"/>
      <c r="TYN20"/>
      <c r="TYO20"/>
      <c r="TYP20"/>
      <c r="TYQ20"/>
      <c r="TYR20"/>
      <c r="TYS20"/>
      <c r="TYT20"/>
      <c r="TYU20"/>
      <c r="TYV20"/>
      <c r="TYW20"/>
      <c r="TYX20"/>
      <c r="TYY20"/>
      <c r="TYZ20"/>
      <c r="TZA20"/>
      <c r="TZB20"/>
      <c r="TZC20"/>
      <c r="TZD20"/>
      <c r="TZE20"/>
      <c r="TZF20"/>
      <c r="TZG20"/>
      <c r="TZH20"/>
      <c r="TZI20"/>
      <c r="TZJ20"/>
      <c r="TZK20"/>
      <c r="TZL20"/>
      <c r="TZM20"/>
      <c r="TZN20"/>
      <c r="TZO20"/>
      <c r="TZP20"/>
      <c r="TZQ20"/>
      <c r="TZR20"/>
      <c r="TZS20"/>
      <c r="TZT20"/>
      <c r="TZU20"/>
      <c r="TZV20"/>
      <c r="TZW20"/>
      <c r="TZX20"/>
      <c r="TZY20"/>
      <c r="TZZ20"/>
      <c r="UAA20"/>
      <c r="UAB20"/>
      <c r="UAC20"/>
      <c r="UAD20"/>
      <c r="UAE20"/>
      <c r="UAF20"/>
      <c r="UAG20"/>
      <c r="UAH20"/>
      <c r="UAI20"/>
      <c r="UAJ20"/>
      <c r="UAK20"/>
      <c r="UAL20"/>
      <c r="UAM20"/>
      <c r="UAN20"/>
      <c r="UAO20"/>
      <c r="UAP20"/>
      <c r="UAQ20"/>
      <c r="UAR20"/>
      <c r="UAS20"/>
      <c r="UAT20"/>
      <c r="UAU20"/>
      <c r="UAV20"/>
      <c r="UAW20"/>
      <c r="UAX20"/>
      <c r="UAY20"/>
      <c r="UAZ20"/>
      <c r="UBA20"/>
      <c r="UBB20"/>
      <c r="UBC20"/>
      <c r="UBD20"/>
      <c r="UBE20"/>
      <c r="UBF20"/>
      <c r="UBG20"/>
      <c r="UBH20"/>
      <c r="UBI20"/>
      <c r="UBJ20"/>
      <c r="UBK20"/>
      <c r="UBL20"/>
      <c r="UBM20"/>
      <c r="UBN20"/>
      <c r="UBO20"/>
      <c r="UBP20"/>
      <c r="UBQ20"/>
      <c r="UBR20"/>
      <c r="UBS20"/>
      <c r="UBT20"/>
      <c r="UBU20"/>
      <c r="UBV20"/>
      <c r="UBW20"/>
      <c r="UBX20"/>
      <c r="UBY20"/>
      <c r="UBZ20"/>
      <c r="UCA20"/>
      <c r="UCB20"/>
      <c r="UCC20"/>
      <c r="UCD20"/>
      <c r="UCE20"/>
      <c r="UCF20"/>
      <c r="UCG20"/>
      <c r="UCH20"/>
      <c r="UCI20"/>
      <c r="UCJ20"/>
      <c r="UCK20"/>
      <c r="UCL20"/>
      <c r="UCM20"/>
      <c r="UCN20"/>
      <c r="UCO20"/>
      <c r="UCP20"/>
      <c r="UCQ20"/>
      <c r="UCR20"/>
      <c r="UCS20"/>
      <c r="UCT20"/>
      <c r="UCU20"/>
      <c r="UCV20"/>
      <c r="UCW20"/>
      <c r="UCX20"/>
      <c r="UCY20"/>
      <c r="UCZ20"/>
      <c r="UDA20"/>
      <c r="UDB20"/>
      <c r="UDC20"/>
      <c r="UDD20"/>
      <c r="UDE20"/>
      <c r="UDF20"/>
      <c r="UDG20"/>
      <c r="UDH20"/>
      <c r="UDI20"/>
      <c r="UDJ20"/>
      <c r="UDK20"/>
      <c r="UDL20"/>
      <c r="UDM20"/>
      <c r="UDN20"/>
      <c r="UDO20"/>
      <c r="UDP20"/>
      <c r="UDQ20"/>
      <c r="UDR20"/>
      <c r="UDS20"/>
      <c r="UDT20"/>
      <c r="UDU20"/>
      <c r="UDV20"/>
      <c r="UDW20"/>
      <c r="UDX20"/>
      <c r="UDY20"/>
      <c r="UDZ20"/>
      <c r="UEA20"/>
      <c r="UEB20"/>
      <c r="UEC20"/>
      <c r="UED20"/>
      <c r="UEE20"/>
      <c r="UEF20"/>
      <c r="UEG20"/>
      <c r="UEH20"/>
      <c r="UEI20"/>
      <c r="UEJ20"/>
      <c r="UEK20"/>
      <c r="UEL20"/>
      <c r="UEM20"/>
      <c r="UEN20"/>
      <c r="UEO20"/>
      <c r="UEP20"/>
      <c r="UEQ20"/>
      <c r="UER20"/>
      <c r="UES20"/>
      <c r="UET20"/>
      <c r="UEU20"/>
      <c r="UEV20"/>
      <c r="UEW20"/>
      <c r="UEX20"/>
      <c r="UEY20"/>
      <c r="UEZ20"/>
      <c r="UFA20"/>
      <c r="UFB20"/>
      <c r="UFC20"/>
      <c r="UFD20"/>
      <c r="UFE20"/>
      <c r="UFF20"/>
      <c r="UFG20"/>
      <c r="UFH20"/>
      <c r="UFI20"/>
      <c r="UFJ20"/>
      <c r="UFK20"/>
      <c r="UFL20"/>
      <c r="UFM20"/>
      <c r="UFN20"/>
      <c r="UFO20"/>
      <c r="UFP20"/>
      <c r="UFQ20"/>
      <c r="UFR20"/>
      <c r="UFS20"/>
      <c r="UFT20"/>
      <c r="UFU20"/>
      <c r="UFV20"/>
      <c r="UFW20"/>
      <c r="UFX20"/>
      <c r="UFY20"/>
      <c r="UFZ20"/>
      <c r="UGA20"/>
      <c r="UGB20"/>
      <c r="UGC20"/>
      <c r="UGD20"/>
      <c r="UGE20"/>
      <c r="UGF20"/>
      <c r="UGG20"/>
      <c r="UGH20"/>
      <c r="UGI20"/>
      <c r="UGJ20"/>
      <c r="UGK20"/>
      <c r="UGL20"/>
      <c r="UGM20"/>
      <c r="UGN20"/>
      <c r="UGO20"/>
      <c r="UGP20"/>
      <c r="UGQ20"/>
      <c r="UGR20"/>
      <c r="UGS20"/>
      <c r="UGT20"/>
      <c r="UGU20"/>
      <c r="UGV20"/>
      <c r="UGW20"/>
      <c r="UGX20"/>
      <c r="UGY20"/>
      <c r="UGZ20"/>
      <c r="UHA20"/>
      <c r="UHB20"/>
      <c r="UHC20"/>
      <c r="UHD20"/>
      <c r="UHE20"/>
      <c r="UHF20"/>
      <c r="UHG20"/>
      <c r="UHH20"/>
      <c r="UHI20"/>
      <c r="UHJ20"/>
      <c r="UHK20"/>
      <c r="UHL20"/>
      <c r="UHM20"/>
      <c r="UHN20"/>
      <c r="UHO20"/>
      <c r="UHP20"/>
      <c r="UHQ20"/>
      <c r="UHR20"/>
      <c r="UHS20"/>
      <c r="UHT20"/>
      <c r="UHU20"/>
      <c r="UHV20"/>
      <c r="UHW20"/>
      <c r="UHX20"/>
      <c r="UHY20"/>
      <c r="UHZ20"/>
      <c r="UIA20"/>
      <c r="UIB20"/>
      <c r="UIC20"/>
      <c r="UID20"/>
      <c r="UIE20"/>
      <c r="UIF20"/>
      <c r="UIG20"/>
      <c r="UIH20"/>
      <c r="UII20"/>
      <c r="UIJ20"/>
      <c r="UIK20"/>
      <c r="UIL20"/>
      <c r="UIM20"/>
      <c r="UIN20"/>
      <c r="UIO20"/>
      <c r="UIP20"/>
      <c r="UIQ20"/>
      <c r="UIR20"/>
      <c r="UIS20"/>
      <c r="UIT20"/>
      <c r="UIU20"/>
      <c r="UIV20"/>
      <c r="UIW20"/>
      <c r="UIX20"/>
      <c r="UIY20"/>
      <c r="UIZ20"/>
      <c r="UJA20"/>
      <c r="UJB20"/>
      <c r="UJC20"/>
      <c r="UJD20"/>
      <c r="UJE20"/>
      <c r="UJF20"/>
      <c r="UJG20"/>
      <c r="UJH20"/>
      <c r="UJI20"/>
      <c r="UJJ20"/>
      <c r="UJK20"/>
      <c r="UJL20"/>
      <c r="UJM20"/>
      <c r="UJN20"/>
      <c r="UJO20"/>
      <c r="UJP20"/>
      <c r="UJQ20"/>
      <c r="UJR20"/>
      <c r="UJS20"/>
      <c r="UJT20"/>
      <c r="UJU20"/>
      <c r="UJV20"/>
      <c r="UJW20"/>
      <c r="UJX20"/>
      <c r="UJY20"/>
      <c r="UJZ20"/>
      <c r="UKA20"/>
      <c r="UKB20"/>
      <c r="UKC20"/>
      <c r="UKD20"/>
      <c r="UKE20"/>
      <c r="UKF20"/>
      <c r="UKG20"/>
      <c r="UKH20"/>
      <c r="UKI20"/>
      <c r="UKJ20"/>
      <c r="UKK20"/>
      <c r="UKL20"/>
      <c r="UKM20"/>
      <c r="UKN20"/>
      <c r="UKO20"/>
      <c r="UKP20"/>
      <c r="UKQ20"/>
      <c r="UKR20"/>
      <c r="UKS20"/>
      <c r="UKT20"/>
      <c r="UKU20"/>
      <c r="UKV20"/>
      <c r="UKW20"/>
      <c r="UKX20"/>
      <c r="UKY20"/>
      <c r="UKZ20"/>
      <c r="ULA20"/>
      <c r="ULB20"/>
      <c r="ULC20"/>
      <c r="ULD20"/>
      <c r="ULE20"/>
      <c r="ULF20"/>
      <c r="ULG20"/>
      <c r="ULH20"/>
      <c r="ULI20"/>
      <c r="ULJ20"/>
      <c r="ULK20"/>
      <c r="ULL20"/>
      <c r="ULM20"/>
      <c r="ULN20"/>
      <c r="ULO20"/>
      <c r="ULP20"/>
      <c r="ULQ20"/>
      <c r="ULR20"/>
      <c r="ULS20"/>
      <c r="ULT20"/>
      <c r="ULU20"/>
      <c r="ULV20"/>
      <c r="ULW20"/>
      <c r="ULX20"/>
      <c r="ULY20"/>
      <c r="ULZ20"/>
      <c r="UMA20"/>
      <c r="UMB20"/>
      <c r="UMC20"/>
      <c r="UMD20"/>
      <c r="UME20"/>
      <c r="UMF20"/>
      <c r="UMG20"/>
      <c r="UMH20"/>
      <c r="UMI20"/>
      <c r="UMJ20"/>
      <c r="UMK20"/>
      <c r="UML20"/>
      <c r="UMM20"/>
      <c r="UMN20"/>
      <c r="UMO20"/>
      <c r="UMP20"/>
      <c r="UMQ20"/>
      <c r="UMR20"/>
      <c r="UMS20"/>
      <c r="UMT20"/>
      <c r="UMU20"/>
      <c r="UMV20"/>
      <c r="UMW20"/>
      <c r="UMX20"/>
      <c r="UMY20"/>
      <c r="UMZ20"/>
      <c r="UNA20"/>
      <c r="UNB20"/>
      <c r="UNC20"/>
      <c r="UND20"/>
      <c r="UNE20"/>
      <c r="UNF20"/>
      <c r="UNG20"/>
      <c r="UNH20"/>
      <c r="UNI20"/>
      <c r="UNJ20"/>
      <c r="UNK20"/>
      <c r="UNL20"/>
      <c r="UNM20"/>
      <c r="UNN20"/>
      <c r="UNO20"/>
      <c r="UNP20"/>
      <c r="UNQ20"/>
      <c r="UNR20"/>
      <c r="UNS20"/>
      <c r="UNT20"/>
      <c r="UNU20"/>
      <c r="UNV20"/>
      <c r="UNW20"/>
      <c r="UNX20"/>
      <c r="UNY20"/>
      <c r="UNZ20"/>
      <c r="UOA20"/>
      <c r="UOB20"/>
      <c r="UOC20"/>
      <c r="UOD20"/>
      <c r="UOE20"/>
      <c r="UOF20"/>
      <c r="UOG20"/>
      <c r="UOH20"/>
      <c r="UOI20"/>
      <c r="UOJ20"/>
      <c r="UOK20"/>
      <c r="UOL20"/>
      <c r="UOM20"/>
      <c r="UON20"/>
      <c r="UOO20"/>
      <c r="UOP20"/>
      <c r="UOQ20"/>
      <c r="UOR20"/>
      <c r="UOS20"/>
      <c r="UOT20"/>
      <c r="UOU20"/>
      <c r="UOV20"/>
      <c r="UOW20"/>
      <c r="UOX20"/>
      <c r="UOY20"/>
      <c r="UOZ20"/>
      <c r="UPA20"/>
      <c r="UPB20"/>
      <c r="UPC20"/>
      <c r="UPD20"/>
      <c r="UPE20"/>
      <c r="UPF20"/>
      <c r="UPG20"/>
      <c r="UPH20"/>
      <c r="UPI20"/>
      <c r="UPJ20"/>
      <c r="UPK20"/>
      <c r="UPL20"/>
      <c r="UPM20"/>
      <c r="UPN20"/>
      <c r="UPO20"/>
      <c r="UPP20"/>
      <c r="UPQ20"/>
      <c r="UPR20"/>
      <c r="UPS20"/>
      <c r="UPT20"/>
      <c r="UPU20"/>
      <c r="UPV20"/>
      <c r="UPW20"/>
      <c r="UPX20"/>
      <c r="UPY20"/>
      <c r="UPZ20"/>
      <c r="UQA20"/>
      <c r="UQB20"/>
      <c r="UQC20"/>
      <c r="UQD20"/>
      <c r="UQE20"/>
      <c r="UQF20"/>
      <c r="UQG20"/>
      <c r="UQH20"/>
      <c r="UQI20"/>
      <c r="UQJ20"/>
      <c r="UQK20"/>
      <c r="UQL20"/>
      <c r="UQM20"/>
      <c r="UQN20"/>
      <c r="UQO20"/>
      <c r="UQP20"/>
      <c r="UQQ20"/>
      <c r="UQR20"/>
      <c r="UQS20"/>
      <c r="UQT20"/>
      <c r="UQU20"/>
      <c r="UQV20"/>
      <c r="UQW20"/>
      <c r="UQX20"/>
      <c r="UQY20"/>
      <c r="UQZ20"/>
      <c r="URA20"/>
      <c r="URB20"/>
      <c r="URC20"/>
      <c r="URD20"/>
      <c r="URE20"/>
      <c r="URF20"/>
      <c r="URG20"/>
      <c r="URH20"/>
      <c r="URI20"/>
      <c r="URJ20"/>
      <c r="URK20"/>
      <c r="URL20"/>
      <c r="URM20"/>
      <c r="URN20"/>
      <c r="URO20"/>
      <c r="URP20"/>
      <c r="URQ20"/>
      <c r="URR20"/>
      <c r="URS20"/>
      <c r="URT20"/>
      <c r="URU20"/>
      <c r="URV20"/>
      <c r="URW20"/>
      <c r="URX20"/>
      <c r="URY20"/>
      <c r="URZ20"/>
      <c r="USA20"/>
      <c r="USB20"/>
      <c r="USC20"/>
      <c r="USD20"/>
      <c r="USE20"/>
      <c r="USF20"/>
      <c r="USG20"/>
      <c r="USH20"/>
      <c r="USI20"/>
      <c r="USJ20"/>
      <c r="USK20"/>
      <c r="USL20"/>
      <c r="USM20"/>
      <c r="USN20"/>
      <c r="USO20"/>
      <c r="USP20"/>
      <c r="USQ20"/>
      <c r="USR20"/>
      <c r="USS20"/>
      <c r="UST20"/>
      <c r="USU20"/>
      <c r="USV20"/>
      <c r="USW20"/>
      <c r="USX20"/>
      <c r="USY20"/>
      <c r="USZ20"/>
      <c r="UTA20"/>
      <c r="UTB20"/>
      <c r="UTC20"/>
      <c r="UTD20"/>
      <c r="UTE20"/>
      <c r="UTF20"/>
      <c r="UTG20"/>
      <c r="UTH20"/>
      <c r="UTI20"/>
      <c r="UTJ20"/>
      <c r="UTK20"/>
      <c r="UTL20"/>
      <c r="UTM20"/>
      <c r="UTN20"/>
      <c r="UTO20"/>
      <c r="UTP20"/>
      <c r="UTQ20"/>
      <c r="UTR20"/>
      <c r="UTS20"/>
      <c r="UTT20"/>
      <c r="UTU20"/>
      <c r="UTV20"/>
      <c r="UTW20"/>
      <c r="UTX20"/>
      <c r="UTY20"/>
      <c r="UTZ20"/>
      <c r="UUA20"/>
      <c r="UUB20"/>
      <c r="UUC20"/>
      <c r="UUD20"/>
      <c r="UUE20"/>
      <c r="UUF20"/>
      <c r="UUG20"/>
      <c r="UUH20"/>
      <c r="UUI20"/>
      <c r="UUJ20"/>
      <c r="UUK20"/>
      <c r="UUL20"/>
      <c r="UUM20"/>
      <c r="UUN20"/>
      <c r="UUO20"/>
      <c r="UUP20"/>
      <c r="UUQ20"/>
      <c r="UUR20"/>
      <c r="UUS20"/>
      <c r="UUT20"/>
      <c r="UUU20"/>
      <c r="UUV20"/>
      <c r="UUW20"/>
      <c r="UUX20"/>
      <c r="UUY20"/>
      <c r="UUZ20"/>
      <c r="UVA20"/>
      <c r="UVB20"/>
      <c r="UVC20"/>
      <c r="UVD20"/>
      <c r="UVE20"/>
      <c r="UVF20"/>
      <c r="UVG20"/>
      <c r="UVH20"/>
      <c r="UVI20"/>
      <c r="UVJ20"/>
      <c r="UVK20"/>
      <c r="UVL20"/>
      <c r="UVM20"/>
      <c r="UVN20"/>
      <c r="UVO20"/>
      <c r="UVP20"/>
      <c r="UVQ20"/>
      <c r="UVR20"/>
      <c r="UVS20"/>
      <c r="UVT20"/>
      <c r="UVU20"/>
      <c r="UVV20"/>
      <c r="UVW20"/>
      <c r="UVX20"/>
      <c r="UVY20"/>
      <c r="UVZ20"/>
      <c r="UWA20"/>
      <c r="UWB20"/>
      <c r="UWC20"/>
      <c r="UWD20"/>
      <c r="UWE20"/>
      <c r="UWF20"/>
      <c r="UWG20"/>
      <c r="UWH20"/>
      <c r="UWI20"/>
      <c r="UWJ20"/>
      <c r="UWK20"/>
      <c r="UWL20"/>
      <c r="UWM20"/>
      <c r="UWN20"/>
      <c r="UWO20"/>
      <c r="UWP20"/>
      <c r="UWQ20"/>
      <c r="UWR20"/>
      <c r="UWS20"/>
      <c r="UWT20"/>
      <c r="UWU20"/>
      <c r="UWV20"/>
      <c r="UWW20"/>
      <c r="UWX20"/>
      <c r="UWY20"/>
      <c r="UWZ20"/>
      <c r="UXA20"/>
      <c r="UXB20"/>
      <c r="UXC20"/>
      <c r="UXD20"/>
      <c r="UXE20"/>
      <c r="UXF20"/>
      <c r="UXG20"/>
      <c r="UXH20"/>
      <c r="UXI20"/>
      <c r="UXJ20"/>
      <c r="UXK20"/>
      <c r="UXL20"/>
      <c r="UXM20"/>
      <c r="UXN20"/>
      <c r="UXO20"/>
      <c r="UXP20"/>
      <c r="UXQ20"/>
      <c r="UXR20"/>
      <c r="UXS20"/>
      <c r="UXT20"/>
      <c r="UXU20"/>
      <c r="UXV20"/>
      <c r="UXW20"/>
      <c r="UXX20"/>
      <c r="UXY20"/>
      <c r="UXZ20"/>
      <c r="UYA20"/>
      <c r="UYB20"/>
      <c r="UYC20"/>
      <c r="UYD20"/>
      <c r="UYE20"/>
      <c r="UYF20"/>
      <c r="UYG20"/>
      <c r="UYH20"/>
      <c r="UYI20"/>
      <c r="UYJ20"/>
      <c r="UYK20"/>
      <c r="UYL20"/>
      <c r="UYM20"/>
      <c r="UYN20"/>
      <c r="UYO20"/>
      <c r="UYP20"/>
      <c r="UYQ20"/>
      <c r="UYR20"/>
      <c r="UYS20"/>
      <c r="UYT20"/>
      <c r="UYU20"/>
      <c r="UYV20"/>
      <c r="UYW20"/>
      <c r="UYX20"/>
      <c r="UYY20"/>
      <c r="UYZ20"/>
      <c r="UZA20"/>
      <c r="UZB20"/>
      <c r="UZC20"/>
      <c r="UZD20"/>
      <c r="UZE20"/>
      <c r="UZF20"/>
      <c r="UZG20"/>
      <c r="UZH20"/>
      <c r="UZI20"/>
      <c r="UZJ20"/>
      <c r="UZK20"/>
      <c r="UZL20"/>
      <c r="UZM20"/>
      <c r="UZN20"/>
      <c r="UZO20"/>
      <c r="UZP20"/>
      <c r="UZQ20"/>
      <c r="UZR20"/>
      <c r="UZS20"/>
      <c r="UZT20"/>
      <c r="UZU20"/>
      <c r="UZV20"/>
      <c r="UZW20"/>
      <c r="UZX20"/>
      <c r="UZY20"/>
      <c r="UZZ20"/>
      <c r="VAA20"/>
      <c r="VAB20"/>
      <c r="VAC20"/>
      <c r="VAD20"/>
      <c r="VAE20"/>
      <c r="VAF20"/>
      <c r="VAG20"/>
      <c r="VAH20"/>
      <c r="VAI20"/>
      <c r="VAJ20"/>
      <c r="VAK20"/>
      <c r="VAL20"/>
      <c r="VAM20"/>
      <c r="VAN20"/>
      <c r="VAO20"/>
      <c r="VAP20"/>
      <c r="VAQ20"/>
      <c r="VAR20"/>
      <c r="VAS20"/>
      <c r="VAT20"/>
      <c r="VAU20"/>
      <c r="VAV20"/>
      <c r="VAW20"/>
      <c r="VAX20"/>
      <c r="VAY20"/>
      <c r="VAZ20"/>
      <c r="VBA20"/>
      <c r="VBB20"/>
      <c r="VBC20"/>
      <c r="VBD20"/>
      <c r="VBE20"/>
      <c r="VBF20"/>
      <c r="VBG20"/>
      <c r="VBH20"/>
      <c r="VBI20"/>
      <c r="VBJ20"/>
      <c r="VBK20"/>
      <c r="VBL20"/>
      <c r="VBM20"/>
      <c r="VBN20"/>
      <c r="VBO20"/>
      <c r="VBP20"/>
      <c r="VBQ20"/>
      <c r="VBR20"/>
      <c r="VBS20"/>
      <c r="VBT20"/>
      <c r="VBU20"/>
      <c r="VBV20"/>
      <c r="VBW20"/>
      <c r="VBX20"/>
      <c r="VBY20"/>
      <c r="VBZ20"/>
      <c r="VCA20"/>
      <c r="VCB20"/>
      <c r="VCC20"/>
      <c r="VCD20"/>
      <c r="VCE20"/>
      <c r="VCF20"/>
      <c r="VCG20"/>
      <c r="VCH20"/>
      <c r="VCI20"/>
      <c r="VCJ20"/>
      <c r="VCK20"/>
      <c r="VCL20"/>
      <c r="VCM20"/>
      <c r="VCN20"/>
      <c r="VCO20"/>
      <c r="VCP20"/>
      <c r="VCQ20"/>
      <c r="VCR20"/>
      <c r="VCS20"/>
      <c r="VCT20"/>
      <c r="VCU20"/>
      <c r="VCV20"/>
      <c r="VCW20"/>
      <c r="VCX20"/>
      <c r="VCY20"/>
      <c r="VCZ20"/>
      <c r="VDA20"/>
      <c r="VDB20"/>
      <c r="VDC20"/>
      <c r="VDD20"/>
      <c r="VDE20"/>
      <c r="VDF20"/>
      <c r="VDG20"/>
      <c r="VDH20"/>
      <c r="VDI20"/>
      <c r="VDJ20"/>
      <c r="VDK20"/>
      <c r="VDL20"/>
      <c r="VDM20"/>
      <c r="VDN20"/>
      <c r="VDO20"/>
      <c r="VDP20"/>
      <c r="VDQ20"/>
      <c r="VDR20"/>
      <c r="VDS20"/>
      <c r="VDT20"/>
      <c r="VDU20"/>
      <c r="VDV20"/>
      <c r="VDW20"/>
      <c r="VDX20"/>
      <c r="VDY20"/>
      <c r="VDZ20"/>
      <c r="VEA20"/>
      <c r="VEB20"/>
      <c r="VEC20"/>
      <c r="VED20"/>
      <c r="VEE20"/>
      <c r="VEF20"/>
      <c r="VEG20"/>
      <c r="VEH20"/>
      <c r="VEI20"/>
      <c r="VEJ20"/>
      <c r="VEK20"/>
      <c r="VEL20"/>
      <c r="VEM20"/>
      <c r="VEN20"/>
      <c r="VEO20"/>
      <c r="VEP20"/>
      <c r="VEQ20"/>
      <c r="VER20"/>
      <c r="VES20"/>
      <c r="VET20"/>
      <c r="VEU20"/>
      <c r="VEV20"/>
      <c r="VEW20"/>
      <c r="VEX20"/>
      <c r="VEY20"/>
      <c r="VEZ20"/>
      <c r="VFA20"/>
      <c r="VFB20"/>
      <c r="VFC20"/>
      <c r="VFD20"/>
      <c r="VFE20"/>
      <c r="VFF20"/>
      <c r="VFG20"/>
      <c r="VFH20"/>
      <c r="VFI20"/>
      <c r="VFJ20"/>
      <c r="VFK20"/>
      <c r="VFL20"/>
      <c r="VFM20"/>
      <c r="VFN20"/>
      <c r="VFO20"/>
      <c r="VFP20"/>
      <c r="VFQ20"/>
      <c r="VFR20"/>
      <c r="VFS20"/>
      <c r="VFT20"/>
      <c r="VFU20"/>
      <c r="VFV20"/>
      <c r="VFW20"/>
      <c r="VFX20"/>
      <c r="VFY20"/>
      <c r="VFZ20"/>
      <c r="VGA20"/>
      <c r="VGB20"/>
      <c r="VGC20"/>
      <c r="VGD20"/>
      <c r="VGE20"/>
      <c r="VGF20"/>
      <c r="VGG20"/>
      <c r="VGH20"/>
      <c r="VGI20"/>
      <c r="VGJ20"/>
      <c r="VGK20"/>
      <c r="VGL20"/>
      <c r="VGM20"/>
      <c r="VGN20"/>
      <c r="VGO20"/>
      <c r="VGP20"/>
      <c r="VGQ20"/>
      <c r="VGR20"/>
      <c r="VGS20"/>
      <c r="VGT20"/>
      <c r="VGU20"/>
      <c r="VGV20"/>
      <c r="VGW20"/>
      <c r="VGX20"/>
      <c r="VGY20"/>
      <c r="VGZ20"/>
      <c r="VHA20"/>
      <c r="VHB20"/>
      <c r="VHC20"/>
      <c r="VHD20"/>
      <c r="VHE20"/>
      <c r="VHF20"/>
      <c r="VHG20"/>
      <c r="VHH20"/>
      <c r="VHI20"/>
      <c r="VHJ20"/>
      <c r="VHK20"/>
      <c r="VHL20"/>
      <c r="VHM20"/>
      <c r="VHN20"/>
      <c r="VHO20"/>
      <c r="VHP20"/>
      <c r="VHQ20"/>
      <c r="VHR20"/>
      <c r="VHS20"/>
      <c r="VHT20"/>
      <c r="VHU20"/>
      <c r="VHV20"/>
      <c r="VHW20"/>
      <c r="VHX20"/>
      <c r="VHY20"/>
      <c r="VHZ20"/>
      <c r="VIA20"/>
      <c r="VIB20"/>
      <c r="VIC20"/>
      <c r="VID20"/>
      <c r="VIE20"/>
      <c r="VIF20"/>
      <c r="VIG20"/>
      <c r="VIH20"/>
      <c r="VII20"/>
      <c r="VIJ20"/>
      <c r="VIK20"/>
      <c r="VIL20"/>
      <c r="VIM20"/>
      <c r="VIN20"/>
      <c r="VIO20"/>
      <c r="VIP20"/>
      <c r="VIQ20"/>
      <c r="VIR20"/>
      <c r="VIS20"/>
      <c r="VIT20"/>
      <c r="VIU20"/>
      <c r="VIV20"/>
      <c r="VIW20"/>
      <c r="VIX20"/>
      <c r="VIY20"/>
      <c r="VIZ20"/>
      <c r="VJA20"/>
      <c r="VJB20"/>
      <c r="VJC20"/>
      <c r="VJD20"/>
      <c r="VJE20"/>
      <c r="VJF20"/>
      <c r="VJG20"/>
      <c r="VJH20"/>
      <c r="VJI20"/>
      <c r="VJJ20"/>
      <c r="VJK20"/>
      <c r="VJL20"/>
      <c r="VJM20"/>
      <c r="VJN20"/>
      <c r="VJO20"/>
      <c r="VJP20"/>
      <c r="VJQ20"/>
      <c r="VJR20"/>
      <c r="VJS20"/>
      <c r="VJT20"/>
      <c r="VJU20"/>
      <c r="VJV20"/>
      <c r="VJW20"/>
      <c r="VJX20"/>
      <c r="VJY20"/>
      <c r="VJZ20"/>
      <c r="VKA20"/>
      <c r="VKB20"/>
      <c r="VKC20"/>
      <c r="VKD20"/>
      <c r="VKE20"/>
      <c r="VKF20"/>
      <c r="VKG20"/>
      <c r="VKH20"/>
      <c r="VKI20"/>
      <c r="VKJ20"/>
      <c r="VKK20"/>
      <c r="VKL20"/>
      <c r="VKM20"/>
      <c r="VKN20"/>
      <c r="VKO20"/>
      <c r="VKP20"/>
      <c r="VKQ20"/>
      <c r="VKR20"/>
      <c r="VKS20"/>
      <c r="VKT20"/>
      <c r="VKU20"/>
      <c r="VKV20"/>
      <c r="VKW20"/>
      <c r="VKX20"/>
      <c r="VKY20"/>
      <c r="VKZ20"/>
      <c r="VLA20"/>
      <c r="VLB20"/>
      <c r="VLC20"/>
      <c r="VLD20"/>
      <c r="VLE20"/>
      <c r="VLF20"/>
      <c r="VLG20"/>
      <c r="VLH20"/>
      <c r="VLI20"/>
      <c r="VLJ20"/>
      <c r="VLK20"/>
      <c r="VLL20"/>
      <c r="VLM20"/>
      <c r="VLN20"/>
      <c r="VLO20"/>
      <c r="VLP20"/>
      <c r="VLQ20"/>
      <c r="VLR20"/>
      <c r="VLS20"/>
      <c r="VLT20"/>
      <c r="VLU20"/>
      <c r="VLV20"/>
      <c r="VLW20"/>
      <c r="VLX20"/>
      <c r="VLY20"/>
      <c r="VLZ20"/>
      <c r="VMA20"/>
      <c r="VMB20"/>
      <c r="VMC20"/>
      <c r="VMD20"/>
      <c r="VME20"/>
      <c r="VMF20"/>
      <c r="VMG20"/>
      <c r="VMH20"/>
      <c r="VMI20"/>
      <c r="VMJ20"/>
      <c r="VMK20"/>
      <c r="VML20"/>
      <c r="VMM20"/>
      <c r="VMN20"/>
      <c r="VMO20"/>
      <c r="VMP20"/>
      <c r="VMQ20"/>
      <c r="VMR20"/>
      <c r="VMS20"/>
      <c r="VMT20"/>
      <c r="VMU20"/>
      <c r="VMV20"/>
      <c r="VMW20"/>
      <c r="VMX20"/>
      <c r="VMY20"/>
      <c r="VMZ20"/>
      <c r="VNA20"/>
      <c r="VNB20"/>
      <c r="VNC20"/>
      <c r="VND20"/>
      <c r="VNE20"/>
      <c r="VNF20"/>
      <c r="VNG20"/>
      <c r="VNH20"/>
      <c r="VNI20"/>
      <c r="VNJ20"/>
      <c r="VNK20"/>
      <c r="VNL20"/>
      <c r="VNM20"/>
      <c r="VNN20"/>
      <c r="VNO20"/>
      <c r="VNP20"/>
      <c r="VNQ20"/>
      <c r="VNR20"/>
      <c r="VNS20"/>
      <c r="VNT20"/>
      <c r="VNU20"/>
      <c r="VNV20"/>
      <c r="VNW20"/>
      <c r="VNX20"/>
      <c r="VNY20"/>
      <c r="VNZ20"/>
      <c r="VOA20"/>
      <c r="VOB20"/>
      <c r="VOC20"/>
      <c r="VOD20"/>
      <c r="VOE20"/>
      <c r="VOF20"/>
      <c r="VOG20"/>
      <c r="VOH20"/>
      <c r="VOI20"/>
      <c r="VOJ20"/>
      <c r="VOK20"/>
      <c r="VOL20"/>
      <c r="VOM20"/>
      <c r="VON20"/>
      <c r="VOO20"/>
      <c r="VOP20"/>
      <c r="VOQ20"/>
      <c r="VOR20"/>
      <c r="VOS20"/>
      <c r="VOT20"/>
      <c r="VOU20"/>
      <c r="VOV20"/>
      <c r="VOW20"/>
      <c r="VOX20"/>
      <c r="VOY20"/>
      <c r="VOZ20"/>
      <c r="VPA20"/>
      <c r="VPB20"/>
      <c r="VPC20"/>
      <c r="VPD20"/>
      <c r="VPE20"/>
      <c r="VPF20"/>
      <c r="VPG20"/>
      <c r="VPH20"/>
      <c r="VPI20"/>
      <c r="VPJ20"/>
      <c r="VPK20"/>
      <c r="VPL20"/>
      <c r="VPM20"/>
      <c r="VPN20"/>
      <c r="VPO20"/>
      <c r="VPP20"/>
      <c r="VPQ20"/>
      <c r="VPR20"/>
      <c r="VPS20"/>
      <c r="VPT20"/>
      <c r="VPU20"/>
      <c r="VPV20"/>
      <c r="VPW20"/>
      <c r="VPX20"/>
      <c r="VPY20"/>
      <c r="VPZ20"/>
      <c r="VQA20"/>
      <c r="VQB20"/>
      <c r="VQC20"/>
      <c r="VQD20"/>
      <c r="VQE20"/>
      <c r="VQF20"/>
      <c r="VQG20"/>
      <c r="VQH20"/>
      <c r="VQI20"/>
      <c r="VQJ20"/>
      <c r="VQK20"/>
      <c r="VQL20"/>
      <c r="VQM20"/>
      <c r="VQN20"/>
      <c r="VQO20"/>
      <c r="VQP20"/>
      <c r="VQQ20"/>
      <c r="VQR20"/>
      <c r="VQS20"/>
      <c r="VQT20"/>
      <c r="VQU20"/>
      <c r="VQV20"/>
      <c r="VQW20"/>
      <c r="VQX20"/>
      <c r="VQY20"/>
      <c r="VQZ20"/>
      <c r="VRA20"/>
      <c r="VRB20"/>
      <c r="VRC20"/>
      <c r="VRD20"/>
      <c r="VRE20"/>
      <c r="VRF20"/>
      <c r="VRG20"/>
      <c r="VRH20"/>
      <c r="VRI20"/>
      <c r="VRJ20"/>
      <c r="VRK20"/>
      <c r="VRL20"/>
      <c r="VRM20"/>
      <c r="VRN20"/>
      <c r="VRO20"/>
      <c r="VRP20"/>
      <c r="VRQ20"/>
      <c r="VRR20"/>
      <c r="VRS20"/>
      <c r="VRT20"/>
      <c r="VRU20"/>
      <c r="VRV20"/>
      <c r="VRW20"/>
      <c r="VRX20"/>
      <c r="VRY20"/>
      <c r="VRZ20"/>
      <c r="VSA20"/>
      <c r="VSB20"/>
      <c r="VSC20"/>
      <c r="VSD20"/>
      <c r="VSE20"/>
      <c r="VSF20"/>
      <c r="VSG20"/>
      <c r="VSH20"/>
      <c r="VSI20"/>
      <c r="VSJ20"/>
      <c r="VSK20"/>
      <c r="VSL20"/>
      <c r="VSM20"/>
      <c r="VSN20"/>
      <c r="VSO20"/>
      <c r="VSP20"/>
      <c r="VSQ20"/>
      <c r="VSR20"/>
      <c r="VSS20"/>
      <c r="VST20"/>
      <c r="VSU20"/>
      <c r="VSV20"/>
      <c r="VSW20"/>
      <c r="VSX20"/>
      <c r="VSY20"/>
      <c r="VSZ20"/>
      <c r="VTA20"/>
      <c r="VTB20"/>
      <c r="VTC20"/>
      <c r="VTD20"/>
      <c r="VTE20"/>
      <c r="VTF20"/>
      <c r="VTG20"/>
      <c r="VTH20"/>
      <c r="VTI20"/>
      <c r="VTJ20"/>
      <c r="VTK20"/>
      <c r="VTL20"/>
      <c r="VTM20"/>
      <c r="VTN20"/>
      <c r="VTO20"/>
      <c r="VTP20"/>
      <c r="VTQ20"/>
      <c r="VTR20"/>
      <c r="VTS20"/>
      <c r="VTT20"/>
      <c r="VTU20"/>
      <c r="VTV20"/>
      <c r="VTW20"/>
      <c r="VTX20"/>
      <c r="VTY20"/>
      <c r="VTZ20"/>
      <c r="VUA20"/>
      <c r="VUB20"/>
      <c r="VUC20"/>
      <c r="VUD20"/>
      <c r="VUE20"/>
      <c r="VUF20"/>
      <c r="VUG20"/>
      <c r="VUH20"/>
      <c r="VUI20"/>
      <c r="VUJ20"/>
      <c r="VUK20"/>
      <c r="VUL20"/>
      <c r="VUM20"/>
      <c r="VUN20"/>
      <c r="VUO20"/>
      <c r="VUP20"/>
      <c r="VUQ20"/>
      <c r="VUR20"/>
      <c r="VUS20"/>
      <c r="VUT20"/>
      <c r="VUU20"/>
      <c r="VUV20"/>
      <c r="VUW20"/>
      <c r="VUX20"/>
      <c r="VUY20"/>
      <c r="VUZ20"/>
      <c r="VVA20"/>
      <c r="VVB20"/>
      <c r="VVC20"/>
      <c r="VVD20"/>
      <c r="VVE20"/>
      <c r="VVF20"/>
      <c r="VVG20"/>
      <c r="VVH20"/>
      <c r="VVI20"/>
      <c r="VVJ20"/>
      <c r="VVK20"/>
      <c r="VVL20"/>
      <c r="VVM20"/>
      <c r="VVN20"/>
      <c r="VVO20"/>
      <c r="VVP20"/>
      <c r="VVQ20"/>
      <c r="VVR20"/>
      <c r="VVS20"/>
      <c r="VVT20"/>
      <c r="VVU20"/>
      <c r="VVV20"/>
      <c r="VVW20"/>
      <c r="VVX20"/>
      <c r="VVY20"/>
      <c r="VVZ20"/>
      <c r="VWA20"/>
      <c r="VWB20"/>
      <c r="VWC20"/>
      <c r="VWD20"/>
      <c r="VWE20"/>
      <c r="VWF20"/>
      <c r="VWG20"/>
      <c r="VWH20"/>
      <c r="VWI20"/>
      <c r="VWJ20"/>
      <c r="VWK20"/>
      <c r="VWL20"/>
      <c r="VWM20"/>
      <c r="VWN20"/>
      <c r="VWO20"/>
      <c r="VWP20"/>
      <c r="VWQ20"/>
      <c r="VWR20"/>
      <c r="VWS20"/>
      <c r="VWT20"/>
      <c r="VWU20"/>
      <c r="VWV20"/>
      <c r="VWW20"/>
      <c r="VWX20"/>
      <c r="VWY20"/>
      <c r="VWZ20"/>
      <c r="VXA20"/>
      <c r="VXB20"/>
      <c r="VXC20"/>
      <c r="VXD20"/>
      <c r="VXE20"/>
      <c r="VXF20"/>
      <c r="VXG20"/>
      <c r="VXH20"/>
      <c r="VXI20"/>
      <c r="VXJ20"/>
      <c r="VXK20"/>
      <c r="VXL20"/>
      <c r="VXM20"/>
      <c r="VXN20"/>
      <c r="VXO20"/>
      <c r="VXP20"/>
      <c r="VXQ20"/>
      <c r="VXR20"/>
      <c r="VXS20"/>
      <c r="VXT20"/>
      <c r="VXU20"/>
      <c r="VXV20"/>
      <c r="VXW20"/>
      <c r="VXX20"/>
      <c r="VXY20"/>
      <c r="VXZ20"/>
      <c r="VYA20"/>
      <c r="VYB20"/>
      <c r="VYC20"/>
      <c r="VYD20"/>
      <c r="VYE20"/>
      <c r="VYF20"/>
      <c r="VYG20"/>
      <c r="VYH20"/>
      <c r="VYI20"/>
      <c r="VYJ20"/>
      <c r="VYK20"/>
      <c r="VYL20"/>
      <c r="VYM20"/>
      <c r="VYN20"/>
      <c r="VYO20"/>
      <c r="VYP20"/>
      <c r="VYQ20"/>
      <c r="VYR20"/>
      <c r="VYS20"/>
      <c r="VYT20"/>
      <c r="VYU20"/>
      <c r="VYV20"/>
      <c r="VYW20"/>
      <c r="VYX20"/>
      <c r="VYY20"/>
      <c r="VYZ20"/>
      <c r="VZA20"/>
      <c r="VZB20"/>
      <c r="VZC20"/>
      <c r="VZD20"/>
      <c r="VZE20"/>
      <c r="VZF20"/>
      <c r="VZG20"/>
      <c r="VZH20"/>
      <c r="VZI20"/>
      <c r="VZJ20"/>
      <c r="VZK20"/>
      <c r="VZL20"/>
      <c r="VZM20"/>
      <c r="VZN20"/>
      <c r="VZO20"/>
      <c r="VZP20"/>
      <c r="VZQ20"/>
      <c r="VZR20"/>
      <c r="VZS20"/>
      <c r="VZT20"/>
      <c r="VZU20"/>
      <c r="VZV20"/>
      <c r="VZW20"/>
      <c r="VZX20"/>
      <c r="VZY20"/>
      <c r="VZZ20"/>
      <c r="WAA20"/>
      <c r="WAB20"/>
      <c r="WAC20"/>
      <c r="WAD20"/>
      <c r="WAE20"/>
      <c r="WAF20"/>
      <c r="WAG20"/>
      <c r="WAH20"/>
      <c r="WAI20"/>
      <c r="WAJ20"/>
      <c r="WAK20"/>
      <c r="WAL20"/>
      <c r="WAM20"/>
      <c r="WAN20"/>
      <c r="WAO20"/>
      <c r="WAP20"/>
      <c r="WAQ20"/>
      <c r="WAR20"/>
      <c r="WAS20"/>
      <c r="WAT20"/>
      <c r="WAU20"/>
      <c r="WAV20"/>
      <c r="WAW20"/>
      <c r="WAX20"/>
      <c r="WAY20"/>
      <c r="WAZ20"/>
      <c r="WBA20"/>
      <c r="WBB20"/>
      <c r="WBC20"/>
      <c r="WBD20"/>
      <c r="WBE20"/>
      <c r="WBF20"/>
      <c r="WBG20"/>
      <c r="WBH20"/>
      <c r="WBI20"/>
      <c r="WBJ20"/>
      <c r="WBK20"/>
      <c r="WBL20"/>
      <c r="WBM20"/>
      <c r="WBN20"/>
      <c r="WBO20"/>
      <c r="WBP20"/>
      <c r="WBQ20"/>
      <c r="WBR20"/>
      <c r="WBS20"/>
      <c r="WBT20"/>
      <c r="WBU20"/>
      <c r="WBV20"/>
      <c r="WBW20"/>
      <c r="WBX20"/>
      <c r="WBY20"/>
      <c r="WBZ20"/>
      <c r="WCA20"/>
      <c r="WCB20"/>
      <c r="WCC20"/>
      <c r="WCD20"/>
      <c r="WCE20"/>
      <c r="WCF20"/>
      <c r="WCG20"/>
      <c r="WCH20"/>
      <c r="WCI20"/>
      <c r="WCJ20"/>
      <c r="WCK20"/>
      <c r="WCL20"/>
      <c r="WCM20"/>
      <c r="WCN20"/>
      <c r="WCO20"/>
      <c r="WCP20"/>
      <c r="WCQ20"/>
      <c r="WCR20"/>
      <c r="WCS20"/>
      <c r="WCT20"/>
      <c r="WCU20"/>
      <c r="WCV20"/>
      <c r="WCW20"/>
      <c r="WCX20"/>
      <c r="WCY20"/>
      <c r="WCZ20"/>
      <c r="WDA20"/>
      <c r="WDB20"/>
      <c r="WDC20"/>
      <c r="WDD20"/>
      <c r="WDE20"/>
      <c r="WDF20"/>
      <c r="WDG20"/>
      <c r="WDH20"/>
      <c r="WDI20"/>
      <c r="WDJ20"/>
      <c r="WDK20"/>
      <c r="WDL20"/>
      <c r="WDM20"/>
      <c r="WDN20"/>
      <c r="WDO20"/>
      <c r="WDP20"/>
      <c r="WDQ20"/>
      <c r="WDR20"/>
      <c r="WDS20"/>
      <c r="WDT20"/>
      <c r="WDU20"/>
      <c r="WDV20"/>
      <c r="WDW20"/>
      <c r="WDX20"/>
      <c r="WDY20"/>
      <c r="WDZ20"/>
      <c r="WEA20"/>
      <c r="WEB20"/>
      <c r="WEC20"/>
      <c r="WED20"/>
      <c r="WEE20"/>
      <c r="WEF20"/>
      <c r="WEG20"/>
      <c r="WEH20"/>
      <c r="WEI20"/>
      <c r="WEJ20"/>
      <c r="WEK20"/>
      <c r="WEL20"/>
      <c r="WEM20"/>
      <c r="WEN20"/>
      <c r="WEO20"/>
      <c r="WEP20"/>
      <c r="WEQ20"/>
      <c r="WER20"/>
      <c r="WES20"/>
      <c r="WET20"/>
      <c r="WEU20"/>
      <c r="WEV20"/>
      <c r="WEW20"/>
      <c r="WEX20"/>
      <c r="WEY20"/>
      <c r="WEZ20"/>
      <c r="WFA20"/>
      <c r="WFB20"/>
      <c r="WFC20"/>
      <c r="WFD20"/>
      <c r="WFE20"/>
      <c r="WFF20"/>
      <c r="WFG20"/>
      <c r="WFH20"/>
      <c r="WFI20"/>
      <c r="WFJ20"/>
      <c r="WFK20"/>
      <c r="WFL20"/>
      <c r="WFM20"/>
      <c r="WFN20"/>
      <c r="WFO20"/>
      <c r="WFP20"/>
      <c r="WFQ20"/>
      <c r="WFR20"/>
      <c r="WFS20"/>
      <c r="WFT20"/>
      <c r="WFU20"/>
      <c r="WFV20"/>
      <c r="WFW20"/>
      <c r="WFX20"/>
      <c r="WFY20"/>
      <c r="WFZ20"/>
      <c r="WGA20"/>
      <c r="WGB20"/>
      <c r="WGC20"/>
      <c r="WGD20"/>
      <c r="WGE20"/>
      <c r="WGF20"/>
      <c r="WGG20"/>
      <c r="WGH20"/>
      <c r="WGI20"/>
      <c r="WGJ20"/>
      <c r="WGK20"/>
      <c r="WGL20"/>
      <c r="WGM20"/>
      <c r="WGN20"/>
      <c r="WGO20"/>
      <c r="WGP20"/>
      <c r="WGQ20"/>
      <c r="WGR20"/>
      <c r="WGS20"/>
      <c r="WGT20"/>
      <c r="WGU20"/>
      <c r="WGV20"/>
      <c r="WGW20"/>
      <c r="WGX20"/>
      <c r="WGY20"/>
      <c r="WGZ20"/>
      <c r="WHA20"/>
      <c r="WHB20"/>
      <c r="WHC20"/>
      <c r="WHD20"/>
      <c r="WHE20"/>
      <c r="WHF20"/>
      <c r="WHG20"/>
      <c r="WHH20"/>
      <c r="WHI20"/>
      <c r="WHJ20"/>
      <c r="WHK20"/>
      <c r="WHL20"/>
      <c r="WHM20"/>
      <c r="WHN20"/>
      <c r="WHO20"/>
      <c r="WHP20"/>
      <c r="WHQ20"/>
      <c r="WHR20"/>
      <c r="WHS20"/>
      <c r="WHT20"/>
      <c r="WHU20"/>
      <c r="WHV20"/>
      <c r="WHW20"/>
      <c r="WHX20"/>
      <c r="WHY20"/>
      <c r="WHZ20"/>
      <c r="WIA20"/>
      <c r="WIB20"/>
      <c r="WIC20"/>
      <c r="WID20"/>
      <c r="WIE20"/>
      <c r="WIF20"/>
      <c r="WIG20"/>
      <c r="WIH20"/>
      <c r="WII20"/>
      <c r="WIJ20"/>
      <c r="WIK20"/>
      <c r="WIL20"/>
      <c r="WIM20"/>
      <c r="WIN20"/>
      <c r="WIO20"/>
      <c r="WIP20"/>
      <c r="WIQ20"/>
      <c r="WIR20"/>
      <c r="WIS20"/>
      <c r="WIT20"/>
      <c r="WIU20"/>
      <c r="WIV20"/>
      <c r="WIW20"/>
      <c r="WIX20"/>
      <c r="WIY20"/>
      <c r="WIZ20"/>
      <c r="WJA20"/>
      <c r="WJB20"/>
      <c r="WJC20"/>
      <c r="WJD20"/>
      <c r="WJE20"/>
      <c r="WJF20"/>
      <c r="WJG20"/>
      <c r="WJH20"/>
      <c r="WJI20"/>
      <c r="WJJ20"/>
      <c r="WJK20"/>
      <c r="WJL20"/>
      <c r="WJM20"/>
      <c r="WJN20"/>
      <c r="WJO20"/>
      <c r="WJP20"/>
      <c r="WJQ20"/>
      <c r="WJR20"/>
      <c r="WJS20"/>
      <c r="WJT20"/>
      <c r="WJU20"/>
      <c r="WJV20"/>
      <c r="WJW20"/>
      <c r="WJX20"/>
      <c r="WJY20"/>
      <c r="WJZ20"/>
      <c r="WKA20"/>
      <c r="WKB20"/>
      <c r="WKC20"/>
      <c r="WKD20"/>
      <c r="WKE20"/>
      <c r="WKF20"/>
      <c r="WKG20"/>
      <c r="WKH20"/>
      <c r="WKI20"/>
      <c r="WKJ20"/>
      <c r="WKK20"/>
      <c r="WKL20"/>
      <c r="WKM20"/>
      <c r="WKN20"/>
      <c r="WKO20"/>
      <c r="WKP20"/>
      <c r="WKQ20"/>
      <c r="WKR20"/>
      <c r="WKS20"/>
      <c r="WKT20"/>
      <c r="WKU20"/>
      <c r="WKV20"/>
      <c r="WKW20"/>
      <c r="WKX20"/>
      <c r="WKY20"/>
      <c r="WKZ20"/>
      <c r="WLA20"/>
      <c r="WLB20"/>
      <c r="WLC20"/>
      <c r="WLD20"/>
      <c r="WLE20"/>
      <c r="WLF20"/>
      <c r="WLG20"/>
      <c r="WLH20"/>
      <c r="WLI20"/>
      <c r="WLJ20"/>
      <c r="WLK20"/>
      <c r="WLL20"/>
      <c r="WLM20"/>
      <c r="WLN20"/>
      <c r="WLO20"/>
      <c r="WLP20"/>
      <c r="WLQ20"/>
      <c r="WLR20"/>
      <c r="WLS20"/>
      <c r="WLT20"/>
      <c r="WLU20"/>
      <c r="WLV20"/>
      <c r="WLW20"/>
      <c r="WLX20"/>
      <c r="WLY20"/>
      <c r="WLZ20"/>
      <c r="WMA20"/>
      <c r="WMB20"/>
      <c r="WMC20"/>
      <c r="WMD20"/>
      <c r="WME20"/>
      <c r="WMF20"/>
      <c r="WMG20"/>
      <c r="WMH20"/>
      <c r="WMI20"/>
      <c r="WMJ20"/>
      <c r="WMK20"/>
      <c r="WML20"/>
      <c r="WMM20"/>
      <c r="WMN20"/>
      <c r="WMO20"/>
      <c r="WMP20"/>
      <c r="WMQ20"/>
      <c r="WMR20"/>
      <c r="WMS20"/>
      <c r="WMT20"/>
      <c r="WMU20"/>
      <c r="WMV20"/>
      <c r="WMW20"/>
      <c r="WMX20"/>
      <c r="WMY20"/>
      <c r="WMZ20"/>
      <c r="WNA20"/>
      <c r="WNB20"/>
      <c r="WNC20"/>
      <c r="WND20"/>
      <c r="WNE20"/>
      <c r="WNF20"/>
      <c r="WNG20"/>
      <c r="WNH20"/>
      <c r="WNI20"/>
      <c r="WNJ20"/>
      <c r="WNK20"/>
      <c r="WNL20"/>
      <c r="WNM20"/>
      <c r="WNN20"/>
      <c r="WNO20"/>
      <c r="WNP20"/>
      <c r="WNQ20"/>
      <c r="WNR20"/>
      <c r="WNS20"/>
      <c r="WNT20"/>
      <c r="WNU20"/>
      <c r="WNV20"/>
      <c r="WNW20"/>
      <c r="WNX20"/>
      <c r="WNY20"/>
      <c r="WNZ20"/>
      <c r="WOA20"/>
      <c r="WOB20"/>
      <c r="WOC20"/>
      <c r="WOD20"/>
      <c r="WOE20"/>
      <c r="WOF20"/>
      <c r="WOG20"/>
      <c r="WOH20"/>
      <c r="WOI20"/>
      <c r="WOJ20"/>
      <c r="WOK20"/>
      <c r="WOL20"/>
      <c r="WOM20"/>
      <c r="WON20"/>
      <c r="WOO20"/>
      <c r="WOP20"/>
      <c r="WOQ20"/>
      <c r="WOR20"/>
      <c r="WOS20"/>
      <c r="WOT20"/>
      <c r="WOU20"/>
      <c r="WOV20"/>
      <c r="WOW20"/>
      <c r="WOX20"/>
      <c r="WOY20"/>
      <c r="WOZ20"/>
      <c r="WPA20"/>
      <c r="WPB20"/>
      <c r="WPC20"/>
      <c r="WPD20"/>
      <c r="WPE20"/>
      <c r="WPF20"/>
      <c r="WPG20"/>
      <c r="WPH20"/>
      <c r="WPI20"/>
      <c r="WPJ20"/>
      <c r="WPK20"/>
      <c r="WPL20"/>
      <c r="WPM20"/>
      <c r="WPN20"/>
      <c r="WPO20"/>
      <c r="WPP20"/>
      <c r="WPQ20"/>
      <c r="WPR20"/>
      <c r="WPS20"/>
      <c r="WPT20"/>
      <c r="WPU20"/>
      <c r="WPV20"/>
      <c r="WPW20"/>
      <c r="WPX20"/>
      <c r="WPY20"/>
      <c r="WPZ20"/>
      <c r="WQA20"/>
      <c r="WQB20"/>
      <c r="WQC20"/>
      <c r="WQD20"/>
      <c r="WQE20"/>
      <c r="WQF20"/>
      <c r="WQG20"/>
      <c r="WQH20"/>
      <c r="WQI20"/>
      <c r="WQJ20"/>
      <c r="WQK20"/>
      <c r="WQL20"/>
      <c r="WQM20"/>
      <c r="WQN20"/>
      <c r="WQO20"/>
      <c r="WQP20"/>
      <c r="WQQ20"/>
      <c r="WQR20"/>
      <c r="WQS20"/>
      <c r="WQT20"/>
      <c r="WQU20"/>
      <c r="WQV20"/>
      <c r="WQW20"/>
      <c r="WQX20"/>
      <c r="WQY20"/>
      <c r="WQZ20"/>
      <c r="WRA20"/>
      <c r="WRB20"/>
      <c r="WRC20"/>
      <c r="WRD20"/>
      <c r="WRE20"/>
      <c r="WRF20"/>
      <c r="WRG20"/>
      <c r="WRH20"/>
      <c r="WRI20"/>
      <c r="WRJ20"/>
      <c r="WRK20"/>
      <c r="WRL20"/>
      <c r="WRM20"/>
      <c r="WRN20"/>
      <c r="WRO20"/>
      <c r="WRP20"/>
      <c r="WRQ20"/>
      <c r="WRR20"/>
      <c r="WRS20"/>
      <c r="WRT20"/>
      <c r="WRU20"/>
      <c r="WRV20"/>
      <c r="WRW20"/>
      <c r="WRX20"/>
      <c r="WRY20"/>
      <c r="WRZ20"/>
      <c r="WSA20"/>
      <c r="WSB20"/>
      <c r="WSC20"/>
      <c r="WSD20"/>
      <c r="WSE20"/>
      <c r="WSF20"/>
      <c r="WSG20"/>
      <c r="WSH20"/>
      <c r="WSI20"/>
      <c r="WSJ20"/>
      <c r="WSK20"/>
      <c r="WSL20"/>
      <c r="WSM20"/>
      <c r="WSN20"/>
      <c r="WSO20"/>
      <c r="WSP20"/>
      <c r="WSQ20"/>
      <c r="WSR20"/>
      <c r="WSS20"/>
      <c r="WST20"/>
      <c r="WSU20"/>
      <c r="WSV20"/>
      <c r="WSW20"/>
      <c r="WSX20"/>
      <c r="WSY20"/>
      <c r="WSZ20"/>
      <c r="WTA20"/>
      <c r="WTB20"/>
      <c r="WTC20"/>
      <c r="WTD20"/>
      <c r="WTE20"/>
      <c r="WTF20"/>
      <c r="WTG20"/>
      <c r="WTH20"/>
      <c r="WTI20"/>
      <c r="WTJ20"/>
      <c r="WTK20"/>
      <c r="WTL20"/>
      <c r="WTM20"/>
      <c r="WTN20"/>
      <c r="WTO20"/>
      <c r="WTP20"/>
      <c r="WTQ20"/>
      <c r="WTR20"/>
      <c r="WTS20"/>
      <c r="WTT20"/>
      <c r="WTU20"/>
      <c r="WTV20"/>
      <c r="WTW20"/>
      <c r="WTX20"/>
      <c r="WTY20"/>
      <c r="WTZ20"/>
      <c r="WUA20"/>
      <c r="WUB20"/>
      <c r="WUC20"/>
      <c r="WUD20"/>
      <c r="WUE20"/>
      <c r="WUF20"/>
      <c r="WUG20"/>
      <c r="WUH20"/>
      <c r="WUI20"/>
      <c r="WUJ20"/>
      <c r="WUK20"/>
      <c r="WUL20"/>
      <c r="WUM20"/>
      <c r="WUN20"/>
      <c r="WUO20"/>
      <c r="WUP20"/>
      <c r="WUQ20"/>
      <c r="WUR20"/>
      <c r="WUS20"/>
      <c r="WUT20"/>
      <c r="WUU20"/>
      <c r="WUV20"/>
      <c r="WUW20"/>
      <c r="WUX20"/>
      <c r="WUY20"/>
      <c r="WUZ20"/>
      <c r="WVA20"/>
      <c r="WVB20"/>
      <c r="WVC20"/>
      <c r="WVD20"/>
      <c r="WVE20"/>
      <c r="WVF20"/>
      <c r="WVG20"/>
      <c r="WVH20"/>
      <c r="WVI20"/>
      <c r="WVJ20"/>
      <c r="WVK20"/>
      <c r="WVL20"/>
      <c r="WVM20"/>
      <c r="WVN20"/>
      <c r="WVO20"/>
      <c r="WVP20"/>
      <c r="WVQ20"/>
      <c r="WVR20"/>
      <c r="WVS20"/>
      <c r="WVT20"/>
      <c r="WVU20"/>
      <c r="WVV20"/>
      <c r="WVW20"/>
      <c r="WVX20"/>
      <c r="WVY20"/>
      <c r="WVZ20"/>
      <c r="WWA20"/>
      <c r="WWB20"/>
      <c r="WWC20"/>
      <c r="WWD20"/>
      <c r="WWE20"/>
      <c r="WWF20"/>
      <c r="WWG20"/>
      <c r="WWH20"/>
      <c r="WWI20"/>
      <c r="WWJ20"/>
      <c r="WWK20"/>
      <c r="WWL20"/>
      <c r="WWM20"/>
      <c r="WWN20"/>
      <c r="WWO20"/>
      <c r="WWP20"/>
      <c r="WWQ20"/>
      <c r="WWR20"/>
      <c r="WWS20"/>
      <c r="WWT20"/>
      <c r="WWU20"/>
      <c r="WWV20"/>
      <c r="WWW20"/>
      <c r="WWX20"/>
      <c r="WWY20"/>
      <c r="WWZ20"/>
      <c r="WXA20"/>
      <c r="WXB20"/>
      <c r="WXC20"/>
      <c r="WXD20"/>
      <c r="WXE20"/>
      <c r="WXF20"/>
      <c r="WXG20"/>
      <c r="WXH20"/>
      <c r="WXI20"/>
      <c r="WXJ20"/>
      <c r="WXK20"/>
      <c r="WXL20"/>
      <c r="WXM20"/>
      <c r="WXN20"/>
      <c r="WXO20"/>
      <c r="WXP20"/>
      <c r="WXQ20"/>
      <c r="WXR20"/>
      <c r="WXS20"/>
      <c r="WXT20"/>
      <c r="WXU20"/>
      <c r="WXV20"/>
      <c r="WXW20"/>
      <c r="WXX20"/>
      <c r="WXY20"/>
      <c r="WXZ20"/>
      <c r="WYA20"/>
      <c r="WYB20"/>
      <c r="WYC20"/>
      <c r="WYD20"/>
      <c r="WYE20"/>
      <c r="WYF20"/>
      <c r="WYG20"/>
      <c r="WYH20"/>
      <c r="WYI20"/>
      <c r="WYJ20"/>
      <c r="WYK20"/>
      <c r="WYL20"/>
      <c r="WYM20"/>
      <c r="WYN20"/>
      <c r="WYO20"/>
      <c r="WYP20"/>
      <c r="WYQ20"/>
      <c r="WYR20"/>
      <c r="WYS20"/>
      <c r="WYT20"/>
      <c r="WYU20"/>
      <c r="WYV20"/>
      <c r="WYW20"/>
      <c r="WYX20"/>
      <c r="WYY20"/>
      <c r="WYZ20"/>
      <c r="WZA20"/>
      <c r="WZB20"/>
      <c r="WZC20"/>
      <c r="WZD20"/>
      <c r="WZE20"/>
      <c r="WZF20"/>
      <c r="WZG20"/>
      <c r="WZH20"/>
      <c r="WZI20"/>
      <c r="WZJ20"/>
      <c r="WZK20"/>
      <c r="WZL20"/>
      <c r="WZM20"/>
      <c r="WZN20"/>
      <c r="WZO20"/>
      <c r="WZP20"/>
      <c r="WZQ20"/>
      <c r="WZR20"/>
      <c r="WZS20"/>
      <c r="WZT20"/>
      <c r="WZU20"/>
      <c r="WZV20"/>
      <c r="WZW20"/>
      <c r="WZX20"/>
      <c r="WZY20"/>
      <c r="WZZ20"/>
      <c r="XAA20"/>
      <c r="XAB20"/>
      <c r="XAC20"/>
      <c r="XAD20"/>
      <c r="XAE20"/>
      <c r="XAF20"/>
      <c r="XAG20"/>
      <c r="XAH20"/>
      <c r="XAI20"/>
      <c r="XAJ20"/>
      <c r="XAK20"/>
      <c r="XAL20"/>
      <c r="XAM20"/>
      <c r="XAN20"/>
      <c r="XAO20"/>
      <c r="XAP20"/>
      <c r="XAQ20"/>
      <c r="XAR20"/>
      <c r="XAS20"/>
      <c r="XAT20"/>
      <c r="XAU20"/>
      <c r="XAV20"/>
      <c r="XAW20"/>
      <c r="XAX20"/>
      <c r="XAY20"/>
      <c r="XAZ20"/>
      <c r="XBA20"/>
      <c r="XBB20"/>
      <c r="XBC20"/>
      <c r="XBD20"/>
      <c r="XBE20"/>
      <c r="XBF20"/>
      <c r="XBG20"/>
      <c r="XBH20"/>
      <c r="XBI20"/>
      <c r="XBJ20"/>
      <c r="XBK20"/>
      <c r="XBL20"/>
      <c r="XBM20"/>
      <c r="XBN20"/>
      <c r="XBO20"/>
      <c r="XBP20"/>
      <c r="XBQ20"/>
      <c r="XBR20"/>
      <c r="XBS20"/>
      <c r="XBT20"/>
      <c r="XBU20"/>
      <c r="XBV20"/>
      <c r="XBW20"/>
      <c r="XBX20"/>
      <c r="XBY20"/>
      <c r="XBZ20"/>
      <c r="XCA20"/>
      <c r="XCB20"/>
      <c r="XCC20"/>
      <c r="XCD20"/>
      <c r="XCE20"/>
      <c r="XCF20"/>
      <c r="XCG20"/>
      <c r="XCH20"/>
      <c r="XCI20"/>
      <c r="XCJ20"/>
      <c r="XCK20"/>
      <c r="XCL20"/>
      <c r="XCM20"/>
      <c r="XCN20"/>
      <c r="XCO20"/>
      <c r="XCP20"/>
      <c r="XCQ20"/>
      <c r="XCR20"/>
      <c r="XCS20"/>
      <c r="XCT20"/>
      <c r="XCU20"/>
      <c r="XCV20"/>
      <c r="XCW20"/>
      <c r="XCX20"/>
      <c r="XCY20"/>
      <c r="XCZ20"/>
      <c r="XDA20"/>
      <c r="XDB20"/>
      <c r="XDC20"/>
      <c r="XDD20"/>
      <c r="XDE20"/>
      <c r="XDF20"/>
      <c r="XDG20"/>
      <c r="XDH20"/>
      <c r="XDI20"/>
      <c r="XDJ20"/>
      <c r="XDK20"/>
      <c r="XDL20"/>
      <c r="XDM20"/>
      <c r="XDN20"/>
      <c r="XDO20"/>
      <c r="XDP20"/>
      <c r="XDQ20"/>
      <c r="XDR20"/>
      <c r="XDS20"/>
      <c r="XDT20"/>
      <c r="XDU20"/>
      <c r="XDV20"/>
      <c r="XDW20"/>
      <c r="XDX20"/>
      <c r="XDY20"/>
      <c r="XDZ20"/>
      <c r="XEA20"/>
      <c r="XEB20"/>
      <c r="XEC20"/>
      <c r="XED20"/>
      <c r="XEE20"/>
      <c r="XEF20"/>
      <c r="XEG20"/>
      <c r="XEH20"/>
      <c r="XEI20"/>
      <c r="XEJ20"/>
      <c r="XEK20"/>
      <c r="XEL20"/>
      <c r="XEM20"/>
      <c r="XEN20"/>
      <c r="XEO20"/>
      <c r="XEP20"/>
      <c r="XEQ20"/>
      <c r="XER20"/>
      <c r="XES20"/>
      <c r="XET20"/>
      <c r="XEU20"/>
      <c r="XEV20"/>
      <c r="XEW20"/>
      <c r="XEX20"/>
      <c r="XEY20"/>
      <c r="XEZ20"/>
    </row>
    <row r="21" spans="1:16380" ht="12" hidden="1" customHeight="1" thickTop="1"/>
    <row r="22" spans="1:16380" ht="12" hidden="1" customHeight="1"/>
    <row r="23" spans="1:16380" ht="12" hidden="1" customHeight="1"/>
    <row r="24" spans="1:16380" ht="12" hidden="1" customHeight="1"/>
    <row r="25" spans="1:16380" ht="12" hidden="1" customHeight="1"/>
    <row r="26" spans="1:16380" ht="12" hidden="1" customHeight="1"/>
    <row r="27" spans="1:16380" ht="12" hidden="1" customHeight="1"/>
    <row r="28" spans="1:16380" ht="12" hidden="1" customHeight="1"/>
    <row r="29" spans="1:16380" ht="12" hidden="1" customHeight="1"/>
    <row r="30" spans="1:16380" ht="12" hidden="1" customHeight="1"/>
    <row r="31" spans="1:16380" ht="12" hidden="1" customHeight="1"/>
    <row r="32" spans="1:16380" ht="12" hidden="1" customHeight="1"/>
    <row r="33" ht="12" hidden="1" customHeight="1"/>
    <row r="34" ht="12" hidden="1" customHeight="1"/>
    <row r="35" ht="12" hidden="1" customHeight="1"/>
    <row r="36" ht="12" hidden="1" customHeight="1"/>
    <row r="37" ht="12" hidden="1" customHeight="1"/>
    <row r="38" ht="12" hidden="1" customHeight="1"/>
    <row r="39" ht="12" hidden="1" customHeight="1"/>
    <row r="40" ht="12" hidden="1" customHeight="1"/>
    <row r="41" ht="12" hidden="1" customHeight="1"/>
    <row r="42" ht="12" hidden="1" customHeight="1"/>
    <row r="43" ht="12" hidden="1" customHeight="1"/>
    <row r="44" ht="12" hidden="1" customHeight="1"/>
    <row r="45" ht="12" hidden="1" customHeight="1"/>
    <row r="46" ht="12" hidden="1" customHeight="1"/>
    <row r="47" ht="12" hidden="1" customHeight="1"/>
    <row r="48" ht="12" hidden="1" customHeight="1"/>
    <row r="49" ht="12" hidden="1" customHeight="1"/>
    <row r="50" ht="12" hidden="1" customHeight="1"/>
    <row r="51" ht="12" hidden="1" customHeight="1"/>
    <row r="52" ht="12" hidden="1" customHeight="1"/>
    <row r="53" ht="12" hidden="1" customHeight="1"/>
    <row r="54" ht="12" hidden="1" customHeight="1"/>
    <row r="55" ht="12" hidden="1" customHeight="1"/>
    <row r="56" ht="12" hidden="1" customHeight="1"/>
    <row r="57" ht="12" hidden="1" customHeight="1"/>
    <row r="58" ht="12" hidden="1" customHeight="1"/>
    <row r="59" ht="12" hidden="1" customHeight="1"/>
    <row r="60" ht="12" hidden="1" customHeight="1"/>
    <row r="61" ht="12" hidden="1" customHeight="1"/>
    <row r="62" ht="12" hidden="1" customHeight="1"/>
    <row r="63" ht="12" hidden="1" customHeight="1"/>
    <row r="64" ht="12" hidden="1" customHeight="1"/>
    <row r="65" ht="12" hidden="1" customHeight="1"/>
    <row r="66" ht="12" hidden="1" customHeight="1"/>
    <row r="67" ht="12" hidden="1" customHeight="1"/>
    <row r="68" ht="12" hidden="1" customHeight="1"/>
    <row r="69" ht="12" hidden="1" customHeight="1"/>
    <row r="70" ht="12" hidden="1" customHeight="1"/>
    <row r="71" ht="12" hidden="1" customHeight="1"/>
    <row r="72" ht="12" hidden="1" customHeight="1"/>
    <row r="73" ht="12" hidden="1" customHeight="1"/>
    <row r="74" ht="12" hidden="1" customHeight="1"/>
    <row r="75" ht="12" hidden="1" customHeight="1"/>
    <row r="76" ht="12" hidden="1" customHeight="1"/>
    <row r="77" ht="12" hidden="1" customHeight="1"/>
    <row r="78" ht="12" hidden="1" customHeight="1"/>
    <row r="79" ht="12" hidden="1" customHeight="1"/>
  </sheetData>
  <phoneticPr fontId="2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U13"/>
  <sheetViews>
    <sheetView showRowColHeaders="0" zoomScale="80" zoomScaleNormal="80" workbookViewId="0"/>
  </sheetViews>
  <sheetFormatPr defaultColWidth="0" defaultRowHeight="11.45" customHeight="1" zeroHeight="1"/>
  <cols>
    <col min="1" max="8" width="2.7109375" style="34" customWidth="1"/>
    <col min="9" max="9" width="8.85546875" style="34" customWidth="1"/>
    <col min="10" max="10" width="9.7109375" style="34" customWidth="1"/>
    <col min="11" max="13" width="10.7109375" style="34" customWidth="1"/>
    <col min="14" max="14" width="8.85546875" style="34" hidden="1" customWidth="1"/>
    <col min="15" max="16384" width="8.85546875" style="34" hidden="1"/>
  </cols>
  <sheetData>
    <row r="1" spans="1:21" ht="12.75" thickBot="1">
      <c r="A1" s="32" t="str">
        <f>ProjectName</f>
        <v>Financial Modelling Course</v>
      </c>
      <c r="B1" s="33"/>
      <c r="C1" s="33"/>
      <c r="D1" s="33"/>
      <c r="E1" s="33"/>
      <c r="F1" s="33"/>
      <c r="G1" s="33"/>
      <c r="H1" s="33"/>
      <c r="I1" s="33"/>
      <c r="J1" s="33"/>
      <c r="K1" s="33"/>
      <c r="L1" s="33"/>
      <c r="M1" s="33"/>
      <c r="N1" s="33"/>
      <c r="O1" s="33"/>
      <c r="P1" s="33"/>
      <c r="Q1" s="33"/>
      <c r="R1" s="33"/>
      <c r="S1" s="33"/>
      <c r="T1" s="33"/>
      <c r="U1" s="33"/>
    </row>
    <row r="2" spans="1:21" ht="13.15" customHeight="1" thickTop="1">
      <c r="A2" s="35" t="str">
        <f ca="1">"Sheet: "&amp;RIGHT(CELL("filename",A$1),LEN(CELL("filename",A$1))-FIND("]",CELL("filename",A$1)))</f>
        <v>Sheet: Logic&gt;</v>
      </c>
      <c r="B2" s="36"/>
      <c r="C2" s="36"/>
      <c r="D2" s="36"/>
      <c r="E2" s="36"/>
      <c r="F2" s="36"/>
      <c r="G2" s="36"/>
      <c r="H2" s="36"/>
      <c r="I2" s="36"/>
      <c r="J2" s="36"/>
      <c r="K2" s="36"/>
      <c r="L2" s="36"/>
      <c r="M2" s="36"/>
      <c r="N2" s="36"/>
      <c r="O2" s="36"/>
      <c r="P2" s="36"/>
      <c r="Q2" s="36"/>
      <c r="R2" s="36"/>
      <c r="S2" s="36"/>
      <c r="T2" s="36"/>
      <c r="U2" s="36"/>
    </row>
    <row r="3" spans="1:21" ht="12"/>
    <row r="4" spans="1:21" ht="12"/>
    <row r="5" spans="1:21" ht="12"/>
    <row r="6" spans="1:21" ht="12"/>
    <row r="7" spans="1:21" ht="12"/>
    <row r="8" spans="1:21" ht="12"/>
    <row r="9" spans="1:21" ht="12"/>
    <row r="10" spans="1:21" ht="12"/>
    <row r="11" spans="1:21" ht="12"/>
    <row r="12" spans="1:21" ht="12"/>
    <row r="13" spans="1:21" ht="12"/>
  </sheetData>
  <phoneticPr fontId="2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EZ187"/>
  <sheetViews>
    <sheetView showGridLines="0" zoomScale="80" zoomScaleNormal="80" workbookViewId="0">
      <pane xSplit="13" ySplit="9" topLeftCell="N10" activePane="bottomRight" state="frozen"/>
      <selection activeCell="L14" sqref="L14"/>
      <selection pane="topRight" activeCell="L14" sqref="L14"/>
      <selection pane="bottomLeft" activeCell="L14" sqref="L14"/>
      <selection pane="bottomRight"/>
    </sheetView>
  </sheetViews>
  <sheetFormatPr defaultColWidth="0" defaultRowHeight="12" customHeight="1" zeroHeight="1"/>
  <cols>
    <col min="1" max="3" width="2.7109375" style="11" customWidth="1"/>
    <col min="4" max="4" width="20.7109375" style="11" customWidth="1"/>
    <col min="5" max="9" width="1.7109375" style="11" customWidth="1"/>
    <col min="10" max="23" width="10.7109375" style="11" customWidth="1"/>
    <col min="24" max="24" width="40.7109375" customWidth="1"/>
  </cols>
  <sheetData>
    <row r="1" spans="1:16380" ht="12" customHeight="1" thickBot="1">
      <c r="A1" s="71" t="str">
        <f>ProjectName</f>
        <v>Financial Modelling Course</v>
      </c>
      <c r="B1" s="13"/>
      <c r="C1" s="13"/>
      <c r="D1" s="13"/>
      <c r="E1" s="13"/>
      <c r="F1" s="13"/>
      <c r="G1" s="13"/>
      <c r="H1" s="13"/>
      <c r="I1" s="13"/>
      <c r="J1" s="13"/>
      <c r="K1" s="13"/>
      <c r="L1" s="13"/>
      <c r="M1" s="13"/>
      <c r="N1" s="13"/>
      <c r="O1" s="13"/>
      <c r="P1" s="13"/>
      <c r="Q1" s="13"/>
      <c r="R1" s="13"/>
      <c r="S1" s="13"/>
      <c r="T1" s="13"/>
      <c r="U1" s="13"/>
      <c r="V1" s="13"/>
      <c r="W1" s="13"/>
    </row>
    <row r="2" spans="1:16380" ht="12" customHeight="1" thickTop="1">
      <c r="A2" s="72" t="str">
        <f ca="1">"Sheet: "&amp;RIGHT(CELL("filename",A$1),LEN(CELL("filename",A$1))-FIND("]",CELL("filename",A$1)))</f>
        <v>Sheet: Calc</v>
      </c>
      <c r="B2" s="14"/>
      <c r="C2" s="14"/>
      <c r="D2" s="14"/>
      <c r="E2" s="14"/>
      <c r="F2" s="14"/>
      <c r="G2" s="14"/>
      <c r="H2" s="14"/>
      <c r="I2" s="14"/>
      <c r="J2" s="14"/>
      <c r="K2" s="14"/>
      <c r="L2" s="14"/>
      <c r="M2" s="14"/>
      <c r="N2" s="14"/>
      <c r="O2" s="14"/>
      <c r="P2" s="14"/>
      <c r="Q2" s="14"/>
      <c r="R2" s="14"/>
      <c r="S2" s="14"/>
      <c r="T2" s="14"/>
      <c r="U2" s="14"/>
      <c r="V2" s="14"/>
      <c r="W2" s="14"/>
    </row>
    <row r="3" spans="1:16380" ht="12" customHeight="1"/>
    <row r="4" spans="1:16380" ht="12" customHeight="1">
      <c r="D4" s="11" t="s">
        <v>69</v>
      </c>
      <c r="N4" s="70" t="str">
        <f t="shared" ref="N4:W4" si="0">FY_LabelA</f>
        <v>FY19</v>
      </c>
      <c r="O4" s="70" t="str">
        <f t="shared" si="0"/>
        <v>FY20</v>
      </c>
      <c r="P4" s="70" t="str">
        <f t="shared" si="0"/>
        <v>FY21</v>
      </c>
      <c r="Q4" s="70" t="str">
        <f t="shared" si="0"/>
        <v>FY22</v>
      </c>
      <c r="R4" s="70" t="str">
        <f t="shared" si="0"/>
        <v>FY23</v>
      </c>
      <c r="S4" s="70" t="str">
        <f t="shared" si="0"/>
        <v>FY24</v>
      </c>
      <c r="T4" s="70" t="str">
        <f t="shared" si="0"/>
        <v>FY25</v>
      </c>
      <c r="U4" s="70" t="str">
        <f t="shared" si="0"/>
        <v>FY26</v>
      </c>
      <c r="V4" s="70" t="str">
        <f t="shared" si="0"/>
        <v>FY27</v>
      </c>
      <c r="W4" s="70" t="str">
        <f t="shared" si="0"/>
        <v>FY28</v>
      </c>
    </row>
    <row r="5" spans="1:16380" ht="12" customHeight="1">
      <c r="D5" s="11" t="s">
        <v>6</v>
      </c>
      <c r="N5" s="61">
        <f t="shared" ref="N5:W5" si="1">PeriodFromA</f>
        <v>43466</v>
      </c>
      <c r="O5" s="61">
        <f t="shared" si="1"/>
        <v>43831</v>
      </c>
      <c r="P5" s="61">
        <f t="shared" si="1"/>
        <v>44197</v>
      </c>
      <c r="Q5" s="61">
        <f t="shared" si="1"/>
        <v>44562</v>
      </c>
      <c r="R5" s="61">
        <f t="shared" si="1"/>
        <v>44927</v>
      </c>
      <c r="S5" s="61">
        <f t="shared" si="1"/>
        <v>45292</v>
      </c>
      <c r="T5" s="61">
        <f t="shared" si="1"/>
        <v>45658</v>
      </c>
      <c r="U5" s="61">
        <f t="shared" si="1"/>
        <v>46023</v>
      </c>
      <c r="V5" s="61">
        <f t="shared" si="1"/>
        <v>46388</v>
      </c>
      <c r="W5" s="61">
        <f t="shared" si="1"/>
        <v>46753</v>
      </c>
    </row>
    <row r="6" spans="1:16380" ht="12" customHeight="1">
      <c r="D6" s="11" t="s">
        <v>7</v>
      </c>
      <c r="N6" s="61">
        <f t="shared" ref="N6:W6" si="2">PeriodToA</f>
        <v>43830</v>
      </c>
      <c r="O6" s="61">
        <f t="shared" si="2"/>
        <v>44196</v>
      </c>
      <c r="P6" s="61">
        <f t="shared" si="2"/>
        <v>44561</v>
      </c>
      <c r="Q6" s="61">
        <f t="shared" si="2"/>
        <v>44926</v>
      </c>
      <c r="R6" s="61">
        <f t="shared" si="2"/>
        <v>45291</v>
      </c>
      <c r="S6" s="61">
        <f t="shared" si="2"/>
        <v>45657</v>
      </c>
      <c r="T6" s="61">
        <f t="shared" si="2"/>
        <v>46022</v>
      </c>
      <c r="U6" s="61">
        <f t="shared" si="2"/>
        <v>46387</v>
      </c>
      <c r="V6" s="61">
        <f t="shared" si="2"/>
        <v>46752</v>
      </c>
      <c r="W6" s="61">
        <f t="shared" si="2"/>
        <v>47118</v>
      </c>
    </row>
    <row r="7" spans="1:16380" ht="12" customHeight="1">
      <c r="D7" s="11" t="s">
        <v>70</v>
      </c>
      <c r="N7" s="64">
        <f t="shared" ref="N7:W7" si="3">PeriodNumberA</f>
        <v>1</v>
      </c>
      <c r="O7" s="64">
        <f t="shared" si="3"/>
        <v>2</v>
      </c>
      <c r="P7" s="64">
        <f t="shared" si="3"/>
        <v>3</v>
      </c>
      <c r="Q7" s="64">
        <f t="shared" si="3"/>
        <v>4</v>
      </c>
      <c r="R7" s="64">
        <f t="shared" si="3"/>
        <v>5</v>
      </c>
      <c r="S7" s="64">
        <f t="shared" si="3"/>
        <v>6</v>
      </c>
      <c r="T7" s="64">
        <f t="shared" si="3"/>
        <v>7</v>
      </c>
      <c r="U7" s="64">
        <f t="shared" si="3"/>
        <v>8</v>
      </c>
      <c r="V7" s="64">
        <f t="shared" si="3"/>
        <v>9</v>
      </c>
      <c r="W7" s="64">
        <f t="shared" si="3"/>
        <v>10</v>
      </c>
    </row>
    <row r="8" spans="1:16380" ht="12" customHeight="1"/>
    <row r="9" spans="1:16380" ht="12" customHeight="1">
      <c r="G9" s="20"/>
      <c r="I9" s="20"/>
      <c r="J9" s="20" t="s">
        <v>83</v>
      </c>
      <c r="K9" s="20" t="s">
        <v>84</v>
      </c>
      <c r="L9" s="20" t="s">
        <v>85</v>
      </c>
      <c r="M9" s="20" t="s">
        <v>86</v>
      </c>
    </row>
    <row r="10" spans="1:16380" s="41" customFormat="1" ht="18" customHeight="1" thickBot="1">
      <c r="A10" s="42" t="s">
        <v>94</v>
      </c>
      <c r="J10" s="51"/>
      <c r="K10" s="51"/>
      <c r="L10" s="51"/>
      <c r="M10" s="51"/>
      <c r="N10" s="51"/>
      <c r="O10" s="51"/>
      <c r="P10" s="51"/>
      <c r="Q10" s="51"/>
      <c r="R10" s="51"/>
      <c r="S10" s="51"/>
      <c r="T10" s="51"/>
      <c r="U10" s="51"/>
      <c r="V10" s="51"/>
      <c r="W10" s="51"/>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row>
    <row r="11" spans="1:16380" s="16" customFormat="1" ht="18" customHeight="1" thickTop="1" thickBot="1">
      <c r="A11" s="17" t="s">
        <v>115</v>
      </c>
      <c r="J11" s="52"/>
      <c r="K11" s="52"/>
      <c r="L11" s="52"/>
      <c r="M11" s="52"/>
      <c r="N11" s="52"/>
      <c r="O11" s="52"/>
      <c r="P11" s="52"/>
      <c r="Q11" s="52"/>
      <c r="R11" s="52"/>
      <c r="S11" s="52"/>
      <c r="T11" s="52"/>
      <c r="U11" s="52"/>
      <c r="V11" s="52"/>
      <c r="W11" s="52"/>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row>
    <row r="12" spans="1:16380" ht="12" customHeight="1" thickTop="1"/>
    <row r="13" spans="1:16380" ht="12" customHeight="1"/>
    <row r="14" spans="1:16380" ht="15" customHeight="1">
      <c r="B14" s="18" t="s">
        <v>107</v>
      </c>
    </row>
    <row r="15" spans="1:16380" ht="12" customHeight="1">
      <c r="C15" s="49" t="s">
        <v>114</v>
      </c>
      <c r="D15" s="43"/>
      <c r="J15" s="43"/>
      <c r="K15" s="44"/>
      <c r="X15" s="11"/>
    </row>
    <row r="16" spans="1:16380" ht="12" customHeight="1">
      <c r="D16" s="21" t="s">
        <v>95</v>
      </c>
      <c r="J16" s="20" t="s">
        <v>17</v>
      </c>
      <c r="K16" s="22"/>
      <c r="L16" s="61">
        <f>MDB.Insu.PymntDate.01.In</f>
        <v>43862</v>
      </c>
      <c r="M16" s="24"/>
      <c r="X16" s="45"/>
    </row>
    <row r="17" spans="3:24" ht="12" customHeight="1">
      <c r="D17" s="21" t="s">
        <v>96</v>
      </c>
      <c r="J17" s="20" t="s">
        <v>91</v>
      </c>
      <c r="K17" s="22"/>
      <c r="L17" s="64">
        <f>MDB.Insu.Term.01.In</f>
        <v>5</v>
      </c>
      <c r="X17" s="45"/>
    </row>
    <row r="18" spans="3:24" ht="12" customHeight="1">
      <c r="D18" s="46" t="s">
        <v>97</v>
      </c>
      <c r="E18" s="46"/>
      <c r="F18" s="46"/>
      <c r="G18" s="46"/>
      <c r="H18" s="46"/>
      <c r="I18" s="46"/>
      <c r="J18" s="55" t="s">
        <v>17</v>
      </c>
      <c r="K18" s="47"/>
      <c r="L18" s="68">
        <f>EDATE(L16,L17*12)-1</f>
        <v>45688</v>
      </c>
      <c r="X18" s="45"/>
    </row>
    <row r="19" spans="3:24" ht="12" customHeight="1">
      <c r="D19" s="21" t="s">
        <v>103</v>
      </c>
      <c r="J19" s="20" t="s">
        <v>74</v>
      </c>
      <c r="K19" s="64">
        <f>COUNTIF(N19:W19,TRUE)</f>
        <v>1</v>
      </c>
      <c r="N19" s="67" t="b">
        <f t="shared" ref="N19:W19" si="4">AND($L16&lt;=PeriodToA,PeriodFromA&lt;=$L16)</f>
        <v>0</v>
      </c>
      <c r="O19" s="67" t="b">
        <f t="shared" si="4"/>
        <v>1</v>
      </c>
      <c r="P19" s="67" t="b">
        <f t="shared" si="4"/>
        <v>0</v>
      </c>
      <c r="Q19" s="67" t="b">
        <f t="shared" si="4"/>
        <v>0</v>
      </c>
      <c r="R19" s="67" t="b">
        <f t="shared" si="4"/>
        <v>0</v>
      </c>
      <c r="S19" s="67" t="b">
        <f t="shared" si="4"/>
        <v>0</v>
      </c>
      <c r="T19" s="67" t="b">
        <f t="shared" si="4"/>
        <v>0</v>
      </c>
      <c r="U19" s="67" t="b">
        <f t="shared" si="4"/>
        <v>0</v>
      </c>
      <c r="V19" s="67" t="b">
        <f t="shared" si="4"/>
        <v>0</v>
      </c>
      <c r="W19" s="67" t="b">
        <f t="shared" si="4"/>
        <v>0</v>
      </c>
    </row>
    <row r="20" spans="3:24" ht="12" customHeight="1">
      <c r="D20" s="21" t="s">
        <v>104</v>
      </c>
      <c r="J20" s="20" t="s">
        <v>74</v>
      </c>
      <c r="K20" s="64">
        <f>COUNTIF(N20:W20,TRUE)</f>
        <v>6</v>
      </c>
      <c r="N20" s="67" t="b">
        <f t="shared" ref="N20:W20" si="5">AND($L16&lt;=PeriodToA,PeriodFromA&lt;=$L18)</f>
        <v>0</v>
      </c>
      <c r="O20" s="67" t="b">
        <f t="shared" si="5"/>
        <v>1</v>
      </c>
      <c r="P20" s="67" t="b">
        <f t="shared" si="5"/>
        <v>1</v>
      </c>
      <c r="Q20" s="67" t="b">
        <f t="shared" si="5"/>
        <v>1</v>
      </c>
      <c r="R20" s="67" t="b">
        <f t="shared" si="5"/>
        <v>1</v>
      </c>
      <c r="S20" s="67" t="b">
        <f t="shared" si="5"/>
        <v>1</v>
      </c>
      <c r="T20" s="67" t="b">
        <f t="shared" si="5"/>
        <v>1</v>
      </c>
      <c r="U20" s="67" t="b">
        <f t="shared" si="5"/>
        <v>0</v>
      </c>
      <c r="V20" s="67" t="b">
        <f t="shared" si="5"/>
        <v>0</v>
      </c>
      <c r="W20" s="67" t="b">
        <f t="shared" si="5"/>
        <v>0</v>
      </c>
    </row>
    <row r="21" spans="3:24" ht="12" customHeight="1">
      <c r="D21" s="21" t="s">
        <v>105</v>
      </c>
      <c r="J21" s="20" t="s">
        <v>74</v>
      </c>
      <c r="K21" s="64">
        <f>COUNTIF(N21:W21,TRUE)</f>
        <v>1</v>
      </c>
      <c r="N21" s="67" t="b">
        <f t="shared" ref="N21:W21" si="6">AND($L18&lt;=PeriodToA,PeriodFromA&lt;=$L18)</f>
        <v>0</v>
      </c>
      <c r="O21" s="67" t="b">
        <f t="shared" si="6"/>
        <v>0</v>
      </c>
      <c r="P21" s="67" t="b">
        <f t="shared" si="6"/>
        <v>0</v>
      </c>
      <c r="Q21" s="67" t="b">
        <f t="shared" si="6"/>
        <v>0</v>
      </c>
      <c r="R21" s="67" t="b">
        <f t="shared" si="6"/>
        <v>0</v>
      </c>
      <c r="S21" s="67" t="b">
        <f t="shared" si="6"/>
        <v>0</v>
      </c>
      <c r="T21" s="67" t="b">
        <f t="shared" si="6"/>
        <v>1</v>
      </c>
      <c r="U21" s="67" t="b">
        <f t="shared" si="6"/>
        <v>0</v>
      </c>
      <c r="V21" s="67" t="b">
        <f t="shared" si="6"/>
        <v>0</v>
      </c>
      <c r="W21" s="67" t="b">
        <f t="shared" si="6"/>
        <v>0</v>
      </c>
    </row>
    <row r="22" spans="3:24" ht="12" customHeight="1">
      <c r="D22" s="21" t="s">
        <v>106</v>
      </c>
      <c r="J22" s="20" t="s">
        <v>92</v>
      </c>
      <c r="K22" s="64">
        <f>SUM(N22:W22)</f>
        <v>1827</v>
      </c>
      <c r="N22" s="64">
        <f t="shared" ref="N22:W22" si="7">IF(N19,PeriodToA-$L16+1,IF(N21,$L18-PeriodFromA+1,DaysInPeriodA*N20))</f>
        <v>0</v>
      </c>
      <c r="O22" s="64">
        <f t="shared" si="7"/>
        <v>335</v>
      </c>
      <c r="P22" s="64">
        <f t="shared" si="7"/>
        <v>365</v>
      </c>
      <c r="Q22" s="64">
        <f t="shared" si="7"/>
        <v>365</v>
      </c>
      <c r="R22" s="64">
        <f t="shared" si="7"/>
        <v>365</v>
      </c>
      <c r="S22" s="64">
        <f t="shared" si="7"/>
        <v>366</v>
      </c>
      <c r="T22" s="64">
        <f t="shared" si="7"/>
        <v>31</v>
      </c>
      <c r="U22" s="64">
        <f t="shared" si="7"/>
        <v>0</v>
      </c>
      <c r="V22" s="64">
        <f t="shared" si="7"/>
        <v>0</v>
      </c>
      <c r="W22" s="64">
        <f t="shared" si="7"/>
        <v>0</v>
      </c>
    </row>
    <row r="23" spans="3:24" ht="12" customHeight="1">
      <c r="D23" s="21" t="s">
        <v>112</v>
      </c>
      <c r="J23" s="20" t="s">
        <v>92</v>
      </c>
      <c r="K23" s="64">
        <f>SUM(N23:W23)</f>
        <v>3653</v>
      </c>
      <c r="N23" s="64">
        <f>DaysInPeriodA</f>
        <v>365</v>
      </c>
      <c r="O23" s="64">
        <f>DaysInPeriodA</f>
        <v>366</v>
      </c>
      <c r="P23" s="64">
        <f>DaysInPeriodA</f>
        <v>365</v>
      </c>
      <c r="Q23" s="64">
        <f>DaysInPeriodA</f>
        <v>365</v>
      </c>
      <c r="R23" s="64">
        <f>DaysInPeriodA</f>
        <v>365</v>
      </c>
      <c r="S23" s="64">
        <f>DaysInPeriodA</f>
        <v>366</v>
      </c>
      <c r="T23" s="64">
        <f>DaysInPeriodA</f>
        <v>365</v>
      </c>
      <c r="U23" s="64">
        <f>DaysInPeriodA</f>
        <v>365</v>
      </c>
      <c r="V23" s="64">
        <f>DaysInPeriodA</f>
        <v>365</v>
      </c>
      <c r="W23" s="64">
        <f>DaysInPeriodA</f>
        <v>366</v>
      </c>
    </row>
    <row r="24" spans="3:24" ht="12" customHeight="1"/>
    <row r="25" spans="3:24" ht="12" customHeight="1">
      <c r="C25" s="49" t="s">
        <v>107</v>
      </c>
      <c r="D25" s="43"/>
      <c r="J25" s="43"/>
      <c r="K25" s="44"/>
      <c r="X25" s="11"/>
    </row>
    <row r="26" spans="3:24" ht="12" customHeight="1">
      <c r="D26" s="11" t="s">
        <v>98</v>
      </c>
      <c r="J26" s="48" t="s">
        <v>99</v>
      </c>
      <c r="L26" s="64">
        <f>MDB.Insu.Amount.01.In</f>
        <v>5000</v>
      </c>
    </row>
    <row r="27" spans="3:24" ht="12" customHeight="1">
      <c r="D27" s="11" t="s">
        <v>113</v>
      </c>
      <c r="J27" s="48" t="s">
        <v>99</v>
      </c>
      <c r="L27" s="64">
        <f>L26/L17</f>
        <v>1000</v>
      </c>
    </row>
    <row r="28" spans="3:24" ht="12" customHeight="1"/>
    <row r="29" spans="3:24" ht="12" customHeight="1">
      <c r="D29" s="11" t="s">
        <v>108</v>
      </c>
      <c r="J29" s="20" t="s">
        <v>99</v>
      </c>
      <c r="N29" s="64">
        <f>M32</f>
        <v>0</v>
      </c>
      <c r="O29" s="64">
        <f t="shared" ref="O29:W29" si="8">N32</f>
        <v>0</v>
      </c>
      <c r="P29" s="64">
        <f t="shared" si="8"/>
        <v>4084.6994535519125</v>
      </c>
      <c r="Q29" s="64">
        <f t="shared" si="8"/>
        <v>3084.6994535519125</v>
      </c>
      <c r="R29" s="64">
        <f t="shared" si="8"/>
        <v>2084.6994535519125</v>
      </c>
      <c r="S29" s="64">
        <f t="shared" si="8"/>
        <v>1084.6994535519125</v>
      </c>
      <c r="T29" s="64">
        <f t="shared" si="8"/>
        <v>84.699453551912484</v>
      </c>
      <c r="U29" s="64">
        <f t="shared" si="8"/>
        <v>0</v>
      </c>
      <c r="V29" s="64">
        <f t="shared" si="8"/>
        <v>0</v>
      </c>
      <c r="W29" s="64">
        <f t="shared" si="8"/>
        <v>0</v>
      </c>
    </row>
    <row r="30" spans="3:24" ht="12" customHeight="1">
      <c r="D30" s="11" t="s">
        <v>109</v>
      </c>
      <c r="J30" s="20" t="s">
        <v>99</v>
      </c>
      <c r="K30" s="64">
        <f>SUM(N30:W30)</f>
        <v>5000</v>
      </c>
      <c r="N30" s="63">
        <f t="shared" ref="N30" si="9">IF(N19,$L26,0)</f>
        <v>0</v>
      </c>
      <c r="O30" s="63">
        <f>IF(O19,$L26,0)</f>
        <v>5000</v>
      </c>
      <c r="P30" s="63">
        <f t="shared" ref="P30:W30" si="10">IF(P19,$L26,0)</f>
        <v>0</v>
      </c>
      <c r="Q30" s="63">
        <f t="shared" si="10"/>
        <v>0</v>
      </c>
      <c r="R30" s="63">
        <f t="shared" si="10"/>
        <v>0</v>
      </c>
      <c r="S30" s="63">
        <f t="shared" si="10"/>
        <v>0</v>
      </c>
      <c r="T30" s="63">
        <f t="shared" si="10"/>
        <v>0</v>
      </c>
      <c r="U30" s="63">
        <f t="shared" si="10"/>
        <v>0</v>
      </c>
      <c r="V30" s="63">
        <f t="shared" si="10"/>
        <v>0</v>
      </c>
      <c r="W30" s="63">
        <f t="shared" si="10"/>
        <v>0</v>
      </c>
      <c r="X30" s="23" t="s">
        <v>123</v>
      </c>
    </row>
    <row r="31" spans="3:24" ht="12" customHeight="1">
      <c r="D31" s="11" t="s">
        <v>110</v>
      </c>
      <c r="J31" s="20" t="s">
        <v>99</v>
      </c>
      <c r="K31" s="64">
        <f>SUM(N31:W31)</f>
        <v>-5000</v>
      </c>
      <c r="N31" s="63">
        <f t="shared" ref="N31" si="11">0-IF(N20,MIN(SUM(N29:N30),$L27*N22/N23),0)</f>
        <v>0</v>
      </c>
      <c r="O31" s="63">
        <f>0-IF(O20,MIN(SUM(O29:O30),$L27*O22/O23),0)</f>
        <v>-915.3005464480874</v>
      </c>
      <c r="P31" s="63">
        <f t="shared" ref="P31:W31" si="12">0-IF(P20,MIN(SUM(P29:P30),$L27*P22/P23),0)</f>
        <v>-1000</v>
      </c>
      <c r="Q31" s="63">
        <f t="shared" si="12"/>
        <v>-1000</v>
      </c>
      <c r="R31" s="63">
        <f t="shared" si="12"/>
        <v>-1000</v>
      </c>
      <c r="S31" s="63">
        <f t="shared" si="12"/>
        <v>-1000</v>
      </c>
      <c r="T31" s="63">
        <f t="shared" si="12"/>
        <v>-84.699453551912484</v>
      </c>
      <c r="U31" s="63">
        <f t="shared" si="12"/>
        <v>0</v>
      </c>
      <c r="V31" s="63">
        <f t="shared" si="12"/>
        <v>0</v>
      </c>
      <c r="W31" s="63">
        <f t="shared" si="12"/>
        <v>0</v>
      </c>
      <c r="X31" s="23" t="s">
        <v>124</v>
      </c>
    </row>
    <row r="32" spans="3:24" ht="12" customHeight="1">
      <c r="D32" s="46" t="s">
        <v>111</v>
      </c>
      <c r="E32" s="46"/>
      <c r="F32" s="46"/>
      <c r="G32" s="46"/>
      <c r="H32" s="46"/>
      <c r="I32" s="46"/>
      <c r="J32" s="55" t="s">
        <v>99</v>
      </c>
      <c r="K32" s="47"/>
      <c r="L32" s="46"/>
      <c r="M32" s="66">
        <v>0</v>
      </c>
      <c r="N32" s="62">
        <f>SUM(N29:N31)</f>
        <v>0</v>
      </c>
      <c r="O32" s="62">
        <f>SUM(O29:O31)</f>
        <v>4084.6994535519125</v>
      </c>
      <c r="P32" s="62">
        <f>SUM(P29:P31)</f>
        <v>3084.6994535519125</v>
      </c>
      <c r="Q32" s="62">
        <f>SUM(Q29:Q31)</f>
        <v>2084.6994535519125</v>
      </c>
      <c r="R32" s="62">
        <f>SUM(R29:R31)</f>
        <v>1084.6994535519125</v>
      </c>
      <c r="S32" s="62">
        <f>SUM(S29:S31)</f>
        <v>84.699453551912484</v>
      </c>
      <c r="T32" s="62">
        <f>SUM(T29:T31)</f>
        <v>0</v>
      </c>
      <c r="U32" s="62">
        <f>SUM(U29:U31)</f>
        <v>0</v>
      </c>
      <c r="V32" s="62">
        <f>SUM(V29:V31)</f>
        <v>0</v>
      </c>
      <c r="W32" s="62">
        <f>SUM(W29:W31)</f>
        <v>0</v>
      </c>
      <c r="X32" s="23" t="s">
        <v>125</v>
      </c>
    </row>
    <row r="33" spans="1:16380" ht="12" customHeight="1">
      <c r="J33" s="48"/>
    </row>
    <row r="34" spans="1:16380" ht="12" customHeight="1">
      <c r="J34" s="48"/>
    </row>
    <row r="35" spans="1:16380" s="16" customFormat="1" ht="18" customHeight="1" thickBot="1">
      <c r="A35" s="17" t="s">
        <v>116</v>
      </c>
      <c r="J35" s="52"/>
      <c r="K35" s="52"/>
      <c r="L35" s="52"/>
      <c r="M35" s="52"/>
      <c r="N35" s="52"/>
      <c r="O35" s="52"/>
      <c r="P35" s="52"/>
      <c r="Q35" s="52"/>
      <c r="R35" s="52"/>
      <c r="S35" s="52"/>
      <c r="T35" s="52"/>
      <c r="U35" s="52"/>
      <c r="V35" s="52"/>
      <c r="W35" s="52"/>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c r="AMK35"/>
      <c r="AML35"/>
      <c r="AMM35"/>
      <c r="AMN35"/>
      <c r="AMO35"/>
      <c r="AMP35"/>
      <c r="AMQ35"/>
      <c r="AMR35"/>
      <c r="AMS35"/>
      <c r="AMT35"/>
      <c r="AMU35"/>
      <c r="AMV35"/>
      <c r="AMW35"/>
      <c r="AMX35"/>
      <c r="AMY35"/>
      <c r="AMZ35"/>
      <c r="ANA35"/>
      <c r="ANB35"/>
      <c r="ANC35"/>
      <c r="AND35"/>
      <c r="ANE35"/>
      <c r="ANF35"/>
      <c r="ANG35"/>
      <c r="ANH35"/>
      <c r="ANI35"/>
      <c r="ANJ35"/>
      <c r="ANK35"/>
      <c r="ANL35"/>
      <c r="ANM35"/>
      <c r="ANN35"/>
      <c r="ANO35"/>
      <c r="ANP35"/>
      <c r="ANQ35"/>
      <c r="ANR35"/>
      <c r="ANS35"/>
      <c r="ANT35"/>
      <c r="ANU35"/>
      <c r="ANV35"/>
      <c r="ANW35"/>
      <c r="ANX35"/>
      <c r="ANY35"/>
      <c r="ANZ35"/>
      <c r="AOA35"/>
      <c r="AOB35"/>
      <c r="AOC35"/>
      <c r="AOD35"/>
      <c r="AOE35"/>
      <c r="AOF35"/>
      <c r="AOG35"/>
      <c r="AOH35"/>
      <c r="AOI35"/>
      <c r="AOJ35"/>
      <c r="AOK35"/>
      <c r="AOL35"/>
      <c r="AOM35"/>
      <c r="AON35"/>
      <c r="AOO35"/>
      <c r="AOP35"/>
      <c r="AOQ35"/>
      <c r="AOR35"/>
      <c r="AOS35"/>
      <c r="AOT35"/>
      <c r="AOU35"/>
      <c r="AOV35"/>
      <c r="AOW35"/>
      <c r="AOX35"/>
      <c r="AOY35"/>
      <c r="AOZ35"/>
      <c r="APA35"/>
      <c r="APB35"/>
      <c r="APC35"/>
      <c r="APD35"/>
      <c r="APE35"/>
      <c r="APF35"/>
      <c r="APG35"/>
      <c r="APH35"/>
      <c r="API35"/>
      <c r="APJ35"/>
      <c r="APK35"/>
      <c r="APL35"/>
      <c r="APM35"/>
      <c r="APN35"/>
      <c r="APO35"/>
      <c r="APP35"/>
      <c r="APQ35"/>
      <c r="APR35"/>
      <c r="APS35"/>
      <c r="APT35"/>
      <c r="APU35"/>
      <c r="APV35"/>
      <c r="APW35"/>
      <c r="APX35"/>
      <c r="APY35"/>
      <c r="APZ35"/>
      <c r="AQA35"/>
      <c r="AQB35"/>
      <c r="AQC35"/>
      <c r="AQD35"/>
      <c r="AQE35"/>
      <c r="AQF35"/>
      <c r="AQG35"/>
      <c r="AQH35"/>
      <c r="AQI35"/>
      <c r="AQJ35"/>
      <c r="AQK35"/>
      <c r="AQL35"/>
      <c r="AQM35"/>
      <c r="AQN35"/>
      <c r="AQO35"/>
      <c r="AQP35"/>
      <c r="AQQ35"/>
      <c r="AQR35"/>
      <c r="AQS35"/>
      <c r="AQT35"/>
      <c r="AQU35"/>
      <c r="AQV35"/>
      <c r="AQW35"/>
      <c r="AQX35"/>
      <c r="AQY35"/>
      <c r="AQZ35"/>
      <c r="ARA35"/>
      <c r="ARB35"/>
      <c r="ARC35"/>
      <c r="ARD35"/>
      <c r="ARE35"/>
      <c r="ARF35"/>
      <c r="ARG35"/>
      <c r="ARH35"/>
      <c r="ARI35"/>
      <c r="ARJ35"/>
      <c r="ARK35"/>
      <c r="ARL35"/>
      <c r="ARM35"/>
      <c r="ARN35"/>
      <c r="ARO35"/>
      <c r="ARP35"/>
      <c r="ARQ35"/>
      <c r="ARR35"/>
      <c r="ARS35"/>
      <c r="ART35"/>
      <c r="ARU35"/>
      <c r="ARV35"/>
      <c r="ARW35"/>
      <c r="ARX35"/>
      <c r="ARY35"/>
      <c r="ARZ35"/>
      <c r="ASA35"/>
      <c r="ASB35"/>
      <c r="ASC35"/>
      <c r="ASD35"/>
      <c r="ASE35"/>
      <c r="ASF35"/>
      <c r="ASG35"/>
      <c r="ASH35"/>
      <c r="ASI35"/>
      <c r="ASJ35"/>
      <c r="ASK35"/>
      <c r="ASL35"/>
      <c r="ASM35"/>
      <c r="ASN35"/>
      <c r="ASO35"/>
      <c r="ASP35"/>
      <c r="ASQ35"/>
      <c r="ASR35"/>
      <c r="ASS35"/>
      <c r="AST35"/>
      <c r="ASU35"/>
      <c r="ASV35"/>
      <c r="ASW35"/>
      <c r="ASX35"/>
      <c r="ASY35"/>
      <c r="ASZ35"/>
      <c r="ATA35"/>
      <c r="ATB35"/>
      <c r="ATC35"/>
      <c r="ATD35"/>
      <c r="ATE35"/>
      <c r="ATF35"/>
      <c r="ATG35"/>
      <c r="ATH35"/>
      <c r="ATI35"/>
      <c r="ATJ35"/>
      <c r="ATK35"/>
      <c r="ATL35"/>
      <c r="ATM35"/>
      <c r="ATN35"/>
      <c r="ATO35"/>
      <c r="ATP35"/>
      <c r="ATQ35"/>
      <c r="ATR35"/>
      <c r="ATS35"/>
      <c r="ATT35"/>
      <c r="ATU35"/>
      <c r="ATV35"/>
      <c r="ATW35"/>
      <c r="ATX35"/>
      <c r="ATY35"/>
      <c r="ATZ35"/>
      <c r="AUA35"/>
      <c r="AUB35"/>
      <c r="AUC35"/>
      <c r="AUD35"/>
      <c r="AUE35"/>
      <c r="AUF35"/>
      <c r="AUG35"/>
      <c r="AUH35"/>
      <c r="AUI35"/>
      <c r="AUJ35"/>
      <c r="AUK35"/>
      <c r="AUL35"/>
      <c r="AUM35"/>
      <c r="AUN35"/>
      <c r="AUO35"/>
      <c r="AUP35"/>
      <c r="AUQ35"/>
      <c r="AUR35"/>
      <c r="AUS35"/>
      <c r="AUT35"/>
      <c r="AUU35"/>
      <c r="AUV35"/>
      <c r="AUW35"/>
      <c r="AUX35"/>
      <c r="AUY35"/>
      <c r="AUZ35"/>
      <c r="AVA35"/>
      <c r="AVB35"/>
      <c r="AVC35"/>
      <c r="AVD35"/>
      <c r="AVE35"/>
      <c r="AVF35"/>
      <c r="AVG35"/>
      <c r="AVH35"/>
      <c r="AVI35"/>
      <c r="AVJ35"/>
      <c r="AVK35"/>
      <c r="AVL35"/>
      <c r="AVM35"/>
      <c r="AVN35"/>
      <c r="AVO35"/>
      <c r="AVP35"/>
      <c r="AVQ35"/>
      <c r="AVR35"/>
      <c r="AVS35"/>
      <c r="AVT35"/>
      <c r="AVU35"/>
      <c r="AVV35"/>
      <c r="AVW35"/>
      <c r="AVX35"/>
      <c r="AVY35"/>
      <c r="AVZ35"/>
      <c r="AWA35"/>
      <c r="AWB35"/>
      <c r="AWC35"/>
      <c r="AWD35"/>
      <c r="AWE35"/>
      <c r="AWF35"/>
      <c r="AWG35"/>
      <c r="AWH35"/>
      <c r="AWI35"/>
      <c r="AWJ35"/>
      <c r="AWK35"/>
      <c r="AWL35"/>
      <c r="AWM35"/>
      <c r="AWN35"/>
      <c r="AWO35"/>
      <c r="AWP35"/>
      <c r="AWQ35"/>
      <c r="AWR35"/>
      <c r="AWS35"/>
      <c r="AWT35"/>
      <c r="AWU35"/>
      <c r="AWV35"/>
      <c r="AWW35"/>
      <c r="AWX35"/>
      <c r="AWY35"/>
      <c r="AWZ35"/>
      <c r="AXA35"/>
      <c r="AXB35"/>
      <c r="AXC35"/>
      <c r="AXD35"/>
      <c r="AXE35"/>
      <c r="AXF35"/>
      <c r="AXG35"/>
      <c r="AXH35"/>
      <c r="AXI35"/>
      <c r="AXJ35"/>
      <c r="AXK35"/>
      <c r="AXL35"/>
      <c r="AXM35"/>
      <c r="AXN35"/>
      <c r="AXO35"/>
      <c r="AXP35"/>
      <c r="AXQ35"/>
      <c r="AXR35"/>
      <c r="AXS35"/>
      <c r="AXT35"/>
      <c r="AXU35"/>
      <c r="AXV35"/>
      <c r="AXW35"/>
      <c r="AXX35"/>
      <c r="AXY35"/>
      <c r="AXZ35"/>
      <c r="AYA35"/>
      <c r="AYB35"/>
      <c r="AYC35"/>
      <c r="AYD35"/>
      <c r="AYE35"/>
      <c r="AYF35"/>
      <c r="AYG35"/>
      <c r="AYH35"/>
      <c r="AYI35"/>
      <c r="AYJ35"/>
      <c r="AYK35"/>
      <c r="AYL35"/>
      <c r="AYM35"/>
      <c r="AYN35"/>
      <c r="AYO35"/>
      <c r="AYP35"/>
      <c r="AYQ35"/>
      <c r="AYR35"/>
      <c r="AYS35"/>
      <c r="AYT35"/>
      <c r="AYU35"/>
      <c r="AYV35"/>
      <c r="AYW35"/>
      <c r="AYX35"/>
      <c r="AYY35"/>
      <c r="AYZ35"/>
      <c r="AZA35"/>
      <c r="AZB35"/>
      <c r="AZC35"/>
      <c r="AZD35"/>
      <c r="AZE35"/>
      <c r="AZF35"/>
      <c r="AZG35"/>
      <c r="AZH35"/>
      <c r="AZI35"/>
      <c r="AZJ35"/>
      <c r="AZK35"/>
      <c r="AZL35"/>
      <c r="AZM35"/>
      <c r="AZN35"/>
      <c r="AZO35"/>
      <c r="AZP35"/>
      <c r="AZQ35"/>
      <c r="AZR35"/>
      <c r="AZS35"/>
      <c r="AZT35"/>
      <c r="AZU35"/>
      <c r="AZV35"/>
      <c r="AZW35"/>
      <c r="AZX35"/>
      <c r="AZY35"/>
      <c r="AZZ35"/>
      <c r="BAA35"/>
      <c r="BAB35"/>
      <c r="BAC35"/>
      <c r="BAD35"/>
      <c r="BAE35"/>
      <c r="BAF35"/>
      <c r="BAG35"/>
      <c r="BAH35"/>
      <c r="BAI35"/>
      <c r="BAJ35"/>
      <c r="BAK35"/>
      <c r="BAL35"/>
      <c r="BAM35"/>
      <c r="BAN35"/>
      <c r="BAO35"/>
      <c r="BAP35"/>
      <c r="BAQ35"/>
      <c r="BAR35"/>
      <c r="BAS35"/>
      <c r="BAT35"/>
      <c r="BAU35"/>
      <c r="BAV35"/>
      <c r="BAW35"/>
      <c r="BAX35"/>
      <c r="BAY35"/>
      <c r="BAZ35"/>
      <c r="BBA35"/>
      <c r="BBB35"/>
      <c r="BBC35"/>
      <c r="BBD35"/>
      <c r="BBE35"/>
      <c r="BBF35"/>
      <c r="BBG35"/>
      <c r="BBH35"/>
      <c r="BBI35"/>
      <c r="BBJ35"/>
      <c r="BBK35"/>
      <c r="BBL35"/>
      <c r="BBM35"/>
      <c r="BBN35"/>
      <c r="BBO35"/>
      <c r="BBP35"/>
      <c r="BBQ35"/>
      <c r="BBR35"/>
      <c r="BBS35"/>
      <c r="BBT35"/>
      <c r="BBU35"/>
      <c r="BBV35"/>
      <c r="BBW35"/>
      <c r="BBX35"/>
      <c r="BBY35"/>
      <c r="BBZ35"/>
      <c r="BCA35"/>
      <c r="BCB35"/>
      <c r="BCC35"/>
      <c r="BCD35"/>
      <c r="BCE35"/>
      <c r="BCF35"/>
      <c r="BCG35"/>
      <c r="BCH35"/>
      <c r="BCI35"/>
      <c r="BCJ35"/>
      <c r="BCK35"/>
      <c r="BCL35"/>
      <c r="BCM35"/>
      <c r="BCN35"/>
      <c r="BCO35"/>
      <c r="BCP35"/>
      <c r="BCQ35"/>
      <c r="BCR35"/>
      <c r="BCS35"/>
      <c r="BCT35"/>
      <c r="BCU35"/>
      <c r="BCV35"/>
      <c r="BCW35"/>
      <c r="BCX35"/>
      <c r="BCY35"/>
      <c r="BCZ35"/>
      <c r="BDA35"/>
      <c r="BDB35"/>
      <c r="BDC35"/>
      <c r="BDD35"/>
      <c r="BDE35"/>
      <c r="BDF35"/>
      <c r="BDG35"/>
      <c r="BDH35"/>
      <c r="BDI35"/>
      <c r="BDJ35"/>
      <c r="BDK35"/>
      <c r="BDL35"/>
      <c r="BDM35"/>
      <c r="BDN35"/>
      <c r="BDO35"/>
      <c r="BDP35"/>
      <c r="BDQ35"/>
      <c r="BDR35"/>
      <c r="BDS35"/>
      <c r="BDT35"/>
      <c r="BDU35"/>
      <c r="BDV35"/>
      <c r="BDW35"/>
      <c r="BDX35"/>
      <c r="BDY35"/>
      <c r="BDZ35"/>
      <c r="BEA35"/>
      <c r="BEB35"/>
      <c r="BEC35"/>
      <c r="BED35"/>
      <c r="BEE35"/>
      <c r="BEF35"/>
      <c r="BEG35"/>
      <c r="BEH35"/>
      <c r="BEI35"/>
      <c r="BEJ35"/>
      <c r="BEK35"/>
      <c r="BEL35"/>
      <c r="BEM35"/>
      <c r="BEN35"/>
      <c r="BEO35"/>
      <c r="BEP35"/>
      <c r="BEQ35"/>
      <c r="BER35"/>
      <c r="BES35"/>
      <c r="BET35"/>
      <c r="BEU35"/>
      <c r="BEV35"/>
      <c r="BEW35"/>
      <c r="BEX35"/>
      <c r="BEY35"/>
      <c r="BEZ35"/>
      <c r="BFA35"/>
      <c r="BFB35"/>
      <c r="BFC35"/>
      <c r="BFD35"/>
      <c r="BFE35"/>
      <c r="BFF35"/>
      <c r="BFG35"/>
      <c r="BFH35"/>
      <c r="BFI35"/>
      <c r="BFJ35"/>
      <c r="BFK35"/>
      <c r="BFL35"/>
      <c r="BFM35"/>
      <c r="BFN35"/>
      <c r="BFO35"/>
      <c r="BFP35"/>
      <c r="BFQ35"/>
      <c r="BFR35"/>
      <c r="BFS35"/>
      <c r="BFT35"/>
      <c r="BFU35"/>
      <c r="BFV35"/>
      <c r="BFW35"/>
      <c r="BFX35"/>
      <c r="BFY35"/>
      <c r="BFZ35"/>
      <c r="BGA35"/>
      <c r="BGB35"/>
      <c r="BGC35"/>
      <c r="BGD35"/>
      <c r="BGE35"/>
      <c r="BGF35"/>
      <c r="BGG35"/>
      <c r="BGH35"/>
      <c r="BGI35"/>
      <c r="BGJ35"/>
      <c r="BGK35"/>
      <c r="BGL35"/>
      <c r="BGM35"/>
      <c r="BGN35"/>
      <c r="BGO35"/>
      <c r="BGP35"/>
      <c r="BGQ35"/>
      <c r="BGR35"/>
      <c r="BGS35"/>
      <c r="BGT35"/>
      <c r="BGU35"/>
      <c r="BGV35"/>
      <c r="BGW35"/>
      <c r="BGX35"/>
      <c r="BGY35"/>
      <c r="BGZ35"/>
      <c r="BHA35"/>
      <c r="BHB35"/>
      <c r="BHC35"/>
      <c r="BHD35"/>
      <c r="BHE35"/>
      <c r="BHF35"/>
      <c r="BHG35"/>
      <c r="BHH35"/>
      <c r="BHI35"/>
      <c r="BHJ35"/>
      <c r="BHK35"/>
      <c r="BHL35"/>
      <c r="BHM35"/>
      <c r="BHN35"/>
      <c r="BHO35"/>
      <c r="BHP35"/>
      <c r="BHQ35"/>
      <c r="BHR35"/>
      <c r="BHS35"/>
      <c r="BHT35"/>
      <c r="BHU35"/>
      <c r="BHV35"/>
      <c r="BHW35"/>
      <c r="BHX35"/>
      <c r="BHY35"/>
      <c r="BHZ35"/>
      <c r="BIA35"/>
      <c r="BIB35"/>
      <c r="BIC35"/>
      <c r="BID35"/>
      <c r="BIE35"/>
      <c r="BIF35"/>
      <c r="BIG35"/>
      <c r="BIH35"/>
      <c r="BII35"/>
      <c r="BIJ35"/>
      <c r="BIK35"/>
      <c r="BIL35"/>
      <c r="BIM35"/>
      <c r="BIN35"/>
      <c r="BIO35"/>
      <c r="BIP35"/>
      <c r="BIQ35"/>
      <c r="BIR35"/>
      <c r="BIS35"/>
      <c r="BIT35"/>
      <c r="BIU35"/>
      <c r="BIV35"/>
      <c r="BIW35"/>
      <c r="BIX35"/>
      <c r="BIY35"/>
      <c r="BIZ35"/>
      <c r="BJA35"/>
      <c r="BJB35"/>
      <c r="BJC35"/>
      <c r="BJD35"/>
      <c r="BJE35"/>
      <c r="BJF35"/>
      <c r="BJG35"/>
      <c r="BJH35"/>
      <c r="BJI35"/>
      <c r="BJJ35"/>
      <c r="BJK35"/>
      <c r="BJL35"/>
      <c r="BJM35"/>
      <c r="BJN35"/>
      <c r="BJO35"/>
      <c r="BJP35"/>
      <c r="BJQ35"/>
      <c r="BJR35"/>
      <c r="BJS35"/>
      <c r="BJT35"/>
      <c r="BJU35"/>
      <c r="BJV35"/>
      <c r="BJW35"/>
      <c r="BJX35"/>
      <c r="BJY35"/>
      <c r="BJZ35"/>
      <c r="BKA35"/>
      <c r="BKB35"/>
      <c r="BKC35"/>
      <c r="BKD35"/>
      <c r="BKE35"/>
      <c r="BKF35"/>
      <c r="BKG35"/>
      <c r="BKH35"/>
      <c r="BKI35"/>
      <c r="BKJ35"/>
      <c r="BKK35"/>
      <c r="BKL35"/>
      <c r="BKM35"/>
      <c r="BKN35"/>
      <c r="BKO35"/>
      <c r="BKP35"/>
      <c r="BKQ35"/>
      <c r="BKR35"/>
      <c r="BKS35"/>
      <c r="BKT35"/>
      <c r="BKU35"/>
      <c r="BKV35"/>
      <c r="BKW35"/>
      <c r="BKX35"/>
      <c r="BKY35"/>
      <c r="BKZ35"/>
      <c r="BLA35"/>
      <c r="BLB35"/>
      <c r="BLC35"/>
      <c r="BLD35"/>
      <c r="BLE35"/>
      <c r="BLF35"/>
      <c r="BLG35"/>
      <c r="BLH35"/>
      <c r="BLI35"/>
      <c r="BLJ35"/>
      <c r="BLK35"/>
      <c r="BLL35"/>
      <c r="BLM35"/>
      <c r="BLN35"/>
      <c r="BLO35"/>
      <c r="BLP35"/>
      <c r="BLQ35"/>
      <c r="BLR35"/>
      <c r="BLS35"/>
      <c r="BLT35"/>
      <c r="BLU35"/>
      <c r="BLV35"/>
      <c r="BLW35"/>
      <c r="BLX35"/>
      <c r="BLY35"/>
      <c r="BLZ35"/>
      <c r="BMA35"/>
      <c r="BMB35"/>
      <c r="BMC35"/>
      <c r="BMD35"/>
      <c r="BME35"/>
      <c r="BMF35"/>
      <c r="BMG35"/>
      <c r="BMH35"/>
      <c r="BMI35"/>
      <c r="BMJ35"/>
      <c r="BMK35"/>
      <c r="BML35"/>
      <c r="BMM35"/>
      <c r="BMN35"/>
      <c r="BMO35"/>
      <c r="BMP35"/>
      <c r="BMQ35"/>
      <c r="BMR35"/>
      <c r="BMS35"/>
      <c r="BMT35"/>
      <c r="BMU35"/>
      <c r="BMV35"/>
      <c r="BMW35"/>
      <c r="BMX35"/>
      <c r="BMY35"/>
      <c r="BMZ35"/>
      <c r="BNA35"/>
      <c r="BNB35"/>
      <c r="BNC35"/>
      <c r="BND35"/>
      <c r="BNE35"/>
      <c r="BNF35"/>
      <c r="BNG35"/>
      <c r="BNH35"/>
      <c r="BNI35"/>
      <c r="BNJ35"/>
      <c r="BNK35"/>
      <c r="BNL35"/>
      <c r="BNM35"/>
      <c r="BNN35"/>
      <c r="BNO35"/>
      <c r="BNP35"/>
      <c r="BNQ35"/>
      <c r="BNR35"/>
      <c r="BNS35"/>
      <c r="BNT35"/>
      <c r="BNU35"/>
      <c r="BNV35"/>
      <c r="BNW35"/>
      <c r="BNX35"/>
      <c r="BNY35"/>
      <c r="BNZ35"/>
      <c r="BOA35"/>
      <c r="BOB35"/>
      <c r="BOC35"/>
      <c r="BOD35"/>
      <c r="BOE35"/>
      <c r="BOF35"/>
      <c r="BOG35"/>
      <c r="BOH35"/>
      <c r="BOI35"/>
      <c r="BOJ35"/>
      <c r="BOK35"/>
      <c r="BOL35"/>
      <c r="BOM35"/>
      <c r="BON35"/>
      <c r="BOO35"/>
      <c r="BOP35"/>
      <c r="BOQ35"/>
      <c r="BOR35"/>
      <c r="BOS35"/>
      <c r="BOT35"/>
      <c r="BOU35"/>
      <c r="BOV35"/>
      <c r="BOW35"/>
      <c r="BOX35"/>
      <c r="BOY35"/>
      <c r="BOZ35"/>
      <c r="BPA35"/>
      <c r="BPB35"/>
      <c r="BPC35"/>
      <c r="BPD35"/>
      <c r="BPE35"/>
      <c r="BPF35"/>
      <c r="BPG35"/>
      <c r="BPH35"/>
      <c r="BPI35"/>
      <c r="BPJ35"/>
      <c r="BPK35"/>
      <c r="BPL35"/>
      <c r="BPM35"/>
      <c r="BPN35"/>
      <c r="BPO35"/>
      <c r="BPP35"/>
      <c r="BPQ35"/>
      <c r="BPR35"/>
      <c r="BPS35"/>
      <c r="BPT35"/>
      <c r="BPU35"/>
      <c r="BPV35"/>
      <c r="BPW35"/>
      <c r="BPX35"/>
      <c r="BPY35"/>
      <c r="BPZ35"/>
      <c r="BQA35"/>
      <c r="BQB35"/>
      <c r="BQC35"/>
      <c r="BQD35"/>
      <c r="BQE35"/>
      <c r="BQF35"/>
      <c r="BQG35"/>
      <c r="BQH35"/>
      <c r="BQI35"/>
      <c r="BQJ35"/>
      <c r="BQK35"/>
      <c r="BQL35"/>
      <c r="BQM35"/>
      <c r="BQN35"/>
      <c r="BQO35"/>
      <c r="BQP35"/>
      <c r="BQQ35"/>
      <c r="BQR35"/>
      <c r="BQS35"/>
      <c r="BQT35"/>
      <c r="BQU35"/>
      <c r="BQV35"/>
      <c r="BQW35"/>
      <c r="BQX35"/>
      <c r="BQY35"/>
      <c r="BQZ35"/>
      <c r="BRA35"/>
      <c r="BRB35"/>
      <c r="BRC35"/>
      <c r="BRD35"/>
      <c r="BRE35"/>
      <c r="BRF35"/>
      <c r="BRG35"/>
      <c r="BRH35"/>
      <c r="BRI35"/>
      <c r="BRJ35"/>
      <c r="BRK35"/>
      <c r="BRL35"/>
      <c r="BRM35"/>
      <c r="BRN35"/>
      <c r="BRO35"/>
      <c r="BRP35"/>
      <c r="BRQ35"/>
      <c r="BRR35"/>
      <c r="BRS35"/>
      <c r="BRT35"/>
      <c r="BRU35"/>
      <c r="BRV35"/>
      <c r="BRW35"/>
      <c r="BRX35"/>
      <c r="BRY35"/>
      <c r="BRZ35"/>
      <c r="BSA35"/>
      <c r="BSB35"/>
      <c r="BSC35"/>
      <c r="BSD35"/>
      <c r="BSE35"/>
      <c r="BSF35"/>
      <c r="BSG35"/>
      <c r="BSH35"/>
      <c r="BSI35"/>
      <c r="BSJ35"/>
      <c r="BSK35"/>
      <c r="BSL35"/>
      <c r="BSM35"/>
      <c r="BSN35"/>
      <c r="BSO35"/>
      <c r="BSP35"/>
      <c r="BSQ35"/>
      <c r="BSR35"/>
      <c r="BSS35"/>
      <c r="BST35"/>
      <c r="BSU35"/>
      <c r="BSV35"/>
      <c r="BSW35"/>
      <c r="BSX35"/>
      <c r="BSY35"/>
      <c r="BSZ35"/>
      <c r="BTA35"/>
      <c r="BTB35"/>
      <c r="BTC35"/>
      <c r="BTD35"/>
      <c r="BTE35"/>
      <c r="BTF35"/>
      <c r="BTG35"/>
      <c r="BTH35"/>
      <c r="BTI35"/>
      <c r="BTJ35"/>
      <c r="BTK35"/>
      <c r="BTL35"/>
      <c r="BTM35"/>
      <c r="BTN35"/>
      <c r="BTO35"/>
      <c r="BTP35"/>
      <c r="BTQ35"/>
      <c r="BTR35"/>
      <c r="BTS35"/>
      <c r="BTT35"/>
      <c r="BTU35"/>
      <c r="BTV35"/>
      <c r="BTW35"/>
      <c r="BTX35"/>
      <c r="BTY35"/>
      <c r="BTZ35"/>
      <c r="BUA35"/>
      <c r="BUB35"/>
      <c r="BUC35"/>
      <c r="BUD35"/>
      <c r="BUE35"/>
      <c r="BUF35"/>
      <c r="BUG35"/>
      <c r="BUH35"/>
      <c r="BUI35"/>
      <c r="BUJ35"/>
      <c r="BUK35"/>
      <c r="BUL35"/>
      <c r="BUM35"/>
      <c r="BUN35"/>
      <c r="BUO35"/>
      <c r="BUP35"/>
      <c r="BUQ35"/>
      <c r="BUR35"/>
      <c r="BUS35"/>
      <c r="BUT35"/>
      <c r="BUU35"/>
      <c r="BUV35"/>
      <c r="BUW35"/>
      <c r="BUX35"/>
      <c r="BUY35"/>
      <c r="BUZ35"/>
      <c r="BVA35"/>
      <c r="BVB35"/>
      <c r="BVC35"/>
      <c r="BVD35"/>
      <c r="BVE35"/>
      <c r="BVF35"/>
      <c r="BVG35"/>
      <c r="BVH35"/>
      <c r="BVI35"/>
      <c r="BVJ35"/>
      <c r="BVK35"/>
      <c r="BVL35"/>
      <c r="BVM35"/>
      <c r="BVN35"/>
      <c r="BVO35"/>
      <c r="BVP35"/>
      <c r="BVQ35"/>
      <c r="BVR35"/>
      <c r="BVS35"/>
      <c r="BVT35"/>
      <c r="BVU35"/>
      <c r="BVV35"/>
      <c r="BVW35"/>
      <c r="BVX35"/>
      <c r="BVY35"/>
      <c r="BVZ35"/>
      <c r="BWA35"/>
      <c r="BWB35"/>
      <c r="BWC35"/>
      <c r="BWD35"/>
      <c r="BWE35"/>
      <c r="BWF35"/>
      <c r="BWG35"/>
      <c r="BWH35"/>
      <c r="BWI35"/>
      <c r="BWJ35"/>
      <c r="BWK35"/>
      <c r="BWL35"/>
      <c r="BWM35"/>
      <c r="BWN35"/>
      <c r="BWO35"/>
      <c r="BWP35"/>
      <c r="BWQ35"/>
      <c r="BWR35"/>
      <c r="BWS35"/>
      <c r="BWT35"/>
      <c r="BWU35"/>
      <c r="BWV35"/>
      <c r="BWW35"/>
      <c r="BWX35"/>
      <c r="BWY35"/>
      <c r="BWZ35"/>
      <c r="BXA35"/>
      <c r="BXB35"/>
      <c r="BXC35"/>
      <c r="BXD35"/>
      <c r="BXE35"/>
      <c r="BXF35"/>
      <c r="BXG35"/>
      <c r="BXH35"/>
      <c r="BXI35"/>
      <c r="BXJ35"/>
      <c r="BXK35"/>
      <c r="BXL35"/>
      <c r="BXM35"/>
      <c r="BXN35"/>
      <c r="BXO35"/>
      <c r="BXP35"/>
      <c r="BXQ35"/>
      <c r="BXR35"/>
      <c r="BXS35"/>
      <c r="BXT35"/>
      <c r="BXU35"/>
      <c r="BXV35"/>
      <c r="BXW35"/>
      <c r="BXX35"/>
      <c r="BXY35"/>
      <c r="BXZ35"/>
      <c r="BYA35"/>
      <c r="BYB35"/>
      <c r="BYC35"/>
      <c r="BYD35"/>
      <c r="BYE35"/>
      <c r="BYF35"/>
      <c r="BYG35"/>
      <c r="BYH35"/>
      <c r="BYI35"/>
      <c r="BYJ35"/>
      <c r="BYK35"/>
      <c r="BYL35"/>
      <c r="BYM35"/>
      <c r="BYN35"/>
      <c r="BYO35"/>
      <c r="BYP35"/>
      <c r="BYQ35"/>
      <c r="BYR35"/>
      <c r="BYS35"/>
      <c r="BYT35"/>
      <c r="BYU35"/>
      <c r="BYV35"/>
      <c r="BYW35"/>
      <c r="BYX35"/>
      <c r="BYY35"/>
      <c r="BYZ35"/>
      <c r="BZA35"/>
      <c r="BZB35"/>
      <c r="BZC35"/>
      <c r="BZD35"/>
      <c r="BZE35"/>
      <c r="BZF35"/>
      <c r="BZG35"/>
      <c r="BZH35"/>
      <c r="BZI35"/>
      <c r="BZJ35"/>
      <c r="BZK35"/>
      <c r="BZL35"/>
      <c r="BZM35"/>
      <c r="BZN35"/>
      <c r="BZO35"/>
      <c r="BZP35"/>
      <c r="BZQ35"/>
      <c r="BZR35"/>
      <c r="BZS35"/>
      <c r="BZT35"/>
      <c r="BZU35"/>
      <c r="BZV35"/>
      <c r="BZW35"/>
      <c r="BZX35"/>
      <c r="BZY35"/>
      <c r="BZZ35"/>
      <c r="CAA35"/>
      <c r="CAB35"/>
      <c r="CAC35"/>
      <c r="CAD35"/>
      <c r="CAE35"/>
      <c r="CAF35"/>
      <c r="CAG35"/>
      <c r="CAH35"/>
      <c r="CAI35"/>
      <c r="CAJ35"/>
      <c r="CAK35"/>
      <c r="CAL35"/>
      <c r="CAM35"/>
      <c r="CAN35"/>
      <c r="CAO35"/>
      <c r="CAP35"/>
      <c r="CAQ35"/>
      <c r="CAR35"/>
      <c r="CAS35"/>
      <c r="CAT35"/>
      <c r="CAU35"/>
      <c r="CAV35"/>
      <c r="CAW35"/>
      <c r="CAX35"/>
      <c r="CAY35"/>
      <c r="CAZ35"/>
      <c r="CBA35"/>
      <c r="CBB35"/>
      <c r="CBC35"/>
      <c r="CBD35"/>
      <c r="CBE35"/>
      <c r="CBF35"/>
      <c r="CBG35"/>
      <c r="CBH35"/>
      <c r="CBI35"/>
      <c r="CBJ35"/>
      <c r="CBK35"/>
      <c r="CBL35"/>
      <c r="CBM35"/>
      <c r="CBN35"/>
      <c r="CBO35"/>
      <c r="CBP35"/>
      <c r="CBQ35"/>
      <c r="CBR35"/>
      <c r="CBS35"/>
      <c r="CBT35"/>
      <c r="CBU35"/>
      <c r="CBV35"/>
      <c r="CBW35"/>
      <c r="CBX35"/>
      <c r="CBY35"/>
      <c r="CBZ35"/>
      <c r="CCA35"/>
      <c r="CCB35"/>
      <c r="CCC35"/>
      <c r="CCD35"/>
      <c r="CCE35"/>
      <c r="CCF35"/>
      <c r="CCG35"/>
      <c r="CCH35"/>
      <c r="CCI35"/>
      <c r="CCJ35"/>
      <c r="CCK35"/>
      <c r="CCL35"/>
      <c r="CCM35"/>
      <c r="CCN35"/>
      <c r="CCO35"/>
      <c r="CCP35"/>
      <c r="CCQ35"/>
      <c r="CCR35"/>
      <c r="CCS35"/>
      <c r="CCT35"/>
      <c r="CCU35"/>
      <c r="CCV35"/>
      <c r="CCW35"/>
      <c r="CCX35"/>
      <c r="CCY35"/>
      <c r="CCZ35"/>
      <c r="CDA35"/>
      <c r="CDB35"/>
      <c r="CDC35"/>
      <c r="CDD35"/>
      <c r="CDE35"/>
      <c r="CDF35"/>
      <c r="CDG35"/>
      <c r="CDH35"/>
      <c r="CDI35"/>
      <c r="CDJ35"/>
      <c r="CDK35"/>
      <c r="CDL35"/>
      <c r="CDM35"/>
      <c r="CDN35"/>
      <c r="CDO35"/>
      <c r="CDP35"/>
      <c r="CDQ35"/>
      <c r="CDR35"/>
      <c r="CDS35"/>
      <c r="CDT35"/>
      <c r="CDU35"/>
      <c r="CDV35"/>
      <c r="CDW35"/>
      <c r="CDX35"/>
      <c r="CDY35"/>
      <c r="CDZ35"/>
      <c r="CEA35"/>
      <c r="CEB35"/>
      <c r="CEC35"/>
      <c r="CED35"/>
      <c r="CEE35"/>
      <c r="CEF35"/>
      <c r="CEG35"/>
      <c r="CEH35"/>
      <c r="CEI35"/>
      <c r="CEJ35"/>
      <c r="CEK35"/>
      <c r="CEL35"/>
      <c r="CEM35"/>
      <c r="CEN35"/>
      <c r="CEO35"/>
      <c r="CEP35"/>
      <c r="CEQ35"/>
      <c r="CER35"/>
      <c r="CES35"/>
      <c r="CET35"/>
      <c r="CEU35"/>
      <c r="CEV35"/>
      <c r="CEW35"/>
      <c r="CEX35"/>
      <c r="CEY35"/>
      <c r="CEZ35"/>
      <c r="CFA35"/>
      <c r="CFB35"/>
      <c r="CFC35"/>
      <c r="CFD35"/>
      <c r="CFE35"/>
      <c r="CFF35"/>
      <c r="CFG35"/>
      <c r="CFH35"/>
      <c r="CFI35"/>
      <c r="CFJ35"/>
      <c r="CFK35"/>
      <c r="CFL35"/>
      <c r="CFM35"/>
      <c r="CFN35"/>
      <c r="CFO35"/>
      <c r="CFP35"/>
      <c r="CFQ35"/>
      <c r="CFR35"/>
      <c r="CFS35"/>
      <c r="CFT35"/>
      <c r="CFU35"/>
      <c r="CFV35"/>
      <c r="CFW35"/>
      <c r="CFX35"/>
      <c r="CFY35"/>
      <c r="CFZ35"/>
      <c r="CGA35"/>
      <c r="CGB35"/>
      <c r="CGC35"/>
      <c r="CGD35"/>
      <c r="CGE35"/>
      <c r="CGF35"/>
      <c r="CGG35"/>
      <c r="CGH35"/>
      <c r="CGI35"/>
      <c r="CGJ35"/>
      <c r="CGK35"/>
      <c r="CGL35"/>
      <c r="CGM35"/>
      <c r="CGN35"/>
      <c r="CGO35"/>
      <c r="CGP35"/>
      <c r="CGQ35"/>
      <c r="CGR35"/>
      <c r="CGS35"/>
      <c r="CGT35"/>
      <c r="CGU35"/>
      <c r="CGV35"/>
      <c r="CGW35"/>
      <c r="CGX35"/>
      <c r="CGY35"/>
      <c r="CGZ35"/>
      <c r="CHA35"/>
      <c r="CHB35"/>
      <c r="CHC35"/>
      <c r="CHD35"/>
      <c r="CHE35"/>
      <c r="CHF35"/>
      <c r="CHG35"/>
      <c r="CHH35"/>
      <c r="CHI35"/>
      <c r="CHJ35"/>
      <c r="CHK35"/>
      <c r="CHL35"/>
      <c r="CHM35"/>
      <c r="CHN35"/>
      <c r="CHO35"/>
      <c r="CHP35"/>
      <c r="CHQ35"/>
      <c r="CHR35"/>
      <c r="CHS35"/>
      <c r="CHT35"/>
      <c r="CHU35"/>
      <c r="CHV35"/>
      <c r="CHW35"/>
      <c r="CHX35"/>
      <c r="CHY35"/>
      <c r="CHZ35"/>
      <c r="CIA35"/>
      <c r="CIB35"/>
      <c r="CIC35"/>
      <c r="CID35"/>
      <c r="CIE35"/>
      <c r="CIF35"/>
      <c r="CIG35"/>
      <c r="CIH35"/>
      <c r="CII35"/>
      <c r="CIJ35"/>
      <c r="CIK35"/>
      <c r="CIL35"/>
      <c r="CIM35"/>
      <c r="CIN35"/>
      <c r="CIO35"/>
      <c r="CIP35"/>
      <c r="CIQ35"/>
      <c r="CIR35"/>
      <c r="CIS35"/>
      <c r="CIT35"/>
      <c r="CIU35"/>
      <c r="CIV35"/>
      <c r="CIW35"/>
      <c r="CIX35"/>
      <c r="CIY35"/>
      <c r="CIZ35"/>
      <c r="CJA35"/>
      <c r="CJB35"/>
      <c r="CJC35"/>
      <c r="CJD35"/>
      <c r="CJE35"/>
      <c r="CJF35"/>
      <c r="CJG35"/>
      <c r="CJH35"/>
      <c r="CJI35"/>
      <c r="CJJ35"/>
      <c r="CJK35"/>
      <c r="CJL35"/>
      <c r="CJM35"/>
      <c r="CJN35"/>
      <c r="CJO35"/>
      <c r="CJP35"/>
      <c r="CJQ35"/>
      <c r="CJR35"/>
      <c r="CJS35"/>
      <c r="CJT35"/>
      <c r="CJU35"/>
      <c r="CJV35"/>
      <c r="CJW35"/>
      <c r="CJX35"/>
      <c r="CJY35"/>
      <c r="CJZ35"/>
      <c r="CKA35"/>
      <c r="CKB35"/>
      <c r="CKC35"/>
      <c r="CKD35"/>
      <c r="CKE35"/>
      <c r="CKF35"/>
      <c r="CKG35"/>
      <c r="CKH35"/>
      <c r="CKI35"/>
      <c r="CKJ35"/>
      <c r="CKK35"/>
      <c r="CKL35"/>
      <c r="CKM35"/>
      <c r="CKN35"/>
      <c r="CKO35"/>
      <c r="CKP35"/>
      <c r="CKQ35"/>
      <c r="CKR35"/>
      <c r="CKS35"/>
      <c r="CKT35"/>
      <c r="CKU35"/>
      <c r="CKV35"/>
      <c r="CKW35"/>
      <c r="CKX35"/>
      <c r="CKY35"/>
      <c r="CKZ35"/>
      <c r="CLA35"/>
      <c r="CLB35"/>
      <c r="CLC35"/>
      <c r="CLD35"/>
      <c r="CLE35"/>
      <c r="CLF35"/>
      <c r="CLG35"/>
      <c r="CLH35"/>
      <c r="CLI35"/>
      <c r="CLJ35"/>
      <c r="CLK35"/>
      <c r="CLL35"/>
      <c r="CLM35"/>
      <c r="CLN35"/>
      <c r="CLO35"/>
      <c r="CLP35"/>
      <c r="CLQ35"/>
      <c r="CLR35"/>
      <c r="CLS35"/>
      <c r="CLT35"/>
      <c r="CLU35"/>
      <c r="CLV35"/>
      <c r="CLW35"/>
      <c r="CLX35"/>
      <c r="CLY35"/>
      <c r="CLZ35"/>
      <c r="CMA35"/>
      <c r="CMB35"/>
      <c r="CMC35"/>
      <c r="CMD35"/>
      <c r="CME35"/>
      <c r="CMF35"/>
      <c r="CMG35"/>
      <c r="CMH35"/>
      <c r="CMI35"/>
      <c r="CMJ35"/>
      <c r="CMK35"/>
      <c r="CML35"/>
      <c r="CMM35"/>
      <c r="CMN35"/>
      <c r="CMO35"/>
      <c r="CMP35"/>
      <c r="CMQ35"/>
      <c r="CMR35"/>
      <c r="CMS35"/>
      <c r="CMT35"/>
      <c r="CMU35"/>
      <c r="CMV35"/>
      <c r="CMW35"/>
      <c r="CMX35"/>
      <c r="CMY35"/>
      <c r="CMZ35"/>
      <c r="CNA35"/>
      <c r="CNB35"/>
      <c r="CNC35"/>
      <c r="CND35"/>
      <c r="CNE35"/>
      <c r="CNF35"/>
      <c r="CNG35"/>
      <c r="CNH35"/>
      <c r="CNI35"/>
      <c r="CNJ35"/>
      <c r="CNK35"/>
      <c r="CNL35"/>
      <c r="CNM35"/>
      <c r="CNN35"/>
      <c r="CNO35"/>
      <c r="CNP35"/>
      <c r="CNQ35"/>
      <c r="CNR35"/>
      <c r="CNS35"/>
      <c r="CNT35"/>
      <c r="CNU35"/>
      <c r="CNV35"/>
      <c r="CNW35"/>
      <c r="CNX35"/>
      <c r="CNY35"/>
      <c r="CNZ35"/>
      <c r="COA35"/>
      <c r="COB35"/>
      <c r="COC35"/>
      <c r="COD35"/>
      <c r="COE35"/>
      <c r="COF35"/>
      <c r="COG35"/>
      <c r="COH35"/>
      <c r="COI35"/>
      <c r="COJ35"/>
      <c r="COK35"/>
      <c r="COL35"/>
      <c r="COM35"/>
      <c r="CON35"/>
      <c r="COO35"/>
      <c r="COP35"/>
      <c r="COQ35"/>
      <c r="COR35"/>
      <c r="COS35"/>
      <c r="COT35"/>
      <c r="COU35"/>
      <c r="COV35"/>
      <c r="COW35"/>
      <c r="COX35"/>
      <c r="COY35"/>
      <c r="COZ35"/>
      <c r="CPA35"/>
      <c r="CPB35"/>
      <c r="CPC35"/>
      <c r="CPD35"/>
      <c r="CPE35"/>
      <c r="CPF35"/>
      <c r="CPG35"/>
      <c r="CPH35"/>
      <c r="CPI35"/>
      <c r="CPJ35"/>
      <c r="CPK35"/>
      <c r="CPL35"/>
      <c r="CPM35"/>
      <c r="CPN35"/>
      <c r="CPO35"/>
      <c r="CPP35"/>
      <c r="CPQ35"/>
      <c r="CPR35"/>
      <c r="CPS35"/>
      <c r="CPT35"/>
      <c r="CPU35"/>
      <c r="CPV35"/>
      <c r="CPW35"/>
      <c r="CPX35"/>
      <c r="CPY35"/>
      <c r="CPZ35"/>
      <c r="CQA35"/>
      <c r="CQB35"/>
      <c r="CQC35"/>
      <c r="CQD35"/>
      <c r="CQE35"/>
      <c r="CQF35"/>
      <c r="CQG35"/>
      <c r="CQH35"/>
      <c r="CQI35"/>
      <c r="CQJ35"/>
      <c r="CQK35"/>
      <c r="CQL35"/>
      <c r="CQM35"/>
      <c r="CQN35"/>
      <c r="CQO35"/>
      <c r="CQP35"/>
      <c r="CQQ35"/>
      <c r="CQR35"/>
      <c r="CQS35"/>
      <c r="CQT35"/>
      <c r="CQU35"/>
      <c r="CQV35"/>
      <c r="CQW35"/>
      <c r="CQX35"/>
      <c r="CQY35"/>
      <c r="CQZ35"/>
      <c r="CRA35"/>
      <c r="CRB35"/>
      <c r="CRC35"/>
      <c r="CRD35"/>
      <c r="CRE35"/>
      <c r="CRF35"/>
      <c r="CRG35"/>
      <c r="CRH35"/>
      <c r="CRI35"/>
      <c r="CRJ35"/>
      <c r="CRK35"/>
      <c r="CRL35"/>
      <c r="CRM35"/>
      <c r="CRN35"/>
      <c r="CRO35"/>
      <c r="CRP35"/>
      <c r="CRQ35"/>
      <c r="CRR35"/>
      <c r="CRS35"/>
      <c r="CRT35"/>
      <c r="CRU35"/>
      <c r="CRV35"/>
      <c r="CRW35"/>
      <c r="CRX35"/>
      <c r="CRY35"/>
      <c r="CRZ35"/>
      <c r="CSA35"/>
      <c r="CSB35"/>
      <c r="CSC35"/>
      <c r="CSD35"/>
      <c r="CSE35"/>
      <c r="CSF35"/>
      <c r="CSG35"/>
      <c r="CSH35"/>
      <c r="CSI35"/>
      <c r="CSJ35"/>
      <c r="CSK35"/>
      <c r="CSL35"/>
      <c r="CSM35"/>
      <c r="CSN35"/>
      <c r="CSO35"/>
      <c r="CSP35"/>
      <c r="CSQ35"/>
      <c r="CSR35"/>
      <c r="CSS35"/>
      <c r="CST35"/>
      <c r="CSU35"/>
      <c r="CSV35"/>
      <c r="CSW35"/>
      <c r="CSX35"/>
      <c r="CSY35"/>
      <c r="CSZ35"/>
      <c r="CTA35"/>
      <c r="CTB35"/>
      <c r="CTC35"/>
      <c r="CTD35"/>
      <c r="CTE35"/>
      <c r="CTF35"/>
      <c r="CTG35"/>
      <c r="CTH35"/>
      <c r="CTI35"/>
      <c r="CTJ35"/>
      <c r="CTK35"/>
      <c r="CTL35"/>
      <c r="CTM35"/>
      <c r="CTN35"/>
      <c r="CTO35"/>
      <c r="CTP35"/>
      <c r="CTQ35"/>
      <c r="CTR35"/>
      <c r="CTS35"/>
      <c r="CTT35"/>
      <c r="CTU35"/>
      <c r="CTV35"/>
      <c r="CTW35"/>
      <c r="CTX35"/>
      <c r="CTY35"/>
      <c r="CTZ35"/>
      <c r="CUA35"/>
      <c r="CUB35"/>
      <c r="CUC35"/>
      <c r="CUD35"/>
      <c r="CUE35"/>
      <c r="CUF35"/>
      <c r="CUG35"/>
      <c r="CUH35"/>
      <c r="CUI35"/>
      <c r="CUJ35"/>
      <c r="CUK35"/>
      <c r="CUL35"/>
      <c r="CUM35"/>
      <c r="CUN35"/>
      <c r="CUO35"/>
      <c r="CUP35"/>
      <c r="CUQ35"/>
      <c r="CUR35"/>
      <c r="CUS35"/>
      <c r="CUT35"/>
      <c r="CUU35"/>
      <c r="CUV35"/>
      <c r="CUW35"/>
      <c r="CUX35"/>
      <c r="CUY35"/>
      <c r="CUZ35"/>
      <c r="CVA35"/>
      <c r="CVB35"/>
      <c r="CVC35"/>
      <c r="CVD35"/>
      <c r="CVE35"/>
      <c r="CVF35"/>
      <c r="CVG35"/>
      <c r="CVH35"/>
      <c r="CVI35"/>
      <c r="CVJ35"/>
      <c r="CVK35"/>
      <c r="CVL35"/>
      <c r="CVM35"/>
      <c r="CVN35"/>
      <c r="CVO35"/>
      <c r="CVP35"/>
      <c r="CVQ35"/>
      <c r="CVR35"/>
      <c r="CVS35"/>
      <c r="CVT35"/>
      <c r="CVU35"/>
      <c r="CVV35"/>
      <c r="CVW35"/>
      <c r="CVX35"/>
      <c r="CVY35"/>
      <c r="CVZ35"/>
      <c r="CWA35"/>
      <c r="CWB35"/>
      <c r="CWC35"/>
      <c r="CWD35"/>
      <c r="CWE35"/>
      <c r="CWF35"/>
      <c r="CWG35"/>
      <c r="CWH35"/>
      <c r="CWI35"/>
      <c r="CWJ35"/>
      <c r="CWK35"/>
      <c r="CWL35"/>
      <c r="CWM35"/>
      <c r="CWN35"/>
      <c r="CWO35"/>
      <c r="CWP35"/>
      <c r="CWQ35"/>
      <c r="CWR35"/>
      <c r="CWS35"/>
      <c r="CWT35"/>
      <c r="CWU35"/>
      <c r="CWV35"/>
      <c r="CWW35"/>
      <c r="CWX35"/>
      <c r="CWY35"/>
      <c r="CWZ35"/>
      <c r="CXA35"/>
      <c r="CXB35"/>
      <c r="CXC35"/>
      <c r="CXD35"/>
      <c r="CXE35"/>
      <c r="CXF35"/>
      <c r="CXG35"/>
      <c r="CXH35"/>
      <c r="CXI35"/>
      <c r="CXJ35"/>
      <c r="CXK35"/>
      <c r="CXL35"/>
      <c r="CXM35"/>
      <c r="CXN35"/>
      <c r="CXO35"/>
      <c r="CXP35"/>
      <c r="CXQ35"/>
      <c r="CXR35"/>
      <c r="CXS35"/>
      <c r="CXT35"/>
      <c r="CXU35"/>
      <c r="CXV35"/>
      <c r="CXW35"/>
      <c r="CXX35"/>
      <c r="CXY35"/>
      <c r="CXZ35"/>
      <c r="CYA35"/>
      <c r="CYB35"/>
      <c r="CYC35"/>
      <c r="CYD35"/>
      <c r="CYE35"/>
      <c r="CYF35"/>
      <c r="CYG35"/>
      <c r="CYH35"/>
      <c r="CYI35"/>
      <c r="CYJ35"/>
      <c r="CYK35"/>
      <c r="CYL35"/>
      <c r="CYM35"/>
      <c r="CYN35"/>
      <c r="CYO35"/>
      <c r="CYP35"/>
      <c r="CYQ35"/>
      <c r="CYR35"/>
      <c r="CYS35"/>
      <c r="CYT35"/>
      <c r="CYU35"/>
      <c r="CYV35"/>
      <c r="CYW35"/>
      <c r="CYX35"/>
      <c r="CYY35"/>
      <c r="CYZ35"/>
      <c r="CZA35"/>
      <c r="CZB35"/>
      <c r="CZC35"/>
      <c r="CZD35"/>
      <c r="CZE35"/>
      <c r="CZF35"/>
      <c r="CZG35"/>
      <c r="CZH35"/>
      <c r="CZI35"/>
      <c r="CZJ35"/>
      <c r="CZK35"/>
      <c r="CZL35"/>
      <c r="CZM35"/>
      <c r="CZN35"/>
      <c r="CZO35"/>
      <c r="CZP35"/>
      <c r="CZQ35"/>
      <c r="CZR35"/>
      <c r="CZS35"/>
      <c r="CZT35"/>
      <c r="CZU35"/>
      <c r="CZV35"/>
      <c r="CZW35"/>
      <c r="CZX35"/>
      <c r="CZY35"/>
      <c r="CZZ35"/>
      <c r="DAA35"/>
      <c r="DAB35"/>
      <c r="DAC35"/>
      <c r="DAD35"/>
      <c r="DAE35"/>
      <c r="DAF35"/>
      <c r="DAG35"/>
      <c r="DAH35"/>
      <c r="DAI35"/>
      <c r="DAJ35"/>
      <c r="DAK35"/>
      <c r="DAL35"/>
      <c r="DAM35"/>
      <c r="DAN35"/>
      <c r="DAO35"/>
      <c r="DAP35"/>
      <c r="DAQ35"/>
      <c r="DAR35"/>
      <c r="DAS35"/>
      <c r="DAT35"/>
      <c r="DAU35"/>
      <c r="DAV35"/>
      <c r="DAW35"/>
      <c r="DAX35"/>
      <c r="DAY35"/>
      <c r="DAZ35"/>
      <c r="DBA35"/>
      <c r="DBB35"/>
      <c r="DBC35"/>
      <c r="DBD35"/>
      <c r="DBE35"/>
      <c r="DBF35"/>
      <c r="DBG35"/>
      <c r="DBH35"/>
      <c r="DBI35"/>
      <c r="DBJ35"/>
      <c r="DBK35"/>
      <c r="DBL35"/>
      <c r="DBM35"/>
      <c r="DBN35"/>
      <c r="DBO35"/>
      <c r="DBP35"/>
      <c r="DBQ35"/>
      <c r="DBR35"/>
      <c r="DBS35"/>
      <c r="DBT35"/>
      <c r="DBU35"/>
      <c r="DBV35"/>
      <c r="DBW35"/>
      <c r="DBX35"/>
      <c r="DBY35"/>
      <c r="DBZ35"/>
      <c r="DCA35"/>
      <c r="DCB35"/>
      <c r="DCC35"/>
      <c r="DCD35"/>
      <c r="DCE35"/>
      <c r="DCF35"/>
      <c r="DCG35"/>
      <c r="DCH35"/>
      <c r="DCI35"/>
      <c r="DCJ35"/>
      <c r="DCK35"/>
      <c r="DCL35"/>
      <c r="DCM35"/>
      <c r="DCN35"/>
      <c r="DCO35"/>
      <c r="DCP35"/>
      <c r="DCQ35"/>
      <c r="DCR35"/>
      <c r="DCS35"/>
      <c r="DCT35"/>
      <c r="DCU35"/>
      <c r="DCV35"/>
      <c r="DCW35"/>
      <c r="DCX35"/>
      <c r="DCY35"/>
      <c r="DCZ35"/>
      <c r="DDA35"/>
      <c r="DDB35"/>
      <c r="DDC35"/>
      <c r="DDD35"/>
      <c r="DDE35"/>
      <c r="DDF35"/>
      <c r="DDG35"/>
      <c r="DDH35"/>
      <c r="DDI35"/>
      <c r="DDJ35"/>
      <c r="DDK35"/>
      <c r="DDL35"/>
      <c r="DDM35"/>
      <c r="DDN35"/>
      <c r="DDO35"/>
      <c r="DDP35"/>
      <c r="DDQ35"/>
      <c r="DDR35"/>
      <c r="DDS35"/>
      <c r="DDT35"/>
      <c r="DDU35"/>
      <c r="DDV35"/>
      <c r="DDW35"/>
      <c r="DDX35"/>
      <c r="DDY35"/>
      <c r="DDZ35"/>
      <c r="DEA35"/>
      <c r="DEB35"/>
      <c r="DEC35"/>
      <c r="DED35"/>
      <c r="DEE35"/>
      <c r="DEF35"/>
      <c r="DEG35"/>
      <c r="DEH35"/>
      <c r="DEI35"/>
      <c r="DEJ35"/>
      <c r="DEK35"/>
      <c r="DEL35"/>
      <c r="DEM35"/>
      <c r="DEN35"/>
      <c r="DEO35"/>
      <c r="DEP35"/>
      <c r="DEQ35"/>
      <c r="DER35"/>
      <c r="DES35"/>
      <c r="DET35"/>
      <c r="DEU35"/>
      <c r="DEV35"/>
      <c r="DEW35"/>
      <c r="DEX35"/>
      <c r="DEY35"/>
      <c r="DEZ35"/>
      <c r="DFA35"/>
      <c r="DFB35"/>
      <c r="DFC35"/>
      <c r="DFD35"/>
      <c r="DFE35"/>
      <c r="DFF35"/>
      <c r="DFG35"/>
      <c r="DFH35"/>
      <c r="DFI35"/>
      <c r="DFJ35"/>
      <c r="DFK35"/>
      <c r="DFL35"/>
      <c r="DFM35"/>
      <c r="DFN35"/>
      <c r="DFO35"/>
      <c r="DFP35"/>
      <c r="DFQ35"/>
      <c r="DFR35"/>
      <c r="DFS35"/>
      <c r="DFT35"/>
      <c r="DFU35"/>
      <c r="DFV35"/>
      <c r="DFW35"/>
      <c r="DFX35"/>
      <c r="DFY35"/>
      <c r="DFZ35"/>
      <c r="DGA35"/>
      <c r="DGB35"/>
      <c r="DGC35"/>
      <c r="DGD35"/>
      <c r="DGE35"/>
      <c r="DGF35"/>
      <c r="DGG35"/>
      <c r="DGH35"/>
      <c r="DGI35"/>
      <c r="DGJ35"/>
      <c r="DGK35"/>
      <c r="DGL35"/>
      <c r="DGM35"/>
      <c r="DGN35"/>
      <c r="DGO35"/>
      <c r="DGP35"/>
      <c r="DGQ35"/>
      <c r="DGR35"/>
      <c r="DGS35"/>
      <c r="DGT35"/>
      <c r="DGU35"/>
      <c r="DGV35"/>
      <c r="DGW35"/>
      <c r="DGX35"/>
      <c r="DGY35"/>
      <c r="DGZ35"/>
      <c r="DHA35"/>
      <c r="DHB35"/>
      <c r="DHC35"/>
      <c r="DHD35"/>
      <c r="DHE35"/>
      <c r="DHF35"/>
      <c r="DHG35"/>
      <c r="DHH35"/>
      <c r="DHI35"/>
      <c r="DHJ35"/>
      <c r="DHK35"/>
      <c r="DHL35"/>
      <c r="DHM35"/>
      <c r="DHN35"/>
      <c r="DHO35"/>
      <c r="DHP35"/>
      <c r="DHQ35"/>
      <c r="DHR35"/>
      <c r="DHS35"/>
      <c r="DHT35"/>
      <c r="DHU35"/>
      <c r="DHV35"/>
      <c r="DHW35"/>
      <c r="DHX35"/>
      <c r="DHY35"/>
      <c r="DHZ35"/>
      <c r="DIA35"/>
      <c r="DIB35"/>
      <c r="DIC35"/>
      <c r="DID35"/>
      <c r="DIE35"/>
      <c r="DIF35"/>
      <c r="DIG35"/>
      <c r="DIH35"/>
      <c r="DII35"/>
      <c r="DIJ35"/>
      <c r="DIK35"/>
      <c r="DIL35"/>
      <c r="DIM35"/>
      <c r="DIN35"/>
      <c r="DIO35"/>
      <c r="DIP35"/>
      <c r="DIQ35"/>
      <c r="DIR35"/>
      <c r="DIS35"/>
      <c r="DIT35"/>
      <c r="DIU35"/>
      <c r="DIV35"/>
      <c r="DIW35"/>
      <c r="DIX35"/>
      <c r="DIY35"/>
      <c r="DIZ35"/>
      <c r="DJA35"/>
      <c r="DJB35"/>
      <c r="DJC35"/>
      <c r="DJD35"/>
      <c r="DJE35"/>
      <c r="DJF35"/>
      <c r="DJG35"/>
      <c r="DJH35"/>
      <c r="DJI35"/>
      <c r="DJJ35"/>
      <c r="DJK35"/>
      <c r="DJL35"/>
      <c r="DJM35"/>
      <c r="DJN35"/>
      <c r="DJO35"/>
      <c r="DJP35"/>
      <c r="DJQ35"/>
      <c r="DJR35"/>
      <c r="DJS35"/>
      <c r="DJT35"/>
      <c r="DJU35"/>
      <c r="DJV35"/>
      <c r="DJW35"/>
      <c r="DJX35"/>
      <c r="DJY35"/>
      <c r="DJZ35"/>
      <c r="DKA35"/>
      <c r="DKB35"/>
      <c r="DKC35"/>
      <c r="DKD35"/>
      <c r="DKE35"/>
      <c r="DKF35"/>
      <c r="DKG35"/>
      <c r="DKH35"/>
      <c r="DKI35"/>
      <c r="DKJ35"/>
      <c r="DKK35"/>
      <c r="DKL35"/>
      <c r="DKM35"/>
      <c r="DKN35"/>
      <c r="DKO35"/>
      <c r="DKP35"/>
      <c r="DKQ35"/>
      <c r="DKR35"/>
      <c r="DKS35"/>
      <c r="DKT35"/>
      <c r="DKU35"/>
      <c r="DKV35"/>
      <c r="DKW35"/>
      <c r="DKX35"/>
      <c r="DKY35"/>
      <c r="DKZ35"/>
      <c r="DLA35"/>
      <c r="DLB35"/>
      <c r="DLC35"/>
      <c r="DLD35"/>
      <c r="DLE35"/>
      <c r="DLF35"/>
      <c r="DLG35"/>
      <c r="DLH35"/>
      <c r="DLI35"/>
      <c r="DLJ35"/>
      <c r="DLK35"/>
      <c r="DLL35"/>
      <c r="DLM35"/>
      <c r="DLN35"/>
      <c r="DLO35"/>
      <c r="DLP35"/>
      <c r="DLQ35"/>
      <c r="DLR35"/>
      <c r="DLS35"/>
      <c r="DLT35"/>
      <c r="DLU35"/>
      <c r="DLV35"/>
      <c r="DLW35"/>
      <c r="DLX35"/>
      <c r="DLY35"/>
      <c r="DLZ35"/>
      <c r="DMA35"/>
      <c r="DMB35"/>
      <c r="DMC35"/>
      <c r="DMD35"/>
      <c r="DME35"/>
      <c r="DMF35"/>
      <c r="DMG35"/>
      <c r="DMH35"/>
      <c r="DMI35"/>
      <c r="DMJ35"/>
      <c r="DMK35"/>
      <c r="DML35"/>
      <c r="DMM35"/>
      <c r="DMN35"/>
      <c r="DMO35"/>
      <c r="DMP35"/>
      <c r="DMQ35"/>
      <c r="DMR35"/>
      <c r="DMS35"/>
      <c r="DMT35"/>
      <c r="DMU35"/>
      <c r="DMV35"/>
      <c r="DMW35"/>
      <c r="DMX35"/>
      <c r="DMY35"/>
      <c r="DMZ35"/>
      <c r="DNA35"/>
      <c r="DNB35"/>
      <c r="DNC35"/>
      <c r="DND35"/>
      <c r="DNE35"/>
      <c r="DNF35"/>
      <c r="DNG35"/>
      <c r="DNH35"/>
      <c r="DNI35"/>
      <c r="DNJ35"/>
      <c r="DNK35"/>
      <c r="DNL35"/>
      <c r="DNM35"/>
      <c r="DNN35"/>
      <c r="DNO35"/>
      <c r="DNP35"/>
      <c r="DNQ35"/>
      <c r="DNR35"/>
      <c r="DNS35"/>
      <c r="DNT35"/>
      <c r="DNU35"/>
      <c r="DNV35"/>
      <c r="DNW35"/>
      <c r="DNX35"/>
      <c r="DNY35"/>
      <c r="DNZ35"/>
      <c r="DOA35"/>
      <c r="DOB35"/>
      <c r="DOC35"/>
      <c r="DOD35"/>
      <c r="DOE35"/>
      <c r="DOF35"/>
      <c r="DOG35"/>
      <c r="DOH35"/>
      <c r="DOI35"/>
      <c r="DOJ35"/>
      <c r="DOK35"/>
      <c r="DOL35"/>
      <c r="DOM35"/>
      <c r="DON35"/>
      <c r="DOO35"/>
      <c r="DOP35"/>
      <c r="DOQ35"/>
      <c r="DOR35"/>
      <c r="DOS35"/>
      <c r="DOT35"/>
      <c r="DOU35"/>
      <c r="DOV35"/>
      <c r="DOW35"/>
      <c r="DOX35"/>
      <c r="DOY35"/>
      <c r="DOZ35"/>
      <c r="DPA35"/>
      <c r="DPB35"/>
      <c r="DPC35"/>
      <c r="DPD35"/>
      <c r="DPE35"/>
      <c r="DPF35"/>
      <c r="DPG35"/>
      <c r="DPH35"/>
      <c r="DPI35"/>
      <c r="DPJ35"/>
      <c r="DPK35"/>
      <c r="DPL35"/>
      <c r="DPM35"/>
      <c r="DPN35"/>
      <c r="DPO35"/>
      <c r="DPP35"/>
      <c r="DPQ35"/>
      <c r="DPR35"/>
      <c r="DPS35"/>
      <c r="DPT35"/>
      <c r="DPU35"/>
      <c r="DPV35"/>
      <c r="DPW35"/>
      <c r="DPX35"/>
      <c r="DPY35"/>
      <c r="DPZ35"/>
      <c r="DQA35"/>
      <c r="DQB35"/>
      <c r="DQC35"/>
      <c r="DQD35"/>
      <c r="DQE35"/>
      <c r="DQF35"/>
      <c r="DQG35"/>
      <c r="DQH35"/>
      <c r="DQI35"/>
      <c r="DQJ35"/>
      <c r="DQK35"/>
      <c r="DQL35"/>
      <c r="DQM35"/>
      <c r="DQN35"/>
      <c r="DQO35"/>
      <c r="DQP35"/>
      <c r="DQQ35"/>
      <c r="DQR35"/>
      <c r="DQS35"/>
      <c r="DQT35"/>
      <c r="DQU35"/>
      <c r="DQV35"/>
      <c r="DQW35"/>
      <c r="DQX35"/>
      <c r="DQY35"/>
      <c r="DQZ35"/>
      <c r="DRA35"/>
      <c r="DRB35"/>
      <c r="DRC35"/>
      <c r="DRD35"/>
      <c r="DRE35"/>
      <c r="DRF35"/>
      <c r="DRG35"/>
      <c r="DRH35"/>
      <c r="DRI35"/>
      <c r="DRJ35"/>
      <c r="DRK35"/>
      <c r="DRL35"/>
      <c r="DRM35"/>
      <c r="DRN35"/>
      <c r="DRO35"/>
      <c r="DRP35"/>
      <c r="DRQ35"/>
      <c r="DRR35"/>
      <c r="DRS35"/>
      <c r="DRT35"/>
      <c r="DRU35"/>
      <c r="DRV35"/>
      <c r="DRW35"/>
      <c r="DRX35"/>
      <c r="DRY35"/>
      <c r="DRZ35"/>
      <c r="DSA35"/>
      <c r="DSB35"/>
      <c r="DSC35"/>
      <c r="DSD35"/>
      <c r="DSE35"/>
      <c r="DSF35"/>
      <c r="DSG35"/>
      <c r="DSH35"/>
      <c r="DSI35"/>
      <c r="DSJ35"/>
      <c r="DSK35"/>
      <c r="DSL35"/>
      <c r="DSM35"/>
      <c r="DSN35"/>
      <c r="DSO35"/>
      <c r="DSP35"/>
      <c r="DSQ35"/>
      <c r="DSR35"/>
      <c r="DSS35"/>
      <c r="DST35"/>
      <c r="DSU35"/>
      <c r="DSV35"/>
      <c r="DSW35"/>
      <c r="DSX35"/>
      <c r="DSY35"/>
      <c r="DSZ35"/>
      <c r="DTA35"/>
      <c r="DTB35"/>
      <c r="DTC35"/>
      <c r="DTD35"/>
      <c r="DTE35"/>
      <c r="DTF35"/>
      <c r="DTG35"/>
      <c r="DTH35"/>
      <c r="DTI35"/>
      <c r="DTJ35"/>
      <c r="DTK35"/>
      <c r="DTL35"/>
      <c r="DTM35"/>
      <c r="DTN35"/>
      <c r="DTO35"/>
      <c r="DTP35"/>
      <c r="DTQ35"/>
      <c r="DTR35"/>
      <c r="DTS35"/>
      <c r="DTT35"/>
      <c r="DTU35"/>
      <c r="DTV35"/>
      <c r="DTW35"/>
      <c r="DTX35"/>
      <c r="DTY35"/>
      <c r="DTZ35"/>
      <c r="DUA35"/>
      <c r="DUB35"/>
      <c r="DUC35"/>
      <c r="DUD35"/>
      <c r="DUE35"/>
      <c r="DUF35"/>
      <c r="DUG35"/>
      <c r="DUH35"/>
      <c r="DUI35"/>
      <c r="DUJ35"/>
      <c r="DUK35"/>
      <c r="DUL35"/>
      <c r="DUM35"/>
      <c r="DUN35"/>
      <c r="DUO35"/>
      <c r="DUP35"/>
      <c r="DUQ35"/>
      <c r="DUR35"/>
      <c r="DUS35"/>
      <c r="DUT35"/>
      <c r="DUU35"/>
      <c r="DUV35"/>
      <c r="DUW35"/>
      <c r="DUX35"/>
      <c r="DUY35"/>
      <c r="DUZ35"/>
      <c r="DVA35"/>
      <c r="DVB35"/>
      <c r="DVC35"/>
      <c r="DVD35"/>
      <c r="DVE35"/>
      <c r="DVF35"/>
      <c r="DVG35"/>
      <c r="DVH35"/>
      <c r="DVI35"/>
      <c r="DVJ35"/>
      <c r="DVK35"/>
      <c r="DVL35"/>
      <c r="DVM35"/>
      <c r="DVN35"/>
      <c r="DVO35"/>
      <c r="DVP35"/>
      <c r="DVQ35"/>
      <c r="DVR35"/>
      <c r="DVS35"/>
      <c r="DVT35"/>
      <c r="DVU35"/>
      <c r="DVV35"/>
      <c r="DVW35"/>
      <c r="DVX35"/>
      <c r="DVY35"/>
      <c r="DVZ35"/>
      <c r="DWA35"/>
      <c r="DWB35"/>
      <c r="DWC35"/>
      <c r="DWD35"/>
      <c r="DWE35"/>
      <c r="DWF35"/>
      <c r="DWG35"/>
      <c r="DWH35"/>
      <c r="DWI35"/>
      <c r="DWJ35"/>
      <c r="DWK35"/>
      <c r="DWL35"/>
      <c r="DWM35"/>
      <c r="DWN35"/>
      <c r="DWO35"/>
      <c r="DWP35"/>
      <c r="DWQ35"/>
      <c r="DWR35"/>
      <c r="DWS35"/>
      <c r="DWT35"/>
      <c r="DWU35"/>
      <c r="DWV35"/>
      <c r="DWW35"/>
      <c r="DWX35"/>
      <c r="DWY35"/>
      <c r="DWZ35"/>
      <c r="DXA35"/>
      <c r="DXB35"/>
      <c r="DXC35"/>
      <c r="DXD35"/>
      <c r="DXE35"/>
      <c r="DXF35"/>
      <c r="DXG35"/>
      <c r="DXH35"/>
      <c r="DXI35"/>
      <c r="DXJ35"/>
      <c r="DXK35"/>
      <c r="DXL35"/>
      <c r="DXM35"/>
      <c r="DXN35"/>
      <c r="DXO35"/>
      <c r="DXP35"/>
      <c r="DXQ35"/>
      <c r="DXR35"/>
      <c r="DXS35"/>
      <c r="DXT35"/>
      <c r="DXU35"/>
      <c r="DXV35"/>
      <c r="DXW35"/>
      <c r="DXX35"/>
      <c r="DXY35"/>
      <c r="DXZ35"/>
      <c r="DYA35"/>
      <c r="DYB35"/>
      <c r="DYC35"/>
      <c r="DYD35"/>
      <c r="DYE35"/>
      <c r="DYF35"/>
      <c r="DYG35"/>
      <c r="DYH35"/>
      <c r="DYI35"/>
      <c r="DYJ35"/>
      <c r="DYK35"/>
      <c r="DYL35"/>
      <c r="DYM35"/>
      <c r="DYN35"/>
      <c r="DYO35"/>
      <c r="DYP35"/>
      <c r="DYQ35"/>
      <c r="DYR35"/>
      <c r="DYS35"/>
      <c r="DYT35"/>
      <c r="DYU35"/>
      <c r="DYV35"/>
      <c r="DYW35"/>
      <c r="DYX35"/>
      <c r="DYY35"/>
      <c r="DYZ35"/>
      <c r="DZA35"/>
      <c r="DZB35"/>
      <c r="DZC35"/>
      <c r="DZD35"/>
      <c r="DZE35"/>
      <c r="DZF35"/>
      <c r="DZG35"/>
      <c r="DZH35"/>
      <c r="DZI35"/>
      <c r="DZJ35"/>
      <c r="DZK35"/>
      <c r="DZL35"/>
      <c r="DZM35"/>
      <c r="DZN35"/>
      <c r="DZO35"/>
      <c r="DZP35"/>
      <c r="DZQ35"/>
      <c r="DZR35"/>
      <c r="DZS35"/>
      <c r="DZT35"/>
      <c r="DZU35"/>
      <c r="DZV35"/>
      <c r="DZW35"/>
      <c r="DZX35"/>
      <c r="DZY35"/>
      <c r="DZZ35"/>
      <c r="EAA35"/>
      <c r="EAB35"/>
      <c r="EAC35"/>
      <c r="EAD35"/>
      <c r="EAE35"/>
      <c r="EAF35"/>
      <c r="EAG35"/>
      <c r="EAH35"/>
      <c r="EAI35"/>
      <c r="EAJ35"/>
      <c r="EAK35"/>
      <c r="EAL35"/>
      <c r="EAM35"/>
      <c r="EAN35"/>
      <c r="EAO35"/>
      <c r="EAP35"/>
      <c r="EAQ35"/>
      <c r="EAR35"/>
      <c r="EAS35"/>
      <c r="EAT35"/>
      <c r="EAU35"/>
      <c r="EAV35"/>
      <c r="EAW35"/>
      <c r="EAX35"/>
      <c r="EAY35"/>
      <c r="EAZ35"/>
      <c r="EBA35"/>
      <c r="EBB35"/>
      <c r="EBC35"/>
      <c r="EBD35"/>
      <c r="EBE35"/>
      <c r="EBF35"/>
      <c r="EBG35"/>
      <c r="EBH35"/>
      <c r="EBI35"/>
      <c r="EBJ35"/>
      <c r="EBK35"/>
      <c r="EBL35"/>
      <c r="EBM35"/>
      <c r="EBN35"/>
      <c r="EBO35"/>
      <c r="EBP35"/>
      <c r="EBQ35"/>
      <c r="EBR35"/>
      <c r="EBS35"/>
      <c r="EBT35"/>
      <c r="EBU35"/>
      <c r="EBV35"/>
      <c r="EBW35"/>
      <c r="EBX35"/>
      <c r="EBY35"/>
      <c r="EBZ35"/>
      <c r="ECA35"/>
      <c r="ECB35"/>
      <c r="ECC35"/>
      <c r="ECD35"/>
      <c r="ECE35"/>
      <c r="ECF35"/>
      <c r="ECG35"/>
      <c r="ECH35"/>
      <c r="ECI35"/>
      <c r="ECJ35"/>
      <c r="ECK35"/>
      <c r="ECL35"/>
      <c r="ECM35"/>
      <c r="ECN35"/>
      <c r="ECO35"/>
      <c r="ECP35"/>
      <c r="ECQ35"/>
      <c r="ECR35"/>
      <c r="ECS35"/>
      <c r="ECT35"/>
      <c r="ECU35"/>
      <c r="ECV35"/>
      <c r="ECW35"/>
      <c r="ECX35"/>
      <c r="ECY35"/>
      <c r="ECZ35"/>
      <c r="EDA35"/>
      <c r="EDB35"/>
      <c r="EDC35"/>
      <c r="EDD35"/>
      <c r="EDE35"/>
      <c r="EDF35"/>
      <c r="EDG35"/>
      <c r="EDH35"/>
      <c r="EDI35"/>
      <c r="EDJ35"/>
      <c r="EDK35"/>
      <c r="EDL35"/>
      <c r="EDM35"/>
      <c r="EDN35"/>
      <c r="EDO35"/>
      <c r="EDP35"/>
      <c r="EDQ35"/>
      <c r="EDR35"/>
      <c r="EDS35"/>
      <c r="EDT35"/>
      <c r="EDU35"/>
      <c r="EDV35"/>
      <c r="EDW35"/>
      <c r="EDX35"/>
      <c r="EDY35"/>
      <c r="EDZ35"/>
      <c r="EEA35"/>
      <c r="EEB35"/>
      <c r="EEC35"/>
      <c r="EED35"/>
      <c r="EEE35"/>
      <c r="EEF35"/>
      <c r="EEG35"/>
      <c r="EEH35"/>
      <c r="EEI35"/>
      <c r="EEJ35"/>
      <c r="EEK35"/>
      <c r="EEL35"/>
      <c r="EEM35"/>
      <c r="EEN35"/>
      <c r="EEO35"/>
      <c r="EEP35"/>
      <c r="EEQ35"/>
      <c r="EER35"/>
      <c r="EES35"/>
      <c r="EET35"/>
      <c r="EEU35"/>
      <c r="EEV35"/>
      <c r="EEW35"/>
      <c r="EEX35"/>
      <c r="EEY35"/>
      <c r="EEZ35"/>
      <c r="EFA35"/>
      <c r="EFB35"/>
      <c r="EFC35"/>
      <c r="EFD35"/>
      <c r="EFE35"/>
      <c r="EFF35"/>
      <c r="EFG35"/>
      <c r="EFH35"/>
      <c r="EFI35"/>
      <c r="EFJ35"/>
      <c r="EFK35"/>
      <c r="EFL35"/>
      <c r="EFM35"/>
      <c r="EFN35"/>
      <c r="EFO35"/>
      <c r="EFP35"/>
      <c r="EFQ35"/>
      <c r="EFR35"/>
      <c r="EFS35"/>
      <c r="EFT35"/>
      <c r="EFU35"/>
      <c r="EFV35"/>
      <c r="EFW35"/>
      <c r="EFX35"/>
      <c r="EFY35"/>
      <c r="EFZ35"/>
      <c r="EGA35"/>
      <c r="EGB35"/>
      <c r="EGC35"/>
      <c r="EGD35"/>
      <c r="EGE35"/>
      <c r="EGF35"/>
      <c r="EGG35"/>
      <c r="EGH35"/>
      <c r="EGI35"/>
      <c r="EGJ35"/>
      <c r="EGK35"/>
      <c r="EGL35"/>
      <c r="EGM35"/>
      <c r="EGN35"/>
      <c r="EGO35"/>
      <c r="EGP35"/>
      <c r="EGQ35"/>
      <c r="EGR35"/>
      <c r="EGS35"/>
      <c r="EGT35"/>
      <c r="EGU35"/>
      <c r="EGV35"/>
      <c r="EGW35"/>
      <c r="EGX35"/>
      <c r="EGY35"/>
      <c r="EGZ35"/>
      <c r="EHA35"/>
      <c r="EHB35"/>
      <c r="EHC35"/>
      <c r="EHD35"/>
      <c r="EHE35"/>
      <c r="EHF35"/>
      <c r="EHG35"/>
      <c r="EHH35"/>
      <c r="EHI35"/>
      <c r="EHJ35"/>
      <c r="EHK35"/>
      <c r="EHL35"/>
      <c r="EHM35"/>
      <c r="EHN35"/>
      <c r="EHO35"/>
      <c r="EHP35"/>
      <c r="EHQ35"/>
      <c r="EHR35"/>
      <c r="EHS35"/>
      <c r="EHT35"/>
      <c r="EHU35"/>
      <c r="EHV35"/>
      <c r="EHW35"/>
      <c r="EHX35"/>
      <c r="EHY35"/>
      <c r="EHZ35"/>
      <c r="EIA35"/>
      <c r="EIB35"/>
      <c r="EIC35"/>
      <c r="EID35"/>
      <c r="EIE35"/>
      <c r="EIF35"/>
      <c r="EIG35"/>
      <c r="EIH35"/>
      <c r="EII35"/>
      <c r="EIJ35"/>
      <c r="EIK35"/>
      <c r="EIL35"/>
      <c r="EIM35"/>
      <c r="EIN35"/>
      <c r="EIO35"/>
      <c r="EIP35"/>
      <c r="EIQ35"/>
      <c r="EIR35"/>
      <c r="EIS35"/>
      <c r="EIT35"/>
      <c r="EIU35"/>
      <c r="EIV35"/>
      <c r="EIW35"/>
      <c r="EIX35"/>
      <c r="EIY35"/>
      <c r="EIZ35"/>
      <c r="EJA35"/>
      <c r="EJB35"/>
      <c r="EJC35"/>
      <c r="EJD35"/>
      <c r="EJE35"/>
      <c r="EJF35"/>
      <c r="EJG35"/>
      <c r="EJH35"/>
      <c r="EJI35"/>
      <c r="EJJ35"/>
      <c r="EJK35"/>
      <c r="EJL35"/>
      <c r="EJM35"/>
      <c r="EJN35"/>
      <c r="EJO35"/>
      <c r="EJP35"/>
      <c r="EJQ35"/>
      <c r="EJR35"/>
      <c r="EJS35"/>
      <c r="EJT35"/>
      <c r="EJU35"/>
      <c r="EJV35"/>
      <c r="EJW35"/>
      <c r="EJX35"/>
      <c r="EJY35"/>
      <c r="EJZ35"/>
      <c r="EKA35"/>
      <c r="EKB35"/>
      <c r="EKC35"/>
      <c r="EKD35"/>
      <c r="EKE35"/>
      <c r="EKF35"/>
      <c r="EKG35"/>
      <c r="EKH35"/>
      <c r="EKI35"/>
      <c r="EKJ35"/>
      <c r="EKK35"/>
      <c r="EKL35"/>
      <c r="EKM35"/>
      <c r="EKN35"/>
      <c r="EKO35"/>
      <c r="EKP35"/>
      <c r="EKQ35"/>
      <c r="EKR35"/>
      <c r="EKS35"/>
      <c r="EKT35"/>
      <c r="EKU35"/>
      <c r="EKV35"/>
      <c r="EKW35"/>
      <c r="EKX35"/>
      <c r="EKY35"/>
      <c r="EKZ35"/>
      <c r="ELA35"/>
      <c r="ELB35"/>
      <c r="ELC35"/>
      <c r="ELD35"/>
      <c r="ELE35"/>
      <c r="ELF35"/>
      <c r="ELG35"/>
      <c r="ELH35"/>
      <c r="ELI35"/>
      <c r="ELJ35"/>
      <c r="ELK35"/>
      <c r="ELL35"/>
      <c r="ELM35"/>
      <c r="ELN35"/>
      <c r="ELO35"/>
      <c r="ELP35"/>
      <c r="ELQ35"/>
      <c r="ELR35"/>
      <c r="ELS35"/>
      <c r="ELT35"/>
      <c r="ELU35"/>
      <c r="ELV35"/>
      <c r="ELW35"/>
      <c r="ELX35"/>
      <c r="ELY35"/>
      <c r="ELZ35"/>
      <c r="EMA35"/>
      <c r="EMB35"/>
      <c r="EMC35"/>
      <c r="EMD35"/>
      <c r="EME35"/>
      <c r="EMF35"/>
      <c r="EMG35"/>
      <c r="EMH35"/>
      <c r="EMI35"/>
      <c r="EMJ35"/>
      <c r="EMK35"/>
      <c r="EML35"/>
      <c r="EMM35"/>
      <c r="EMN35"/>
      <c r="EMO35"/>
      <c r="EMP35"/>
      <c r="EMQ35"/>
      <c r="EMR35"/>
      <c r="EMS35"/>
      <c r="EMT35"/>
      <c r="EMU35"/>
      <c r="EMV35"/>
      <c r="EMW35"/>
      <c r="EMX35"/>
      <c r="EMY35"/>
      <c r="EMZ35"/>
      <c r="ENA35"/>
      <c r="ENB35"/>
      <c r="ENC35"/>
      <c r="END35"/>
      <c r="ENE35"/>
      <c r="ENF35"/>
      <c r="ENG35"/>
      <c r="ENH35"/>
      <c r="ENI35"/>
      <c r="ENJ35"/>
      <c r="ENK35"/>
      <c r="ENL35"/>
      <c r="ENM35"/>
      <c r="ENN35"/>
      <c r="ENO35"/>
      <c r="ENP35"/>
      <c r="ENQ35"/>
      <c r="ENR35"/>
      <c r="ENS35"/>
      <c r="ENT35"/>
      <c r="ENU35"/>
      <c r="ENV35"/>
      <c r="ENW35"/>
      <c r="ENX35"/>
      <c r="ENY35"/>
      <c r="ENZ35"/>
      <c r="EOA35"/>
      <c r="EOB35"/>
      <c r="EOC35"/>
      <c r="EOD35"/>
      <c r="EOE35"/>
      <c r="EOF35"/>
      <c r="EOG35"/>
      <c r="EOH35"/>
      <c r="EOI35"/>
      <c r="EOJ35"/>
      <c r="EOK35"/>
      <c r="EOL35"/>
      <c r="EOM35"/>
      <c r="EON35"/>
      <c r="EOO35"/>
      <c r="EOP35"/>
      <c r="EOQ35"/>
      <c r="EOR35"/>
      <c r="EOS35"/>
      <c r="EOT35"/>
      <c r="EOU35"/>
      <c r="EOV35"/>
      <c r="EOW35"/>
      <c r="EOX35"/>
      <c r="EOY35"/>
      <c r="EOZ35"/>
      <c r="EPA35"/>
      <c r="EPB35"/>
      <c r="EPC35"/>
      <c r="EPD35"/>
      <c r="EPE35"/>
      <c r="EPF35"/>
      <c r="EPG35"/>
      <c r="EPH35"/>
      <c r="EPI35"/>
      <c r="EPJ35"/>
      <c r="EPK35"/>
      <c r="EPL35"/>
      <c r="EPM35"/>
      <c r="EPN35"/>
      <c r="EPO35"/>
      <c r="EPP35"/>
      <c r="EPQ35"/>
      <c r="EPR35"/>
      <c r="EPS35"/>
      <c r="EPT35"/>
      <c r="EPU35"/>
      <c r="EPV35"/>
      <c r="EPW35"/>
      <c r="EPX35"/>
      <c r="EPY35"/>
      <c r="EPZ35"/>
      <c r="EQA35"/>
      <c r="EQB35"/>
      <c r="EQC35"/>
      <c r="EQD35"/>
      <c r="EQE35"/>
      <c r="EQF35"/>
      <c r="EQG35"/>
      <c r="EQH35"/>
      <c r="EQI35"/>
      <c r="EQJ35"/>
      <c r="EQK35"/>
      <c r="EQL35"/>
      <c r="EQM35"/>
      <c r="EQN35"/>
      <c r="EQO35"/>
      <c r="EQP35"/>
      <c r="EQQ35"/>
      <c r="EQR35"/>
      <c r="EQS35"/>
      <c r="EQT35"/>
      <c r="EQU35"/>
      <c r="EQV35"/>
      <c r="EQW35"/>
      <c r="EQX35"/>
      <c r="EQY35"/>
      <c r="EQZ35"/>
      <c r="ERA35"/>
      <c r="ERB35"/>
      <c r="ERC35"/>
      <c r="ERD35"/>
      <c r="ERE35"/>
      <c r="ERF35"/>
      <c r="ERG35"/>
      <c r="ERH35"/>
      <c r="ERI35"/>
      <c r="ERJ35"/>
      <c r="ERK35"/>
      <c r="ERL35"/>
      <c r="ERM35"/>
      <c r="ERN35"/>
      <c r="ERO35"/>
      <c r="ERP35"/>
      <c r="ERQ35"/>
      <c r="ERR35"/>
      <c r="ERS35"/>
      <c r="ERT35"/>
      <c r="ERU35"/>
      <c r="ERV35"/>
      <c r="ERW35"/>
      <c r="ERX35"/>
      <c r="ERY35"/>
      <c r="ERZ35"/>
      <c r="ESA35"/>
      <c r="ESB35"/>
      <c r="ESC35"/>
      <c r="ESD35"/>
      <c r="ESE35"/>
      <c r="ESF35"/>
      <c r="ESG35"/>
      <c r="ESH35"/>
      <c r="ESI35"/>
      <c r="ESJ35"/>
      <c r="ESK35"/>
      <c r="ESL35"/>
      <c r="ESM35"/>
      <c r="ESN35"/>
      <c r="ESO35"/>
      <c r="ESP35"/>
      <c r="ESQ35"/>
      <c r="ESR35"/>
      <c r="ESS35"/>
      <c r="EST35"/>
      <c r="ESU35"/>
      <c r="ESV35"/>
      <c r="ESW35"/>
      <c r="ESX35"/>
      <c r="ESY35"/>
      <c r="ESZ35"/>
      <c r="ETA35"/>
      <c r="ETB35"/>
      <c r="ETC35"/>
      <c r="ETD35"/>
      <c r="ETE35"/>
      <c r="ETF35"/>
      <c r="ETG35"/>
      <c r="ETH35"/>
      <c r="ETI35"/>
      <c r="ETJ35"/>
      <c r="ETK35"/>
      <c r="ETL35"/>
      <c r="ETM35"/>
      <c r="ETN35"/>
      <c r="ETO35"/>
      <c r="ETP35"/>
      <c r="ETQ35"/>
      <c r="ETR35"/>
      <c r="ETS35"/>
      <c r="ETT35"/>
      <c r="ETU35"/>
      <c r="ETV35"/>
      <c r="ETW35"/>
      <c r="ETX35"/>
      <c r="ETY35"/>
      <c r="ETZ35"/>
      <c r="EUA35"/>
      <c r="EUB35"/>
      <c r="EUC35"/>
      <c r="EUD35"/>
      <c r="EUE35"/>
      <c r="EUF35"/>
      <c r="EUG35"/>
      <c r="EUH35"/>
      <c r="EUI35"/>
      <c r="EUJ35"/>
      <c r="EUK35"/>
      <c r="EUL35"/>
      <c r="EUM35"/>
      <c r="EUN35"/>
      <c r="EUO35"/>
      <c r="EUP35"/>
      <c r="EUQ35"/>
      <c r="EUR35"/>
      <c r="EUS35"/>
      <c r="EUT35"/>
      <c r="EUU35"/>
      <c r="EUV35"/>
      <c r="EUW35"/>
      <c r="EUX35"/>
      <c r="EUY35"/>
      <c r="EUZ35"/>
      <c r="EVA35"/>
      <c r="EVB35"/>
      <c r="EVC35"/>
      <c r="EVD35"/>
      <c r="EVE35"/>
      <c r="EVF35"/>
      <c r="EVG35"/>
      <c r="EVH35"/>
      <c r="EVI35"/>
      <c r="EVJ35"/>
      <c r="EVK35"/>
      <c r="EVL35"/>
      <c r="EVM35"/>
      <c r="EVN35"/>
      <c r="EVO35"/>
      <c r="EVP35"/>
      <c r="EVQ35"/>
      <c r="EVR35"/>
      <c r="EVS35"/>
      <c r="EVT35"/>
      <c r="EVU35"/>
      <c r="EVV35"/>
      <c r="EVW35"/>
      <c r="EVX35"/>
      <c r="EVY35"/>
      <c r="EVZ35"/>
      <c r="EWA35"/>
      <c r="EWB35"/>
      <c r="EWC35"/>
      <c r="EWD35"/>
      <c r="EWE35"/>
      <c r="EWF35"/>
      <c r="EWG35"/>
      <c r="EWH35"/>
      <c r="EWI35"/>
      <c r="EWJ35"/>
      <c r="EWK35"/>
      <c r="EWL35"/>
      <c r="EWM35"/>
      <c r="EWN35"/>
      <c r="EWO35"/>
      <c r="EWP35"/>
      <c r="EWQ35"/>
      <c r="EWR35"/>
      <c r="EWS35"/>
      <c r="EWT35"/>
      <c r="EWU35"/>
      <c r="EWV35"/>
      <c r="EWW35"/>
      <c r="EWX35"/>
      <c r="EWY35"/>
      <c r="EWZ35"/>
      <c r="EXA35"/>
      <c r="EXB35"/>
      <c r="EXC35"/>
      <c r="EXD35"/>
      <c r="EXE35"/>
      <c r="EXF35"/>
      <c r="EXG35"/>
      <c r="EXH35"/>
      <c r="EXI35"/>
      <c r="EXJ35"/>
      <c r="EXK35"/>
      <c r="EXL35"/>
      <c r="EXM35"/>
      <c r="EXN35"/>
      <c r="EXO35"/>
      <c r="EXP35"/>
      <c r="EXQ35"/>
      <c r="EXR35"/>
      <c r="EXS35"/>
      <c r="EXT35"/>
      <c r="EXU35"/>
      <c r="EXV35"/>
      <c r="EXW35"/>
      <c r="EXX35"/>
      <c r="EXY35"/>
      <c r="EXZ35"/>
      <c r="EYA35"/>
      <c r="EYB35"/>
      <c r="EYC35"/>
      <c r="EYD35"/>
      <c r="EYE35"/>
      <c r="EYF35"/>
      <c r="EYG35"/>
      <c r="EYH35"/>
      <c r="EYI35"/>
      <c r="EYJ35"/>
      <c r="EYK35"/>
      <c r="EYL35"/>
      <c r="EYM35"/>
      <c r="EYN35"/>
      <c r="EYO35"/>
      <c r="EYP35"/>
      <c r="EYQ35"/>
      <c r="EYR35"/>
      <c r="EYS35"/>
      <c r="EYT35"/>
      <c r="EYU35"/>
      <c r="EYV35"/>
      <c r="EYW35"/>
      <c r="EYX35"/>
      <c r="EYY35"/>
      <c r="EYZ35"/>
      <c r="EZA35"/>
      <c r="EZB35"/>
      <c r="EZC35"/>
      <c r="EZD35"/>
      <c r="EZE35"/>
      <c r="EZF35"/>
      <c r="EZG35"/>
      <c r="EZH35"/>
      <c r="EZI35"/>
      <c r="EZJ35"/>
      <c r="EZK35"/>
      <c r="EZL35"/>
      <c r="EZM35"/>
      <c r="EZN35"/>
      <c r="EZO35"/>
      <c r="EZP35"/>
      <c r="EZQ35"/>
      <c r="EZR35"/>
      <c r="EZS35"/>
      <c r="EZT35"/>
      <c r="EZU35"/>
      <c r="EZV35"/>
      <c r="EZW35"/>
      <c r="EZX35"/>
      <c r="EZY35"/>
      <c r="EZZ35"/>
      <c r="FAA35"/>
      <c r="FAB35"/>
      <c r="FAC35"/>
      <c r="FAD35"/>
      <c r="FAE35"/>
      <c r="FAF35"/>
      <c r="FAG35"/>
      <c r="FAH35"/>
      <c r="FAI35"/>
      <c r="FAJ35"/>
      <c r="FAK35"/>
      <c r="FAL35"/>
      <c r="FAM35"/>
      <c r="FAN35"/>
      <c r="FAO35"/>
      <c r="FAP35"/>
      <c r="FAQ35"/>
      <c r="FAR35"/>
      <c r="FAS35"/>
      <c r="FAT35"/>
      <c r="FAU35"/>
      <c r="FAV35"/>
      <c r="FAW35"/>
      <c r="FAX35"/>
      <c r="FAY35"/>
      <c r="FAZ35"/>
      <c r="FBA35"/>
      <c r="FBB35"/>
      <c r="FBC35"/>
      <c r="FBD35"/>
      <c r="FBE35"/>
      <c r="FBF35"/>
      <c r="FBG35"/>
      <c r="FBH35"/>
      <c r="FBI35"/>
      <c r="FBJ35"/>
      <c r="FBK35"/>
      <c r="FBL35"/>
      <c r="FBM35"/>
      <c r="FBN35"/>
      <c r="FBO35"/>
      <c r="FBP35"/>
      <c r="FBQ35"/>
      <c r="FBR35"/>
      <c r="FBS35"/>
      <c r="FBT35"/>
      <c r="FBU35"/>
      <c r="FBV35"/>
      <c r="FBW35"/>
      <c r="FBX35"/>
      <c r="FBY35"/>
      <c r="FBZ35"/>
      <c r="FCA35"/>
      <c r="FCB35"/>
      <c r="FCC35"/>
      <c r="FCD35"/>
      <c r="FCE35"/>
      <c r="FCF35"/>
      <c r="FCG35"/>
      <c r="FCH35"/>
      <c r="FCI35"/>
      <c r="FCJ35"/>
      <c r="FCK35"/>
      <c r="FCL35"/>
      <c r="FCM35"/>
      <c r="FCN35"/>
      <c r="FCO35"/>
      <c r="FCP35"/>
      <c r="FCQ35"/>
      <c r="FCR35"/>
      <c r="FCS35"/>
      <c r="FCT35"/>
      <c r="FCU35"/>
      <c r="FCV35"/>
      <c r="FCW35"/>
      <c r="FCX35"/>
      <c r="FCY35"/>
      <c r="FCZ35"/>
      <c r="FDA35"/>
      <c r="FDB35"/>
      <c r="FDC35"/>
      <c r="FDD35"/>
      <c r="FDE35"/>
      <c r="FDF35"/>
      <c r="FDG35"/>
      <c r="FDH35"/>
      <c r="FDI35"/>
      <c r="FDJ35"/>
      <c r="FDK35"/>
      <c r="FDL35"/>
      <c r="FDM35"/>
      <c r="FDN35"/>
      <c r="FDO35"/>
      <c r="FDP35"/>
      <c r="FDQ35"/>
      <c r="FDR35"/>
      <c r="FDS35"/>
      <c r="FDT35"/>
      <c r="FDU35"/>
      <c r="FDV35"/>
      <c r="FDW35"/>
      <c r="FDX35"/>
      <c r="FDY35"/>
      <c r="FDZ35"/>
      <c r="FEA35"/>
      <c r="FEB35"/>
      <c r="FEC35"/>
      <c r="FED35"/>
      <c r="FEE35"/>
      <c r="FEF35"/>
      <c r="FEG35"/>
      <c r="FEH35"/>
      <c r="FEI35"/>
      <c r="FEJ35"/>
      <c r="FEK35"/>
      <c r="FEL35"/>
      <c r="FEM35"/>
      <c r="FEN35"/>
      <c r="FEO35"/>
      <c r="FEP35"/>
      <c r="FEQ35"/>
      <c r="FER35"/>
      <c r="FES35"/>
      <c r="FET35"/>
      <c r="FEU35"/>
      <c r="FEV35"/>
      <c r="FEW35"/>
      <c r="FEX35"/>
      <c r="FEY35"/>
      <c r="FEZ35"/>
      <c r="FFA35"/>
      <c r="FFB35"/>
      <c r="FFC35"/>
      <c r="FFD35"/>
      <c r="FFE35"/>
      <c r="FFF35"/>
      <c r="FFG35"/>
      <c r="FFH35"/>
      <c r="FFI35"/>
      <c r="FFJ35"/>
      <c r="FFK35"/>
      <c r="FFL35"/>
      <c r="FFM35"/>
      <c r="FFN35"/>
      <c r="FFO35"/>
      <c r="FFP35"/>
      <c r="FFQ35"/>
      <c r="FFR35"/>
      <c r="FFS35"/>
      <c r="FFT35"/>
      <c r="FFU35"/>
      <c r="FFV35"/>
      <c r="FFW35"/>
      <c r="FFX35"/>
      <c r="FFY35"/>
      <c r="FFZ35"/>
      <c r="FGA35"/>
      <c r="FGB35"/>
      <c r="FGC35"/>
      <c r="FGD35"/>
      <c r="FGE35"/>
      <c r="FGF35"/>
      <c r="FGG35"/>
      <c r="FGH35"/>
      <c r="FGI35"/>
      <c r="FGJ35"/>
      <c r="FGK35"/>
      <c r="FGL35"/>
      <c r="FGM35"/>
      <c r="FGN35"/>
      <c r="FGO35"/>
      <c r="FGP35"/>
      <c r="FGQ35"/>
      <c r="FGR35"/>
      <c r="FGS35"/>
      <c r="FGT35"/>
      <c r="FGU35"/>
      <c r="FGV35"/>
      <c r="FGW35"/>
      <c r="FGX35"/>
      <c r="FGY35"/>
      <c r="FGZ35"/>
      <c r="FHA35"/>
      <c r="FHB35"/>
      <c r="FHC35"/>
      <c r="FHD35"/>
      <c r="FHE35"/>
      <c r="FHF35"/>
      <c r="FHG35"/>
      <c r="FHH35"/>
      <c r="FHI35"/>
      <c r="FHJ35"/>
      <c r="FHK35"/>
      <c r="FHL35"/>
      <c r="FHM35"/>
      <c r="FHN35"/>
      <c r="FHO35"/>
      <c r="FHP35"/>
      <c r="FHQ35"/>
      <c r="FHR35"/>
      <c r="FHS35"/>
      <c r="FHT35"/>
      <c r="FHU35"/>
      <c r="FHV35"/>
      <c r="FHW35"/>
      <c r="FHX35"/>
      <c r="FHY35"/>
      <c r="FHZ35"/>
      <c r="FIA35"/>
      <c r="FIB35"/>
      <c r="FIC35"/>
      <c r="FID35"/>
      <c r="FIE35"/>
      <c r="FIF35"/>
      <c r="FIG35"/>
      <c r="FIH35"/>
      <c r="FII35"/>
      <c r="FIJ35"/>
      <c r="FIK35"/>
      <c r="FIL35"/>
      <c r="FIM35"/>
      <c r="FIN35"/>
      <c r="FIO35"/>
      <c r="FIP35"/>
      <c r="FIQ35"/>
      <c r="FIR35"/>
      <c r="FIS35"/>
      <c r="FIT35"/>
      <c r="FIU35"/>
      <c r="FIV35"/>
      <c r="FIW35"/>
      <c r="FIX35"/>
      <c r="FIY35"/>
      <c r="FIZ35"/>
      <c r="FJA35"/>
      <c r="FJB35"/>
      <c r="FJC35"/>
      <c r="FJD35"/>
      <c r="FJE35"/>
      <c r="FJF35"/>
      <c r="FJG35"/>
      <c r="FJH35"/>
      <c r="FJI35"/>
      <c r="FJJ35"/>
      <c r="FJK35"/>
      <c r="FJL35"/>
      <c r="FJM35"/>
      <c r="FJN35"/>
      <c r="FJO35"/>
      <c r="FJP35"/>
      <c r="FJQ35"/>
      <c r="FJR35"/>
      <c r="FJS35"/>
      <c r="FJT35"/>
      <c r="FJU35"/>
      <c r="FJV35"/>
      <c r="FJW35"/>
      <c r="FJX35"/>
      <c r="FJY35"/>
      <c r="FJZ35"/>
      <c r="FKA35"/>
      <c r="FKB35"/>
      <c r="FKC35"/>
      <c r="FKD35"/>
      <c r="FKE35"/>
      <c r="FKF35"/>
      <c r="FKG35"/>
      <c r="FKH35"/>
      <c r="FKI35"/>
      <c r="FKJ35"/>
      <c r="FKK35"/>
      <c r="FKL35"/>
      <c r="FKM35"/>
      <c r="FKN35"/>
      <c r="FKO35"/>
      <c r="FKP35"/>
      <c r="FKQ35"/>
      <c r="FKR35"/>
      <c r="FKS35"/>
      <c r="FKT35"/>
      <c r="FKU35"/>
      <c r="FKV35"/>
      <c r="FKW35"/>
      <c r="FKX35"/>
      <c r="FKY35"/>
      <c r="FKZ35"/>
      <c r="FLA35"/>
      <c r="FLB35"/>
      <c r="FLC35"/>
      <c r="FLD35"/>
      <c r="FLE35"/>
      <c r="FLF35"/>
      <c r="FLG35"/>
      <c r="FLH35"/>
      <c r="FLI35"/>
      <c r="FLJ35"/>
      <c r="FLK35"/>
      <c r="FLL35"/>
      <c r="FLM35"/>
      <c r="FLN35"/>
      <c r="FLO35"/>
      <c r="FLP35"/>
      <c r="FLQ35"/>
      <c r="FLR35"/>
      <c r="FLS35"/>
      <c r="FLT35"/>
      <c r="FLU35"/>
      <c r="FLV35"/>
      <c r="FLW35"/>
      <c r="FLX35"/>
      <c r="FLY35"/>
      <c r="FLZ35"/>
      <c r="FMA35"/>
      <c r="FMB35"/>
      <c r="FMC35"/>
      <c r="FMD35"/>
      <c r="FME35"/>
      <c r="FMF35"/>
      <c r="FMG35"/>
      <c r="FMH35"/>
      <c r="FMI35"/>
      <c r="FMJ35"/>
      <c r="FMK35"/>
      <c r="FML35"/>
      <c r="FMM35"/>
      <c r="FMN35"/>
      <c r="FMO35"/>
      <c r="FMP35"/>
      <c r="FMQ35"/>
      <c r="FMR35"/>
      <c r="FMS35"/>
      <c r="FMT35"/>
      <c r="FMU35"/>
      <c r="FMV35"/>
      <c r="FMW35"/>
      <c r="FMX35"/>
      <c r="FMY35"/>
      <c r="FMZ35"/>
      <c r="FNA35"/>
      <c r="FNB35"/>
      <c r="FNC35"/>
      <c r="FND35"/>
      <c r="FNE35"/>
      <c r="FNF35"/>
      <c r="FNG35"/>
      <c r="FNH35"/>
      <c r="FNI35"/>
      <c r="FNJ35"/>
      <c r="FNK35"/>
      <c r="FNL35"/>
      <c r="FNM35"/>
      <c r="FNN35"/>
      <c r="FNO35"/>
      <c r="FNP35"/>
      <c r="FNQ35"/>
      <c r="FNR35"/>
      <c r="FNS35"/>
      <c r="FNT35"/>
      <c r="FNU35"/>
      <c r="FNV35"/>
      <c r="FNW35"/>
      <c r="FNX35"/>
      <c r="FNY35"/>
      <c r="FNZ35"/>
      <c r="FOA35"/>
      <c r="FOB35"/>
      <c r="FOC35"/>
      <c r="FOD35"/>
      <c r="FOE35"/>
      <c r="FOF35"/>
      <c r="FOG35"/>
      <c r="FOH35"/>
      <c r="FOI35"/>
      <c r="FOJ35"/>
      <c r="FOK35"/>
      <c r="FOL35"/>
      <c r="FOM35"/>
      <c r="FON35"/>
      <c r="FOO35"/>
      <c r="FOP35"/>
      <c r="FOQ35"/>
      <c r="FOR35"/>
      <c r="FOS35"/>
      <c r="FOT35"/>
      <c r="FOU35"/>
      <c r="FOV35"/>
      <c r="FOW35"/>
      <c r="FOX35"/>
      <c r="FOY35"/>
      <c r="FOZ35"/>
      <c r="FPA35"/>
      <c r="FPB35"/>
      <c r="FPC35"/>
      <c r="FPD35"/>
      <c r="FPE35"/>
      <c r="FPF35"/>
      <c r="FPG35"/>
      <c r="FPH35"/>
      <c r="FPI35"/>
      <c r="FPJ35"/>
      <c r="FPK35"/>
      <c r="FPL35"/>
      <c r="FPM35"/>
      <c r="FPN35"/>
      <c r="FPO35"/>
      <c r="FPP35"/>
      <c r="FPQ35"/>
      <c r="FPR35"/>
      <c r="FPS35"/>
      <c r="FPT35"/>
      <c r="FPU35"/>
      <c r="FPV35"/>
      <c r="FPW35"/>
      <c r="FPX35"/>
      <c r="FPY35"/>
      <c r="FPZ35"/>
      <c r="FQA35"/>
      <c r="FQB35"/>
      <c r="FQC35"/>
      <c r="FQD35"/>
      <c r="FQE35"/>
      <c r="FQF35"/>
      <c r="FQG35"/>
      <c r="FQH35"/>
      <c r="FQI35"/>
      <c r="FQJ35"/>
      <c r="FQK35"/>
      <c r="FQL35"/>
      <c r="FQM35"/>
      <c r="FQN35"/>
      <c r="FQO35"/>
      <c r="FQP35"/>
      <c r="FQQ35"/>
      <c r="FQR35"/>
      <c r="FQS35"/>
      <c r="FQT35"/>
      <c r="FQU35"/>
      <c r="FQV35"/>
      <c r="FQW35"/>
      <c r="FQX35"/>
      <c r="FQY35"/>
      <c r="FQZ35"/>
      <c r="FRA35"/>
      <c r="FRB35"/>
      <c r="FRC35"/>
      <c r="FRD35"/>
      <c r="FRE35"/>
      <c r="FRF35"/>
      <c r="FRG35"/>
      <c r="FRH35"/>
      <c r="FRI35"/>
      <c r="FRJ35"/>
      <c r="FRK35"/>
      <c r="FRL35"/>
      <c r="FRM35"/>
      <c r="FRN35"/>
      <c r="FRO35"/>
      <c r="FRP35"/>
      <c r="FRQ35"/>
      <c r="FRR35"/>
      <c r="FRS35"/>
      <c r="FRT35"/>
      <c r="FRU35"/>
      <c r="FRV35"/>
      <c r="FRW35"/>
      <c r="FRX35"/>
      <c r="FRY35"/>
      <c r="FRZ35"/>
      <c r="FSA35"/>
      <c r="FSB35"/>
      <c r="FSC35"/>
      <c r="FSD35"/>
      <c r="FSE35"/>
      <c r="FSF35"/>
      <c r="FSG35"/>
      <c r="FSH35"/>
      <c r="FSI35"/>
      <c r="FSJ35"/>
      <c r="FSK35"/>
      <c r="FSL35"/>
      <c r="FSM35"/>
      <c r="FSN35"/>
      <c r="FSO35"/>
      <c r="FSP35"/>
      <c r="FSQ35"/>
      <c r="FSR35"/>
      <c r="FSS35"/>
      <c r="FST35"/>
      <c r="FSU35"/>
      <c r="FSV35"/>
      <c r="FSW35"/>
      <c r="FSX35"/>
      <c r="FSY35"/>
      <c r="FSZ35"/>
      <c r="FTA35"/>
      <c r="FTB35"/>
      <c r="FTC35"/>
      <c r="FTD35"/>
      <c r="FTE35"/>
      <c r="FTF35"/>
      <c r="FTG35"/>
      <c r="FTH35"/>
      <c r="FTI35"/>
      <c r="FTJ35"/>
      <c r="FTK35"/>
      <c r="FTL35"/>
      <c r="FTM35"/>
      <c r="FTN35"/>
      <c r="FTO35"/>
      <c r="FTP35"/>
      <c r="FTQ35"/>
      <c r="FTR35"/>
      <c r="FTS35"/>
      <c r="FTT35"/>
      <c r="FTU35"/>
      <c r="FTV35"/>
      <c r="FTW35"/>
      <c r="FTX35"/>
      <c r="FTY35"/>
      <c r="FTZ35"/>
      <c r="FUA35"/>
      <c r="FUB35"/>
      <c r="FUC35"/>
      <c r="FUD35"/>
      <c r="FUE35"/>
      <c r="FUF35"/>
      <c r="FUG35"/>
      <c r="FUH35"/>
      <c r="FUI35"/>
      <c r="FUJ35"/>
      <c r="FUK35"/>
      <c r="FUL35"/>
      <c r="FUM35"/>
      <c r="FUN35"/>
      <c r="FUO35"/>
      <c r="FUP35"/>
      <c r="FUQ35"/>
      <c r="FUR35"/>
      <c r="FUS35"/>
      <c r="FUT35"/>
      <c r="FUU35"/>
      <c r="FUV35"/>
      <c r="FUW35"/>
      <c r="FUX35"/>
      <c r="FUY35"/>
      <c r="FUZ35"/>
      <c r="FVA35"/>
      <c r="FVB35"/>
      <c r="FVC35"/>
      <c r="FVD35"/>
      <c r="FVE35"/>
      <c r="FVF35"/>
      <c r="FVG35"/>
      <c r="FVH35"/>
      <c r="FVI35"/>
      <c r="FVJ35"/>
      <c r="FVK35"/>
      <c r="FVL35"/>
      <c r="FVM35"/>
      <c r="FVN35"/>
      <c r="FVO35"/>
      <c r="FVP35"/>
      <c r="FVQ35"/>
      <c r="FVR35"/>
      <c r="FVS35"/>
      <c r="FVT35"/>
      <c r="FVU35"/>
      <c r="FVV35"/>
      <c r="FVW35"/>
      <c r="FVX35"/>
      <c r="FVY35"/>
      <c r="FVZ35"/>
      <c r="FWA35"/>
      <c r="FWB35"/>
      <c r="FWC35"/>
      <c r="FWD35"/>
      <c r="FWE35"/>
      <c r="FWF35"/>
      <c r="FWG35"/>
      <c r="FWH35"/>
      <c r="FWI35"/>
      <c r="FWJ35"/>
      <c r="FWK35"/>
      <c r="FWL35"/>
      <c r="FWM35"/>
      <c r="FWN35"/>
      <c r="FWO35"/>
      <c r="FWP35"/>
      <c r="FWQ35"/>
      <c r="FWR35"/>
      <c r="FWS35"/>
      <c r="FWT35"/>
      <c r="FWU35"/>
      <c r="FWV35"/>
      <c r="FWW35"/>
      <c r="FWX35"/>
      <c r="FWY35"/>
      <c r="FWZ35"/>
      <c r="FXA35"/>
      <c r="FXB35"/>
      <c r="FXC35"/>
      <c r="FXD35"/>
      <c r="FXE35"/>
      <c r="FXF35"/>
      <c r="FXG35"/>
      <c r="FXH35"/>
      <c r="FXI35"/>
      <c r="FXJ35"/>
      <c r="FXK35"/>
      <c r="FXL35"/>
      <c r="FXM35"/>
      <c r="FXN35"/>
      <c r="FXO35"/>
      <c r="FXP35"/>
      <c r="FXQ35"/>
      <c r="FXR35"/>
      <c r="FXS35"/>
      <c r="FXT35"/>
      <c r="FXU35"/>
      <c r="FXV35"/>
      <c r="FXW35"/>
      <c r="FXX35"/>
      <c r="FXY35"/>
      <c r="FXZ35"/>
      <c r="FYA35"/>
      <c r="FYB35"/>
      <c r="FYC35"/>
      <c r="FYD35"/>
      <c r="FYE35"/>
      <c r="FYF35"/>
      <c r="FYG35"/>
      <c r="FYH35"/>
      <c r="FYI35"/>
      <c r="FYJ35"/>
      <c r="FYK35"/>
      <c r="FYL35"/>
      <c r="FYM35"/>
      <c r="FYN35"/>
      <c r="FYO35"/>
      <c r="FYP35"/>
      <c r="FYQ35"/>
      <c r="FYR35"/>
      <c r="FYS35"/>
      <c r="FYT35"/>
      <c r="FYU35"/>
      <c r="FYV35"/>
      <c r="FYW35"/>
      <c r="FYX35"/>
      <c r="FYY35"/>
      <c r="FYZ35"/>
      <c r="FZA35"/>
      <c r="FZB35"/>
      <c r="FZC35"/>
      <c r="FZD35"/>
      <c r="FZE35"/>
      <c r="FZF35"/>
      <c r="FZG35"/>
      <c r="FZH35"/>
      <c r="FZI35"/>
      <c r="FZJ35"/>
      <c r="FZK35"/>
      <c r="FZL35"/>
      <c r="FZM35"/>
      <c r="FZN35"/>
      <c r="FZO35"/>
      <c r="FZP35"/>
      <c r="FZQ35"/>
      <c r="FZR35"/>
      <c r="FZS35"/>
      <c r="FZT35"/>
      <c r="FZU35"/>
      <c r="FZV35"/>
      <c r="FZW35"/>
      <c r="FZX35"/>
      <c r="FZY35"/>
      <c r="FZZ35"/>
      <c r="GAA35"/>
      <c r="GAB35"/>
      <c r="GAC35"/>
      <c r="GAD35"/>
      <c r="GAE35"/>
      <c r="GAF35"/>
      <c r="GAG35"/>
      <c r="GAH35"/>
      <c r="GAI35"/>
      <c r="GAJ35"/>
      <c r="GAK35"/>
      <c r="GAL35"/>
      <c r="GAM35"/>
      <c r="GAN35"/>
      <c r="GAO35"/>
      <c r="GAP35"/>
      <c r="GAQ35"/>
      <c r="GAR35"/>
      <c r="GAS35"/>
      <c r="GAT35"/>
      <c r="GAU35"/>
      <c r="GAV35"/>
      <c r="GAW35"/>
      <c r="GAX35"/>
      <c r="GAY35"/>
      <c r="GAZ35"/>
      <c r="GBA35"/>
      <c r="GBB35"/>
      <c r="GBC35"/>
      <c r="GBD35"/>
      <c r="GBE35"/>
      <c r="GBF35"/>
      <c r="GBG35"/>
      <c r="GBH35"/>
      <c r="GBI35"/>
      <c r="GBJ35"/>
      <c r="GBK35"/>
      <c r="GBL35"/>
      <c r="GBM35"/>
      <c r="GBN35"/>
      <c r="GBO35"/>
      <c r="GBP35"/>
      <c r="GBQ35"/>
      <c r="GBR35"/>
      <c r="GBS35"/>
      <c r="GBT35"/>
      <c r="GBU35"/>
      <c r="GBV35"/>
      <c r="GBW35"/>
      <c r="GBX35"/>
      <c r="GBY35"/>
      <c r="GBZ35"/>
      <c r="GCA35"/>
      <c r="GCB35"/>
      <c r="GCC35"/>
      <c r="GCD35"/>
      <c r="GCE35"/>
      <c r="GCF35"/>
      <c r="GCG35"/>
      <c r="GCH35"/>
      <c r="GCI35"/>
      <c r="GCJ35"/>
      <c r="GCK35"/>
      <c r="GCL35"/>
      <c r="GCM35"/>
      <c r="GCN35"/>
      <c r="GCO35"/>
      <c r="GCP35"/>
      <c r="GCQ35"/>
      <c r="GCR35"/>
      <c r="GCS35"/>
      <c r="GCT35"/>
      <c r="GCU35"/>
      <c r="GCV35"/>
      <c r="GCW35"/>
      <c r="GCX35"/>
      <c r="GCY35"/>
      <c r="GCZ35"/>
      <c r="GDA35"/>
      <c r="GDB35"/>
      <c r="GDC35"/>
      <c r="GDD35"/>
      <c r="GDE35"/>
      <c r="GDF35"/>
      <c r="GDG35"/>
      <c r="GDH35"/>
      <c r="GDI35"/>
      <c r="GDJ35"/>
      <c r="GDK35"/>
      <c r="GDL35"/>
      <c r="GDM35"/>
      <c r="GDN35"/>
      <c r="GDO35"/>
      <c r="GDP35"/>
      <c r="GDQ35"/>
      <c r="GDR35"/>
      <c r="GDS35"/>
      <c r="GDT35"/>
      <c r="GDU35"/>
      <c r="GDV35"/>
      <c r="GDW35"/>
      <c r="GDX35"/>
      <c r="GDY35"/>
      <c r="GDZ35"/>
      <c r="GEA35"/>
      <c r="GEB35"/>
      <c r="GEC35"/>
      <c r="GED35"/>
      <c r="GEE35"/>
      <c r="GEF35"/>
      <c r="GEG35"/>
      <c r="GEH35"/>
      <c r="GEI35"/>
      <c r="GEJ35"/>
      <c r="GEK35"/>
      <c r="GEL35"/>
      <c r="GEM35"/>
      <c r="GEN35"/>
      <c r="GEO35"/>
      <c r="GEP35"/>
      <c r="GEQ35"/>
      <c r="GER35"/>
      <c r="GES35"/>
      <c r="GET35"/>
      <c r="GEU35"/>
      <c r="GEV35"/>
      <c r="GEW35"/>
      <c r="GEX35"/>
      <c r="GEY35"/>
      <c r="GEZ35"/>
      <c r="GFA35"/>
      <c r="GFB35"/>
      <c r="GFC35"/>
      <c r="GFD35"/>
      <c r="GFE35"/>
      <c r="GFF35"/>
      <c r="GFG35"/>
      <c r="GFH35"/>
      <c r="GFI35"/>
      <c r="GFJ35"/>
      <c r="GFK35"/>
      <c r="GFL35"/>
      <c r="GFM35"/>
      <c r="GFN35"/>
      <c r="GFO35"/>
      <c r="GFP35"/>
      <c r="GFQ35"/>
      <c r="GFR35"/>
      <c r="GFS35"/>
      <c r="GFT35"/>
      <c r="GFU35"/>
      <c r="GFV35"/>
      <c r="GFW35"/>
      <c r="GFX35"/>
      <c r="GFY35"/>
      <c r="GFZ35"/>
      <c r="GGA35"/>
      <c r="GGB35"/>
      <c r="GGC35"/>
      <c r="GGD35"/>
      <c r="GGE35"/>
      <c r="GGF35"/>
      <c r="GGG35"/>
      <c r="GGH35"/>
      <c r="GGI35"/>
      <c r="GGJ35"/>
      <c r="GGK35"/>
      <c r="GGL35"/>
      <c r="GGM35"/>
      <c r="GGN35"/>
      <c r="GGO35"/>
      <c r="GGP35"/>
      <c r="GGQ35"/>
      <c r="GGR35"/>
      <c r="GGS35"/>
      <c r="GGT35"/>
      <c r="GGU35"/>
      <c r="GGV35"/>
      <c r="GGW35"/>
      <c r="GGX35"/>
      <c r="GGY35"/>
      <c r="GGZ35"/>
      <c r="GHA35"/>
      <c r="GHB35"/>
      <c r="GHC35"/>
      <c r="GHD35"/>
      <c r="GHE35"/>
      <c r="GHF35"/>
      <c r="GHG35"/>
      <c r="GHH35"/>
      <c r="GHI35"/>
      <c r="GHJ35"/>
      <c r="GHK35"/>
      <c r="GHL35"/>
      <c r="GHM35"/>
      <c r="GHN35"/>
      <c r="GHO35"/>
      <c r="GHP35"/>
      <c r="GHQ35"/>
      <c r="GHR35"/>
      <c r="GHS35"/>
      <c r="GHT35"/>
      <c r="GHU35"/>
      <c r="GHV35"/>
      <c r="GHW35"/>
      <c r="GHX35"/>
      <c r="GHY35"/>
      <c r="GHZ35"/>
      <c r="GIA35"/>
      <c r="GIB35"/>
      <c r="GIC35"/>
      <c r="GID35"/>
      <c r="GIE35"/>
      <c r="GIF35"/>
      <c r="GIG35"/>
      <c r="GIH35"/>
      <c r="GII35"/>
      <c r="GIJ35"/>
      <c r="GIK35"/>
      <c r="GIL35"/>
      <c r="GIM35"/>
      <c r="GIN35"/>
      <c r="GIO35"/>
      <c r="GIP35"/>
      <c r="GIQ35"/>
      <c r="GIR35"/>
      <c r="GIS35"/>
      <c r="GIT35"/>
      <c r="GIU35"/>
      <c r="GIV35"/>
      <c r="GIW35"/>
      <c r="GIX35"/>
      <c r="GIY35"/>
      <c r="GIZ35"/>
      <c r="GJA35"/>
      <c r="GJB35"/>
      <c r="GJC35"/>
      <c r="GJD35"/>
      <c r="GJE35"/>
      <c r="GJF35"/>
      <c r="GJG35"/>
      <c r="GJH35"/>
      <c r="GJI35"/>
      <c r="GJJ35"/>
      <c r="GJK35"/>
      <c r="GJL35"/>
      <c r="GJM35"/>
      <c r="GJN35"/>
      <c r="GJO35"/>
      <c r="GJP35"/>
      <c r="GJQ35"/>
      <c r="GJR35"/>
      <c r="GJS35"/>
      <c r="GJT35"/>
      <c r="GJU35"/>
      <c r="GJV35"/>
      <c r="GJW35"/>
      <c r="GJX35"/>
      <c r="GJY35"/>
      <c r="GJZ35"/>
      <c r="GKA35"/>
      <c r="GKB35"/>
      <c r="GKC35"/>
      <c r="GKD35"/>
      <c r="GKE35"/>
      <c r="GKF35"/>
      <c r="GKG35"/>
      <c r="GKH35"/>
      <c r="GKI35"/>
      <c r="GKJ35"/>
      <c r="GKK35"/>
      <c r="GKL35"/>
      <c r="GKM35"/>
      <c r="GKN35"/>
      <c r="GKO35"/>
      <c r="GKP35"/>
      <c r="GKQ35"/>
      <c r="GKR35"/>
      <c r="GKS35"/>
      <c r="GKT35"/>
      <c r="GKU35"/>
      <c r="GKV35"/>
      <c r="GKW35"/>
      <c r="GKX35"/>
      <c r="GKY35"/>
      <c r="GKZ35"/>
      <c r="GLA35"/>
      <c r="GLB35"/>
      <c r="GLC35"/>
      <c r="GLD35"/>
      <c r="GLE35"/>
      <c r="GLF35"/>
      <c r="GLG35"/>
      <c r="GLH35"/>
      <c r="GLI35"/>
      <c r="GLJ35"/>
      <c r="GLK35"/>
      <c r="GLL35"/>
      <c r="GLM35"/>
      <c r="GLN35"/>
      <c r="GLO35"/>
      <c r="GLP35"/>
      <c r="GLQ35"/>
      <c r="GLR35"/>
      <c r="GLS35"/>
      <c r="GLT35"/>
      <c r="GLU35"/>
      <c r="GLV35"/>
      <c r="GLW35"/>
      <c r="GLX35"/>
      <c r="GLY35"/>
      <c r="GLZ35"/>
      <c r="GMA35"/>
      <c r="GMB35"/>
      <c r="GMC35"/>
      <c r="GMD35"/>
      <c r="GME35"/>
      <c r="GMF35"/>
      <c r="GMG35"/>
      <c r="GMH35"/>
      <c r="GMI35"/>
      <c r="GMJ35"/>
      <c r="GMK35"/>
      <c r="GML35"/>
      <c r="GMM35"/>
      <c r="GMN35"/>
      <c r="GMO35"/>
      <c r="GMP35"/>
      <c r="GMQ35"/>
      <c r="GMR35"/>
      <c r="GMS35"/>
      <c r="GMT35"/>
      <c r="GMU35"/>
      <c r="GMV35"/>
      <c r="GMW35"/>
      <c r="GMX35"/>
      <c r="GMY35"/>
      <c r="GMZ35"/>
      <c r="GNA35"/>
      <c r="GNB35"/>
      <c r="GNC35"/>
      <c r="GND35"/>
      <c r="GNE35"/>
      <c r="GNF35"/>
      <c r="GNG35"/>
      <c r="GNH35"/>
      <c r="GNI35"/>
      <c r="GNJ35"/>
      <c r="GNK35"/>
      <c r="GNL35"/>
      <c r="GNM35"/>
      <c r="GNN35"/>
      <c r="GNO35"/>
      <c r="GNP35"/>
      <c r="GNQ35"/>
      <c r="GNR35"/>
      <c r="GNS35"/>
      <c r="GNT35"/>
      <c r="GNU35"/>
      <c r="GNV35"/>
      <c r="GNW35"/>
      <c r="GNX35"/>
      <c r="GNY35"/>
      <c r="GNZ35"/>
      <c r="GOA35"/>
      <c r="GOB35"/>
      <c r="GOC35"/>
      <c r="GOD35"/>
      <c r="GOE35"/>
      <c r="GOF35"/>
      <c r="GOG35"/>
      <c r="GOH35"/>
      <c r="GOI35"/>
      <c r="GOJ35"/>
      <c r="GOK35"/>
      <c r="GOL35"/>
      <c r="GOM35"/>
      <c r="GON35"/>
      <c r="GOO35"/>
      <c r="GOP35"/>
      <c r="GOQ35"/>
      <c r="GOR35"/>
      <c r="GOS35"/>
      <c r="GOT35"/>
      <c r="GOU35"/>
      <c r="GOV35"/>
      <c r="GOW35"/>
      <c r="GOX35"/>
      <c r="GOY35"/>
      <c r="GOZ35"/>
      <c r="GPA35"/>
      <c r="GPB35"/>
      <c r="GPC35"/>
      <c r="GPD35"/>
      <c r="GPE35"/>
      <c r="GPF35"/>
      <c r="GPG35"/>
      <c r="GPH35"/>
      <c r="GPI35"/>
      <c r="GPJ35"/>
      <c r="GPK35"/>
      <c r="GPL35"/>
      <c r="GPM35"/>
      <c r="GPN35"/>
      <c r="GPO35"/>
      <c r="GPP35"/>
      <c r="GPQ35"/>
      <c r="GPR35"/>
      <c r="GPS35"/>
      <c r="GPT35"/>
      <c r="GPU35"/>
      <c r="GPV35"/>
      <c r="GPW35"/>
      <c r="GPX35"/>
      <c r="GPY35"/>
      <c r="GPZ35"/>
      <c r="GQA35"/>
      <c r="GQB35"/>
      <c r="GQC35"/>
      <c r="GQD35"/>
      <c r="GQE35"/>
      <c r="GQF35"/>
      <c r="GQG35"/>
      <c r="GQH35"/>
      <c r="GQI35"/>
      <c r="GQJ35"/>
      <c r="GQK35"/>
      <c r="GQL35"/>
      <c r="GQM35"/>
      <c r="GQN35"/>
      <c r="GQO35"/>
      <c r="GQP35"/>
      <c r="GQQ35"/>
      <c r="GQR35"/>
      <c r="GQS35"/>
      <c r="GQT35"/>
      <c r="GQU35"/>
      <c r="GQV35"/>
      <c r="GQW35"/>
      <c r="GQX35"/>
      <c r="GQY35"/>
      <c r="GQZ35"/>
      <c r="GRA35"/>
      <c r="GRB35"/>
      <c r="GRC35"/>
      <c r="GRD35"/>
      <c r="GRE35"/>
      <c r="GRF35"/>
      <c r="GRG35"/>
      <c r="GRH35"/>
      <c r="GRI35"/>
      <c r="GRJ35"/>
      <c r="GRK35"/>
      <c r="GRL35"/>
      <c r="GRM35"/>
      <c r="GRN35"/>
      <c r="GRO35"/>
      <c r="GRP35"/>
      <c r="GRQ35"/>
      <c r="GRR35"/>
      <c r="GRS35"/>
      <c r="GRT35"/>
      <c r="GRU35"/>
      <c r="GRV35"/>
      <c r="GRW35"/>
      <c r="GRX35"/>
      <c r="GRY35"/>
      <c r="GRZ35"/>
      <c r="GSA35"/>
      <c r="GSB35"/>
      <c r="GSC35"/>
      <c r="GSD35"/>
      <c r="GSE35"/>
      <c r="GSF35"/>
      <c r="GSG35"/>
      <c r="GSH35"/>
      <c r="GSI35"/>
      <c r="GSJ35"/>
      <c r="GSK35"/>
      <c r="GSL35"/>
      <c r="GSM35"/>
      <c r="GSN35"/>
      <c r="GSO35"/>
      <c r="GSP35"/>
      <c r="GSQ35"/>
      <c r="GSR35"/>
      <c r="GSS35"/>
      <c r="GST35"/>
      <c r="GSU35"/>
      <c r="GSV35"/>
      <c r="GSW35"/>
      <c r="GSX35"/>
      <c r="GSY35"/>
      <c r="GSZ35"/>
      <c r="GTA35"/>
      <c r="GTB35"/>
      <c r="GTC35"/>
      <c r="GTD35"/>
      <c r="GTE35"/>
      <c r="GTF35"/>
      <c r="GTG35"/>
      <c r="GTH35"/>
      <c r="GTI35"/>
      <c r="GTJ35"/>
      <c r="GTK35"/>
      <c r="GTL35"/>
      <c r="GTM35"/>
      <c r="GTN35"/>
      <c r="GTO35"/>
      <c r="GTP35"/>
      <c r="GTQ35"/>
      <c r="GTR35"/>
      <c r="GTS35"/>
      <c r="GTT35"/>
      <c r="GTU35"/>
      <c r="GTV35"/>
      <c r="GTW35"/>
      <c r="GTX35"/>
      <c r="GTY35"/>
      <c r="GTZ35"/>
      <c r="GUA35"/>
      <c r="GUB35"/>
      <c r="GUC35"/>
      <c r="GUD35"/>
      <c r="GUE35"/>
      <c r="GUF35"/>
      <c r="GUG35"/>
      <c r="GUH35"/>
      <c r="GUI35"/>
      <c r="GUJ35"/>
      <c r="GUK35"/>
      <c r="GUL35"/>
      <c r="GUM35"/>
      <c r="GUN35"/>
      <c r="GUO35"/>
      <c r="GUP35"/>
      <c r="GUQ35"/>
      <c r="GUR35"/>
      <c r="GUS35"/>
      <c r="GUT35"/>
      <c r="GUU35"/>
      <c r="GUV35"/>
      <c r="GUW35"/>
      <c r="GUX35"/>
      <c r="GUY35"/>
      <c r="GUZ35"/>
      <c r="GVA35"/>
      <c r="GVB35"/>
      <c r="GVC35"/>
      <c r="GVD35"/>
      <c r="GVE35"/>
      <c r="GVF35"/>
      <c r="GVG35"/>
      <c r="GVH35"/>
      <c r="GVI35"/>
      <c r="GVJ35"/>
      <c r="GVK35"/>
      <c r="GVL35"/>
      <c r="GVM35"/>
      <c r="GVN35"/>
      <c r="GVO35"/>
      <c r="GVP35"/>
      <c r="GVQ35"/>
      <c r="GVR35"/>
      <c r="GVS35"/>
      <c r="GVT35"/>
      <c r="GVU35"/>
      <c r="GVV35"/>
      <c r="GVW35"/>
      <c r="GVX35"/>
      <c r="GVY35"/>
      <c r="GVZ35"/>
      <c r="GWA35"/>
      <c r="GWB35"/>
      <c r="GWC35"/>
      <c r="GWD35"/>
      <c r="GWE35"/>
      <c r="GWF35"/>
      <c r="GWG35"/>
      <c r="GWH35"/>
      <c r="GWI35"/>
      <c r="GWJ35"/>
      <c r="GWK35"/>
      <c r="GWL35"/>
      <c r="GWM35"/>
      <c r="GWN35"/>
      <c r="GWO35"/>
      <c r="GWP35"/>
      <c r="GWQ35"/>
      <c r="GWR35"/>
      <c r="GWS35"/>
      <c r="GWT35"/>
      <c r="GWU35"/>
      <c r="GWV35"/>
      <c r="GWW35"/>
      <c r="GWX35"/>
      <c r="GWY35"/>
      <c r="GWZ35"/>
      <c r="GXA35"/>
      <c r="GXB35"/>
      <c r="GXC35"/>
      <c r="GXD35"/>
      <c r="GXE35"/>
      <c r="GXF35"/>
      <c r="GXG35"/>
      <c r="GXH35"/>
      <c r="GXI35"/>
      <c r="GXJ35"/>
      <c r="GXK35"/>
      <c r="GXL35"/>
      <c r="GXM35"/>
      <c r="GXN35"/>
      <c r="GXO35"/>
      <c r="GXP35"/>
      <c r="GXQ35"/>
      <c r="GXR35"/>
      <c r="GXS35"/>
      <c r="GXT35"/>
      <c r="GXU35"/>
      <c r="GXV35"/>
      <c r="GXW35"/>
      <c r="GXX35"/>
      <c r="GXY35"/>
      <c r="GXZ35"/>
      <c r="GYA35"/>
      <c r="GYB35"/>
      <c r="GYC35"/>
      <c r="GYD35"/>
      <c r="GYE35"/>
      <c r="GYF35"/>
      <c r="GYG35"/>
      <c r="GYH35"/>
      <c r="GYI35"/>
      <c r="GYJ35"/>
      <c r="GYK35"/>
      <c r="GYL35"/>
      <c r="GYM35"/>
      <c r="GYN35"/>
      <c r="GYO35"/>
      <c r="GYP35"/>
      <c r="GYQ35"/>
      <c r="GYR35"/>
      <c r="GYS35"/>
      <c r="GYT35"/>
      <c r="GYU35"/>
      <c r="GYV35"/>
      <c r="GYW35"/>
      <c r="GYX35"/>
      <c r="GYY35"/>
      <c r="GYZ35"/>
      <c r="GZA35"/>
      <c r="GZB35"/>
      <c r="GZC35"/>
      <c r="GZD35"/>
      <c r="GZE35"/>
      <c r="GZF35"/>
      <c r="GZG35"/>
      <c r="GZH35"/>
      <c r="GZI35"/>
      <c r="GZJ35"/>
      <c r="GZK35"/>
      <c r="GZL35"/>
      <c r="GZM35"/>
      <c r="GZN35"/>
      <c r="GZO35"/>
      <c r="GZP35"/>
      <c r="GZQ35"/>
      <c r="GZR35"/>
      <c r="GZS35"/>
      <c r="GZT35"/>
      <c r="GZU35"/>
      <c r="GZV35"/>
      <c r="GZW35"/>
      <c r="GZX35"/>
      <c r="GZY35"/>
      <c r="GZZ35"/>
      <c r="HAA35"/>
      <c r="HAB35"/>
      <c r="HAC35"/>
      <c r="HAD35"/>
      <c r="HAE35"/>
      <c r="HAF35"/>
      <c r="HAG35"/>
      <c r="HAH35"/>
      <c r="HAI35"/>
      <c r="HAJ35"/>
      <c r="HAK35"/>
      <c r="HAL35"/>
      <c r="HAM35"/>
      <c r="HAN35"/>
      <c r="HAO35"/>
      <c r="HAP35"/>
      <c r="HAQ35"/>
      <c r="HAR35"/>
      <c r="HAS35"/>
      <c r="HAT35"/>
      <c r="HAU35"/>
      <c r="HAV35"/>
      <c r="HAW35"/>
      <c r="HAX35"/>
      <c r="HAY35"/>
      <c r="HAZ35"/>
      <c r="HBA35"/>
      <c r="HBB35"/>
      <c r="HBC35"/>
      <c r="HBD35"/>
      <c r="HBE35"/>
      <c r="HBF35"/>
      <c r="HBG35"/>
      <c r="HBH35"/>
      <c r="HBI35"/>
      <c r="HBJ35"/>
      <c r="HBK35"/>
      <c r="HBL35"/>
      <c r="HBM35"/>
      <c r="HBN35"/>
      <c r="HBO35"/>
      <c r="HBP35"/>
      <c r="HBQ35"/>
      <c r="HBR35"/>
      <c r="HBS35"/>
      <c r="HBT35"/>
      <c r="HBU35"/>
      <c r="HBV35"/>
      <c r="HBW35"/>
      <c r="HBX35"/>
      <c r="HBY35"/>
      <c r="HBZ35"/>
      <c r="HCA35"/>
      <c r="HCB35"/>
      <c r="HCC35"/>
      <c r="HCD35"/>
      <c r="HCE35"/>
      <c r="HCF35"/>
      <c r="HCG35"/>
      <c r="HCH35"/>
      <c r="HCI35"/>
      <c r="HCJ35"/>
      <c r="HCK35"/>
      <c r="HCL35"/>
      <c r="HCM35"/>
      <c r="HCN35"/>
      <c r="HCO35"/>
      <c r="HCP35"/>
      <c r="HCQ35"/>
      <c r="HCR35"/>
      <c r="HCS35"/>
      <c r="HCT35"/>
      <c r="HCU35"/>
      <c r="HCV35"/>
      <c r="HCW35"/>
      <c r="HCX35"/>
      <c r="HCY35"/>
      <c r="HCZ35"/>
      <c r="HDA35"/>
      <c r="HDB35"/>
      <c r="HDC35"/>
      <c r="HDD35"/>
      <c r="HDE35"/>
      <c r="HDF35"/>
      <c r="HDG35"/>
      <c r="HDH35"/>
      <c r="HDI35"/>
      <c r="HDJ35"/>
      <c r="HDK35"/>
      <c r="HDL35"/>
      <c r="HDM35"/>
      <c r="HDN35"/>
      <c r="HDO35"/>
      <c r="HDP35"/>
      <c r="HDQ35"/>
      <c r="HDR35"/>
      <c r="HDS35"/>
      <c r="HDT35"/>
      <c r="HDU35"/>
      <c r="HDV35"/>
      <c r="HDW35"/>
      <c r="HDX35"/>
      <c r="HDY35"/>
      <c r="HDZ35"/>
      <c r="HEA35"/>
      <c r="HEB35"/>
      <c r="HEC35"/>
      <c r="HED35"/>
      <c r="HEE35"/>
      <c r="HEF35"/>
      <c r="HEG35"/>
      <c r="HEH35"/>
      <c r="HEI35"/>
      <c r="HEJ35"/>
      <c r="HEK35"/>
      <c r="HEL35"/>
      <c r="HEM35"/>
      <c r="HEN35"/>
      <c r="HEO35"/>
      <c r="HEP35"/>
      <c r="HEQ35"/>
      <c r="HER35"/>
      <c r="HES35"/>
      <c r="HET35"/>
      <c r="HEU35"/>
      <c r="HEV35"/>
      <c r="HEW35"/>
      <c r="HEX35"/>
      <c r="HEY35"/>
      <c r="HEZ35"/>
      <c r="HFA35"/>
      <c r="HFB35"/>
      <c r="HFC35"/>
      <c r="HFD35"/>
      <c r="HFE35"/>
      <c r="HFF35"/>
      <c r="HFG35"/>
      <c r="HFH35"/>
      <c r="HFI35"/>
      <c r="HFJ35"/>
      <c r="HFK35"/>
      <c r="HFL35"/>
      <c r="HFM35"/>
      <c r="HFN35"/>
      <c r="HFO35"/>
      <c r="HFP35"/>
      <c r="HFQ35"/>
      <c r="HFR35"/>
      <c r="HFS35"/>
      <c r="HFT35"/>
      <c r="HFU35"/>
      <c r="HFV35"/>
      <c r="HFW35"/>
      <c r="HFX35"/>
      <c r="HFY35"/>
      <c r="HFZ35"/>
      <c r="HGA35"/>
      <c r="HGB35"/>
      <c r="HGC35"/>
      <c r="HGD35"/>
      <c r="HGE35"/>
      <c r="HGF35"/>
      <c r="HGG35"/>
      <c r="HGH35"/>
      <c r="HGI35"/>
      <c r="HGJ35"/>
      <c r="HGK35"/>
      <c r="HGL35"/>
      <c r="HGM35"/>
      <c r="HGN35"/>
      <c r="HGO35"/>
      <c r="HGP35"/>
      <c r="HGQ35"/>
      <c r="HGR35"/>
      <c r="HGS35"/>
      <c r="HGT35"/>
      <c r="HGU35"/>
      <c r="HGV35"/>
      <c r="HGW35"/>
      <c r="HGX35"/>
      <c r="HGY35"/>
      <c r="HGZ35"/>
      <c r="HHA35"/>
      <c r="HHB35"/>
      <c r="HHC35"/>
      <c r="HHD35"/>
      <c r="HHE35"/>
      <c r="HHF35"/>
      <c r="HHG35"/>
      <c r="HHH35"/>
      <c r="HHI35"/>
      <c r="HHJ35"/>
      <c r="HHK35"/>
      <c r="HHL35"/>
      <c r="HHM35"/>
      <c r="HHN35"/>
      <c r="HHO35"/>
      <c r="HHP35"/>
      <c r="HHQ35"/>
      <c r="HHR35"/>
      <c r="HHS35"/>
      <c r="HHT35"/>
      <c r="HHU35"/>
      <c r="HHV35"/>
      <c r="HHW35"/>
      <c r="HHX35"/>
      <c r="HHY35"/>
      <c r="HHZ35"/>
      <c r="HIA35"/>
      <c r="HIB35"/>
      <c r="HIC35"/>
      <c r="HID35"/>
      <c r="HIE35"/>
      <c r="HIF35"/>
      <c r="HIG35"/>
      <c r="HIH35"/>
      <c r="HII35"/>
      <c r="HIJ35"/>
      <c r="HIK35"/>
      <c r="HIL35"/>
      <c r="HIM35"/>
      <c r="HIN35"/>
      <c r="HIO35"/>
      <c r="HIP35"/>
      <c r="HIQ35"/>
      <c r="HIR35"/>
      <c r="HIS35"/>
      <c r="HIT35"/>
      <c r="HIU35"/>
      <c r="HIV35"/>
      <c r="HIW35"/>
      <c r="HIX35"/>
      <c r="HIY35"/>
      <c r="HIZ35"/>
      <c r="HJA35"/>
      <c r="HJB35"/>
      <c r="HJC35"/>
      <c r="HJD35"/>
      <c r="HJE35"/>
      <c r="HJF35"/>
      <c r="HJG35"/>
      <c r="HJH35"/>
      <c r="HJI35"/>
      <c r="HJJ35"/>
      <c r="HJK35"/>
      <c r="HJL35"/>
      <c r="HJM35"/>
      <c r="HJN35"/>
      <c r="HJO35"/>
      <c r="HJP35"/>
      <c r="HJQ35"/>
      <c r="HJR35"/>
      <c r="HJS35"/>
      <c r="HJT35"/>
      <c r="HJU35"/>
      <c r="HJV35"/>
      <c r="HJW35"/>
      <c r="HJX35"/>
      <c r="HJY35"/>
      <c r="HJZ35"/>
      <c r="HKA35"/>
      <c r="HKB35"/>
      <c r="HKC35"/>
      <c r="HKD35"/>
      <c r="HKE35"/>
      <c r="HKF35"/>
      <c r="HKG35"/>
      <c r="HKH35"/>
      <c r="HKI35"/>
      <c r="HKJ35"/>
      <c r="HKK35"/>
      <c r="HKL35"/>
      <c r="HKM35"/>
      <c r="HKN35"/>
      <c r="HKO35"/>
      <c r="HKP35"/>
      <c r="HKQ35"/>
      <c r="HKR35"/>
      <c r="HKS35"/>
      <c r="HKT35"/>
      <c r="HKU35"/>
      <c r="HKV35"/>
      <c r="HKW35"/>
      <c r="HKX35"/>
      <c r="HKY35"/>
      <c r="HKZ35"/>
      <c r="HLA35"/>
      <c r="HLB35"/>
      <c r="HLC35"/>
      <c r="HLD35"/>
      <c r="HLE35"/>
      <c r="HLF35"/>
      <c r="HLG35"/>
      <c r="HLH35"/>
      <c r="HLI35"/>
      <c r="HLJ35"/>
      <c r="HLK35"/>
      <c r="HLL35"/>
      <c r="HLM35"/>
      <c r="HLN35"/>
      <c r="HLO35"/>
      <c r="HLP35"/>
      <c r="HLQ35"/>
      <c r="HLR35"/>
      <c r="HLS35"/>
      <c r="HLT35"/>
      <c r="HLU35"/>
      <c r="HLV35"/>
      <c r="HLW35"/>
      <c r="HLX35"/>
      <c r="HLY35"/>
      <c r="HLZ35"/>
      <c r="HMA35"/>
      <c r="HMB35"/>
      <c r="HMC35"/>
      <c r="HMD35"/>
      <c r="HME35"/>
      <c r="HMF35"/>
      <c r="HMG35"/>
      <c r="HMH35"/>
      <c r="HMI35"/>
      <c r="HMJ35"/>
      <c r="HMK35"/>
      <c r="HML35"/>
      <c r="HMM35"/>
      <c r="HMN35"/>
      <c r="HMO35"/>
      <c r="HMP35"/>
      <c r="HMQ35"/>
      <c r="HMR35"/>
      <c r="HMS35"/>
      <c r="HMT35"/>
      <c r="HMU35"/>
      <c r="HMV35"/>
      <c r="HMW35"/>
      <c r="HMX35"/>
      <c r="HMY35"/>
      <c r="HMZ35"/>
      <c r="HNA35"/>
      <c r="HNB35"/>
      <c r="HNC35"/>
      <c r="HND35"/>
      <c r="HNE35"/>
      <c r="HNF35"/>
      <c r="HNG35"/>
      <c r="HNH35"/>
      <c r="HNI35"/>
      <c r="HNJ35"/>
      <c r="HNK35"/>
      <c r="HNL35"/>
      <c r="HNM35"/>
      <c r="HNN35"/>
      <c r="HNO35"/>
      <c r="HNP35"/>
      <c r="HNQ35"/>
      <c r="HNR35"/>
      <c r="HNS35"/>
      <c r="HNT35"/>
      <c r="HNU35"/>
      <c r="HNV35"/>
      <c r="HNW35"/>
      <c r="HNX35"/>
      <c r="HNY35"/>
      <c r="HNZ35"/>
      <c r="HOA35"/>
      <c r="HOB35"/>
      <c r="HOC35"/>
      <c r="HOD35"/>
      <c r="HOE35"/>
      <c r="HOF35"/>
      <c r="HOG35"/>
      <c r="HOH35"/>
      <c r="HOI35"/>
      <c r="HOJ35"/>
      <c r="HOK35"/>
      <c r="HOL35"/>
      <c r="HOM35"/>
      <c r="HON35"/>
      <c r="HOO35"/>
      <c r="HOP35"/>
      <c r="HOQ35"/>
      <c r="HOR35"/>
      <c r="HOS35"/>
      <c r="HOT35"/>
      <c r="HOU35"/>
      <c r="HOV35"/>
      <c r="HOW35"/>
      <c r="HOX35"/>
      <c r="HOY35"/>
      <c r="HOZ35"/>
      <c r="HPA35"/>
      <c r="HPB35"/>
      <c r="HPC35"/>
      <c r="HPD35"/>
      <c r="HPE35"/>
      <c r="HPF35"/>
      <c r="HPG35"/>
      <c r="HPH35"/>
      <c r="HPI35"/>
      <c r="HPJ35"/>
      <c r="HPK35"/>
      <c r="HPL35"/>
      <c r="HPM35"/>
      <c r="HPN35"/>
      <c r="HPO35"/>
      <c r="HPP35"/>
      <c r="HPQ35"/>
      <c r="HPR35"/>
      <c r="HPS35"/>
      <c r="HPT35"/>
      <c r="HPU35"/>
      <c r="HPV35"/>
      <c r="HPW35"/>
      <c r="HPX35"/>
      <c r="HPY35"/>
      <c r="HPZ35"/>
      <c r="HQA35"/>
      <c r="HQB35"/>
      <c r="HQC35"/>
      <c r="HQD35"/>
      <c r="HQE35"/>
      <c r="HQF35"/>
      <c r="HQG35"/>
      <c r="HQH35"/>
      <c r="HQI35"/>
      <c r="HQJ35"/>
      <c r="HQK35"/>
      <c r="HQL35"/>
      <c r="HQM35"/>
      <c r="HQN35"/>
      <c r="HQO35"/>
      <c r="HQP35"/>
      <c r="HQQ35"/>
      <c r="HQR35"/>
      <c r="HQS35"/>
      <c r="HQT35"/>
      <c r="HQU35"/>
      <c r="HQV35"/>
      <c r="HQW35"/>
      <c r="HQX35"/>
      <c r="HQY35"/>
      <c r="HQZ35"/>
      <c r="HRA35"/>
      <c r="HRB35"/>
      <c r="HRC35"/>
      <c r="HRD35"/>
      <c r="HRE35"/>
      <c r="HRF35"/>
      <c r="HRG35"/>
      <c r="HRH35"/>
      <c r="HRI35"/>
      <c r="HRJ35"/>
      <c r="HRK35"/>
      <c r="HRL35"/>
      <c r="HRM35"/>
      <c r="HRN35"/>
      <c r="HRO35"/>
      <c r="HRP35"/>
      <c r="HRQ35"/>
      <c r="HRR35"/>
      <c r="HRS35"/>
      <c r="HRT35"/>
      <c r="HRU35"/>
      <c r="HRV35"/>
      <c r="HRW35"/>
      <c r="HRX35"/>
      <c r="HRY35"/>
      <c r="HRZ35"/>
      <c r="HSA35"/>
      <c r="HSB35"/>
      <c r="HSC35"/>
      <c r="HSD35"/>
      <c r="HSE35"/>
      <c r="HSF35"/>
      <c r="HSG35"/>
      <c r="HSH35"/>
      <c r="HSI35"/>
      <c r="HSJ35"/>
      <c r="HSK35"/>
      <c r="HSL35"/>
      <c r="HSM35"/>
      <c r="HSN35"/>
      <c r="HSO35"/>
      <c r="HSP35"/>
      <c r="HSQ35"/>
      <c r="HSR35"/>
      <c r="HSS35"/>
      <c r="HST35"/>
      <c r="HSU35"/>
      <c r="HSV35"/>
      <c r="HSW35"/>
      <c r="HSX35"/>
      <c r="HSY35"/>
      <c r="HSZ35"/>
      <c r="HTA35"/>
      <c r="HTB35"/>
      <c r="HTC35"/>
      <c r="HTD35"/>
      <c r="HTE35"/>
      <c r="HTF35"/>
      <c r="HTG35"/>
      <c r="HTH35"/>
      <c r="HTI35"/>
      <c r="HTJ35"/>
      <c r="HTK35"/>
      <c r="HTL35"/>
      <c r="HTM35"/>
      <c r="HTN35"/>
      <c r="HTO35"/>
      <c r="HTP35"/>
      <c r="HTQ35"/>
      <c r="HTR35"/>
      <c r="HTS35"/>
      <c r="HTT35"/>
      <c r="HTU35"/>
      <c r="HTV35"/>
      <c r="HTW35"/>
      <c r="HTX35"/>
      <c r="HTY35"/>
      <c r="HTZ35"/>
      <c r="HUA35"/>
      <c r="HUB35"/>
      <c r="HUC35"/>
      <c r="HUD35"/>
      <c r="HUE35"/>
      <c r="HUF35"/>
      <c r="HUG35"/>
      <c r="HUH35"/>
      <c r="HUI35"/>
      <c r="HUJ35"/>
      <c r="HUK35"/>
      <c r="HUL35"/>
      <c r="HUM35"/>
      <c r="HUN35"/>
      <c r="HUO35"/>
      <c r="HUP35"/>
      <c r="HUQ35"/>
      <c r="HUR35"/>
      <c r="HUS35"/>
      <c r="HUT35"/>
      <c r="HUU35"/>
      <c r="HUV35"/>
      <c r="HUW35"/>
      <c r="HUX35"/>
      <c r="HUY35"/>
      <c r="HUZ35"/>
      <c r="HVA35"/>
      <c r="HVB35"/>
      <c r="HVC35"/>
      <c r="HVD35"/>
      <c r="HVE35"/>
      <c r="HVF35"/>
      <c r="HVG35"/>
      <c r="HVH35"/>
      <c r="HVI35"/>
      <c r="HVJ35"/>
      <c r="HVK35"/>
      <c r="HVL35"/>
      <c r="HVM35"/>
      <c r="HVN35"/>
      <c r="HVO35"/>
      <c r="HVP35"/>
      <c r="HVQ35"/>
      <c r="HVR35"/>
      <c r="HVS35"/>
      <c r="HVT35"/>
      <c r="HVU35"/>
      <c r="HVV35"/>
      <c r="HVW35"/>
      <c r="HVX35"/>
      <c r="HVY35"/>
      <c r="HVZ35"/>
      <c r="HWA35"/>
      <c r="HWB35"/>
      <c r="HWC35"/>
      <c r="HWD35"/>
      <c r="HWE35"/>
      <c r="HWF35"/>
      <c r="HWG35"/>
      <c r="HWH35"/>
      <c r="HWI35"/>
      <c r="HWJ35"/>
      <c r="HWK35"/>
      <c r="HWL35"/>
      <c r="HWM35"/>
      <c r="HWN35"/>
      <c r="HWO35"/>
      <c r="HWP35"/>
      <c r="HWQ35"/>
      <c r="HWR35"/>
      <c r="HWS35"/>
      <c r="HWT35"/>
      <c r="HWU35"/>
      <c r="HWV35"/>
      <c r="HWW35"/>
      <c r="HWX35"/>
      <c r="HWY35"/>
      <c r="HWZ35"/>
      <c r="HXA35"/>
      <c r="HXB35"/>
      <c r="HXC35"/>
      <c r="HXD35"/>
      <c r="HXE35"/>
      <c r="HXF35"/>
      <c r="HXG35"/>
      <c r="HXH35"/>
      <c r="HXI35"/>
      <c r="HXJ35"/>
      <c r="HXK35"/>
      <c r="HXL35"/>
      <c r="HXM35"/>
      <c r="HXN35"/>
      <c r="HXO35"/>
      <c r="HXP35"/>
      <c r="HXQ35"/>
      <c r="HXR35"/>
      <c r="HXS35"/>
      <c r="HXT35"/>
      <c r="HXU35"/>
      <c r="HXV35"/>
      <c r="HXW35"/>
      <c r="HXX35"/>
      <c r="HXY35"/>
      <c r="HXZ35"/>
      <c r="HYA35"/>
      <c r="HYB35"/>
      <c r="HYC35"/>
      <c r="HYD35"/>
      <c r="HYE35"/>
      <c r="HYF35"/>
      <c r="HYG35"/>
      <c r="HYH35"/>
      <c r="HYI35"/>
      <c r="HYJ35"/>
      <c r="HYK35"/>
      <c r="HYL35"/>
      <c r="HYM35"/>
      <c r="HYN35"/>
      <c r="HYO35"/>
      <c r="HYP35"/>
      <c r="HYQ35"/>
      <c r="HYR35"/>
      <c r="HYS35"/>
      <c r="HYT35"/>
      <c r="HYU35"/>
      <c r="HYV35"/>
      <c r="HYW35"/>
      <c r="HYX35"/>
      <c r="HYY35"/>
      <c r="HYZ35"/>
      <c r="HZA35"/>
      <c r="HZB35"/>
      <c r="HZC35"/>
      <c r="HZD35"/>
      <c r="HZE35"/>
      <c r="HZF35"/>
      <c r="HZG35"/>
      <c r="HZH35"/>
      <c r="HZI35"/>
      <c r="HZJ35"/>
      <c r="HZK35"/>
      <c r="HZL35"/>
      <c r="HZM35"/>
      <c r="HZN35"/>
      <c r="HZO35"/>
      <c r="HZP35"/>
      <c r="HZQ35"/>
      <c r="HZR35"/>
      <c r="HZS35"/>
      <c r="HZT35"/>
      <c r="HZU35"/>
      <c r="HZV35"/>
      <c r="HZW35"/>
      <c r="HZX35"/>
      <c r="HZY35"/>
      <c r="HZZ35"/>
      <c r="IAA35"/>
      <c r="IAB35"/>
      <c r="IAC35"/>
      <c r="IAD35"/>
      <c r="IAE35"/>
      <c r="IAF35"/>
      <c r="IAG35"/>
      <c r="IAH35"/>
      <c r="IAI35"/>
      <c r="IAJ35"/>
      <c r="IAK35"/>
      <c r="IAL35"/>
      <c r="IAM35"/>
      <c r="IAN35"/>
      <c r="IAO35"/>
      <c r="IAP35"/>
      <c r="IAQ35"/>
      <c r="IAR35"/>
      <c r="IAS35"/>
      <c r="IAT35"/>
      <c r="IAU35"/>
      <c r="IAV35"/>
      <c r="IAW35"/>
      <c r="IAX35"/>
      <c r="IAY35"/>
      <c r="IAZ35"/>
      <c r="IBA35"/>
      <c r="IBB35"/>
      <c r="IBC35"/>
      <c r="IBD35"/>
      <c r="IBE35"/>
      <c r="IBF35"/>
      <c r="IBG35"/>
      <c r="IBH35"/>
      <c r="IBI35"/>
      <c r="IBJ35"/>
      <c r="IBK35"/>
      <c r="IBL35"/>
      <c r="IBM35"/>
      <c r="IBN35"/>
      <c r="IBO35"/>
      <c r="IBP35"/>
      <c r="IBQ35"/>
      <c r="IBR35"/>
      <c r="IBS35"/>
      <c r="IBT35"/>
      <c r="IBU35"/>
      <c r="IBV35"/>
      <c r="IBW35"/>
      <c r="IBX35"/>
      <c r="IBY35"/>
      <c r="IBZ35"/>
      <c r="ICA35"/>
      <c r="ICB35"/>
      <c r="ICC35"/>
      <c r="ICD35"/>
      <c r="ICE35"/>
      <c r="ICF35"/>
      <c r="ICG35"/>
      <c r="ICH35"/>
      <c r="ICI35"/>
      <c r="ICJ35"/>
      <c r="ICK35"/>
      <c r="ICL35"/>
      <c r="ICM35"/>
      <c r="ICN35"/>
      <c r="ICO35"/>
      <c r="ICP35"/>
      <c r="ICQ35"/>
      <c r="ICR35"/>
      <c r="ICS35"/>
      <c r="ICT35"/>
      <c r="ICU35"/>
      <c r="ICV35"/>
      <c r="ICW35"/>
      <c r="ICX35"/>
      <c r="ICY35"/>
      <c r="ICZ35"/>
      <c r="IDA35"/>
      <c r="IDB35"/>
      <c r="IDC35"/>
      <c r="IDD35"/>
      <c r="IDE35"/>
      <c r="IDF35"/>
      <c r="IDG35"/>
      <c r="IDH35"/>
      <c r="IDI35"/>
      <c r="IDJ35"/>
      <c r="IDK35"/>
      <c r="IDL35"/>
      <c r="IDM35"/>
      <c r="IDN35"/>
      <c r="IDO35"/>
      <c r="IDP35"/>
      <c r="IDQ35"/>
      <c r="IDR35"/>
      <c r="IDS35"/>
      <c r="IDT35"/>
      <c r="IDU35"/>
      <c r="IDV35"/>
      <c r="IDW35"/>
      <c r="IDX35"/>
      <c r="IDY35"/>
      <c r="IDZ35"/>
      <c r="IEA35"/>
      <c r="IEB35"/>
      <c r="IEC35"/>
      <c r="IED35"/>
      <c r="IEE35"/>
      <c r="IEF35"/>
      <c r="IEG35"/>
      <c r="IEH35"/>
      <c r="IEI35"/>
      <c r="IEJ35"/>
      <c r="IEK35"/>
      <c r="IEL35"/>
      <c r="IEM35"/>
      <c r="IEN35"/>
      <c r="IEO35"/>
      <c r="IEP35"/>
      <c r="IEQ35"/>
      <c r="IER35"/>
      <c r="IES35"/>
      <c r="IET35"/>
      <c r="IEU35"/>
      <c r="IEV35"/>
      <c r="IEW35"/>
      <c r="IEX35"/>
      <c r="IEY35"/>
      <c r="IEZ35"/>
      <c r="IFA35"/>
      <c r="IFB35"/>
      <c r="IFC35"/>
      <c r="IFD35"/>
      <c r="IFE35"/>
      <c r="IFF35"/>
      <c r="IFG35"/>
      <c r="IFH35"/>
      <c r="IFI35"/>
      <c r="IFJ35"/>
      <c r="IFK35"/>
      <c r="IFL35"/>
      <c r="IFM35"/>
      <c r="IFN35"/>
      <c r="IFO35"/>
      <c r="IFP35"/>
      <c r="IFQ35"/>
      <c r="IFR35"/>
      <c r="IFS35"/>
      <c r="IFT35"/>
      <c r="IFU35"/>
      <c r="IFV35"/>
      <c r="IFW35"/>
      <c r="IFX35"/>
      <c r="IFY35"/>
      <c r="IFZ35"/>
      <c r="IGA35"/>
      <c r="IGB35"/>
      <c r="IGC35"/>
      <c r="IGD35"/>
      <c r="IGE35"/>
      <c r="IGF35"/>
      <c r="IGG35"/>
      <c r="IGH35"/>
      <c r="IGI35"/>
      <c r="IGJ35"/>
      <c r="IGK35"/>
      <c r="IGL35"/>
      <c r="IGM35"/>
      <c r="IGN35"/>
      <c r="IGO35"/>
      <c r="IGP35"/>
      <c r="IGQ35"/>
      <c r="IGR35"/>
      <c r="IGS35"/>
      <c r="IGT35"/>
      <c r="IGU35"/>
      <c r="IGV35"/>
      <c r="IGW35"/>
      <c r="IGX35"/>
      <c r="IGY35"/>
      <c r="IGZ35"/>
      <c r="IHA35"/>
      <c r="IHB35"/>
      <c r="IHC35"/>
      <c r="IHD35"/>
      <c r="IHE35"/>
      <c r="IHF35"/>
      <c r="IHG35"/>
      <c r="IHH35"/>
      <c r="IHI35"/>
      <c r="IHJ35"/>
      <c r="IHK35"/>
      <c r="IHL35"/>
      <c r="IHM35"/>
      <c r="IHN35"/>
      <c r="IHO35"/>
      <c r="IHP35"/>
      <c r="IHQ35"/>
      <c r="IHR35"/>
      <c r="IHS35"/>
      <c r="IHT35"/>
      <c r="IHU35"/>
      <c r="IHV35"/>
      <c r="IHW35"/>
      <c r="IHX35"/>
      <c r="IHY35"/>
      <c r="IHZ35"/>
      <c r="IIA35"/>
      <c r="IIB35"/>
      <c r="IIC35"/>
      <c r="IID35"/>
      <c r="IIE35"/>
      <c r="IIF35"/>
      <c r="IIG35"/>
      <c r="IIH35"/>
      <c r="III35"/>
      <c r="IIJ35"/>
      <c r="IIK35"/>
      <c r="IIL35"/>
      <c r="IIM35"/>
      <c r="IIN35"/>
      <c r="IIO35"/>
      <c r="IIP35"/>
      <c r="IIQ35"/>
      <c r="IIR35"/>
      <c r="IIS35"/>
      <c r="IIT35"/>
      <c r="IIU35"/>
      <c r="IIV35"/>
      <c r="IIW35"/>
      <c r="IIX35"/>
      <c r="IIY35"/>
      <c r="IIZ35"/>
      <c r="IJA35"/>
      <c r="IJB35"/>
      <c r="IJC35"/>
      <c r="IJD35"/>
      <c r="IJE35"/>
      <c r="IJF35"/>
      <c r="IJG35"/>
      <c r="IJH35"/>
      <c r="IJI35"/>
      <c r="IJJ35"/>
      <c r="IJK35"/>
      <c r="IJL35"/>
      <c r="IJM35"/>
      <c r="IJN35"/>
      <c r="IJO35"/>
      <c r="IJP35"/>
      <c r="IJQ35"/>
      <c r="IJR35"/>
      <c r="IJS35"/>
      <c r="IJT35"/>
      <c r="IJU35"/>
      <c r="IJV35"/>
      <c r="IJW35"/>
      <c r="IJX35"/>
      <c r="IJY35"/>
      <c r="IJZ35"/>
      <c r="IKA35"/>
      <c r="IKB35"/>
      <c r="IKC35"/>
      <c r="IKD35"/>
      <c r="IKE35"/>
      <c r="IKF35"/>
      <c r="IKG35"/>
      <c r="IKH35"/>
      <c r="IKI35"/>
      <c r="IKJ35"/>
      <c r="IKK35"/>
      <c r="IKL35"/>
      <c r="IKM35"/>
      <c r="IKN35"/>
      <c r="IKO35"/>
      <c r="IKP35"/>
      <c r="IKQ35"/>
      <c r="IKR35"/>
      <c r="IKS35"/>
      <c r="IKT35"/>
      <c r="IKU35"/>
      <c r="IKV35"/>
      <c r="IKW35"/>
      <c r="IKX35"/>
      <c r="IKY35"/>
      <c r="IKZ35"/>
      <c r="ILA35"/>
      <c r="ILB35"/>
      <c r="ILC35"/>
      <c r="ILD35"/>
      <c r="ILE35"/>
      <c r="ILF35"/>
      <c r="ILG35"/>
      <c r="ILH35"/>
      <c r="ILI35"/>
      <c r="ILJ35"/>
      <c r="ILK35"/>
      <c r="ILL35"/>
      <c r="ILM35"/>
      <c r="ILN35"/>
      <c r="ILO35"/>
      <c r="ILP35"/>
      <c r="ILQ35"/>
      <c r="ILR35"/>
      <c r="ILS35"/>
      <c r="ILT35"/>
      <c r="ILU35"/>
      <c r="ILV35"/>
      <c r="ILW35"/>
      <c r="ILX35"/>
      <c r="ILY35"/>
      <c r="ILZ35"/>
      <c r="IMA35"/>
      <c r="IMB35"/>
      <c r="IMC35"/>
      <c r="IMD35"/>
      <c r="IME35"/>
      <c r="IMF35"/>
      <c r="IMG35"/>
      <c r="IMH35"/>
      <c r="IMI35"/>
      <c r="IMJ35"/>
      <c r="IMK35"/>
      <c r="IML35"/>
      <c r="IMM35"/>
      <c r="IMN35"/>
      <c r="IMO35"/>
      <c r="IMP35"/>
      <c r="IMQ35"/>
      <c r="IMR35"/>
      <c r="IMS35"/>
      <c r="IMT35"/>
      <c r="IMU35"/>
      <c r="IMV35"/>
      <c r="IMW35"/>
      <c r="IMX35"/>
      <c r="IMY35"/>
      <c r="IMZ35"/>
      <c r="INA35"/>
      <c r="INB35"/>
      <c r="INC35"/>
      <c r="IND35"/>
      <c r="INE35"/>
      <c r="INF35"/>
      <c r="ING35"/>
      <c r="INH35"/>
      <c r="INI35"/>
      <c r="INJ35"/>
      <c r="INK35"/>
      <c r="INL35"/>
      <c r="INM35"/>
      <c r="INN35"/>
      <c r="INO35"/>
      <c r="INP35"/>
      <c r="INQ35"/>
      <c r="INR35"/>
      <c r="INS35"/>
      <c r="INT35"/>
      <c r="INU35"/>
      <c r="INV35"/>
      <c r="INW35"/>
      <c r="INX35"/>
      <c r="INY35"/>
      <c r="INZ35"/>
      <c r="IOA35"/>
      <c r="IOB35"/>
      <c r="IOC35"/>
      <c r="IOD35"/>
      <c r="IOE35"/>
      <c r="IOF35"/>
      <c r="IOG35"/>
      <c r="IOH35"/>
      <c r="IOI35"/>
      <c r="IOJ35"/>
      <c r="IOK35"/>
      <c r="IOL35"/>
      <c r="IOM35"/>
      <c r="ION35"/>
      <c r="IOO35"/>
      <c r="IOP35"/>
      <c r="IOQ35"/>
      <c r="IOR35"/>
      <c r="IOS35"/>
      <c r="IOT35"/>
      <c r="IOU35"/>
      <c r="IOV35"/>
      <c r="IOW35"/>
      <c r="IOX35"/>
      <c r="IOY35"/>
      <c r="IOZ35"/>
      <c r="IPA35"/>
      <c r="IPB35"/>
      <c r="IPC35"/>
      <c r="IPD35"/>
      <c r="IPE35"/>
      <c r="IPF35"/>
      <c r="IPG35"/>
      <c r="IPH35"/>
      <c r="IPI35"/>
      <c r="IPJ35"/>
      <c r="IPK35"/>
      <c r="IPL35"/>
      <c r="IPM35"/>
      <c r="IPN35"/>
      <c r="IPO35"/>
      <c r="IPP35"/>
      <c r="IPQ35"/>
      <c r="IPR35"/>
      <c r="IPS35"/>
      <c r="IPT35"/>
      <c r="IPU35"/>
      <c r="IPV35"/>
      <c r="IPW35"/>
      <c r="IPX35"/>
      <c r="IPY35"/>
      <c r="IPZ35"/>
      <c r="IQA35"/>
      <c r="IQB35"/>
      <c r="IQC35"/>
      <c r="IQD35"/>
      <c r="IQE35"/>
      <c r="IQF35"/>
      <c r="IQG35"/>
      <c r="IQH35"/>
      <c r="IQI35"/>
      <c r="IQJ35"/>
      <c r="IQK35"/>
      <c r="IQL35"/>
      <c r="IQM35"/>
      <c r="IQN35"/>
      <c r="IQO35"/>
      <c r="IQP35"/>
      <c r="IQQ35"/>
      <c r="IQR35"/>
      <c r="IQS35"/>
      <c r="IQT35"/>
      <c r="IQU35"/>
      <c r="IQV35"/>
      <c r="IQW35"/>
      <c r="IQX35"/>
      <c r="IQY35"/>
      <c r="IQZ35"/>
      <c r="IRA35"/>
      <c r="IRB35"/>
      <c r="IRC35"/>
      <c r="IRD35"/>
      <c r="IRE35"/>
      <c r="IRF35"/>
      <c r="IRG35"/>
      <c r="IRH35"/>
      <c r="IRI35"/>
      <c r="IRJ35"/>
      <c r="IRK35"/>
      <c r="IRL35"/>
      <c r="IRM35"/>
      <c r="IRN35"/>
      <c r="IRO35"/>
      <c r="IRP35"/>
      <c r="IRQ35"/>
      <c r="IRR35"/>
      <c r="IRS35"/>
      <c r="IRT35"/>
      <c r="IRU35"/>
      <c r="IRV35"/>
      <c r="IRW35"/>
      <c r="IRX35"/>
      <c r="IRY35"/>
      <c r="IRZ35"/>
      <c r="ISA35"/>
      <c r="ISB35"/>
      <c r="ISC35"/>
      <c r="ISD35"/>
      <c r="ISE35"/>
      <c r="ISF35"/>
      <c r="ISG35"/>
      <c r="ISH35"/>
      <c r="ISI35"/>
      <c r="ISJ35"/>
      <c r="ISK35"/>
      <c r="ISL35"/>
      <c r="ISM35"/>
      <c r="ISN35"/>
      <c r="ISO35"/>
      <c r="ISP35"/>
      <c r="ISQ35"/>
      <c r="ISR35"/>
      <c r="ISS35"/>
      <c r="IST35"/>
      <c r="ISU35"/>
      <c r="ISV35"/>
      <c r="ISW35"/>
      <c r="ISX35"/>
      <c r="ISY35"/>
      <c r="ISZ35"/>
      <c r="ITA35"/>
      <c r="ITB35"/>
      <c r="ITC35"/>
      <c r="ITD35"/>
      <c r="ITE35"/>
      <c r="ITF35"/>
      <c r="ITG35"/>
      <c r="ITH35"/>
      <c r="ITI35"/>
      <c r="ITJ35"/>
      <c r="ITK35"/>
      <c r="ITL35"/>
      <c r="ITM35"/>
      <c r="ITN35"/>
      <c r="ITO35"/>
      <c r="ITP35"/>
      <c r="ITQ35"/>
      <c r="ITR35"/>
      <c r="ITS35"/>
      <c r="ITT35"/>
      <c r="ITU35"/>
      <c r="ITV35"/>
      <c r="ITW35"/>
      <c r="ITX35"/>
      <c r="ITY35"/>
      <c r="ITZ35"/>
      <c r="IUA35"/>
      <c r="IUB35"/>
      <c r="IUC35"/>
      <c r="IUD35"/>
      <c r="IUE35"/>
      <c r="IUF35"/>
      <c r="IUG35"/>
      <c r="IUH35"/>
      <c r="IUI35"/>
      <c r="IUJ35"/>
      <c r="IUK35"/>
      <c r="IUL35"/>
      <c r="IUM35"/>
      <c r="IUN35"/>
      <c r="IUO35"/>
      <c r="IUP35"/>
      <c r="IUQ35"/>
      <c r="IUR35"/>
      <c r="IUS35"/>
      <c r="IUT35"/>
      <c r="IUU35"/>
      <c r="IUV35"/>
      <c r="IUW35"/>
      <c r="IUX35"/>
      <c r="IUY35"/>
      <c r="IUZ35"/>
      <c r="IVA35"/>
      <c r="IVB35"/>
      <c r="IVC35"/>
      <c r="IVD35"/>
      <c r="IVE35"/>
      <c r="IVF35"/>
      <c r="IVG35"/>
      <c r="IVH35"/>
      <c r="IVI35"/>
      <c r="IVJ35"/>
      <c r="IVK35"/>
      <c r="IVL35"/>
      <c r="IVM35"/>
      <c r="IVN35"/>
      <c r="IVO35"/>
      <c r="IVP35"/>
      <c r="IVQ35"/>
      <c r="IVR35"/>
      <c r="IVS35"/>
      <c r="IVT35"/>
      <c r="IVU35"/>
      <c r="IVV35"/>
      <c r="IVW35"/>
      <c r="IVX35"/>
      <c r="IVY35"/>
      <c r="IVZ35"/>
      <c r="IWA35"/>
      <c r="IWB35"/>
      <c r="IWC35"/>
      <c r="IWD35"/>
      <c r="IWE35"/>
      <c r="IWF35"/>
      <c r="IWG35"/>
      <c r="IWH35"/>
      <c r="IWI35"/>
      <c r="IWJ35"/>
      <c r="IWK35"/>
      <c r="IWL35"/>
      <c r="IWM35"/>
      <c r="IWN35"/>
      <c r="IWO35"/>
      <c r="IWP35"/>
      <c r="IWQ35"/>
      <c r="IWR35"/>
      <c r="IWS35"/>
      <c r="IWT35"/>
      <c r="IWU35"/>
      <c r="IWV35"/>
      <c r="IWW35"/>
      <c r="IWX35"/>
      <c r="IWY35"/>
      <c r="IWZ35"/>
      <c r="IXA35"/>
      <c r="IXB35"/>
      <c r="IXC35"/>
      <c r="IXD35"/>
      <c r="IXE35"/>
      <c r="IXF35"/>
      <c r="IXG35"/>
      <c r="IXH35"/>
      <c r="IXI35"/>
      <c r="IXJ35"/>
      <c r="IXK35"/>
      <c r="IXL35"/>
      <c r="IXM35"/>
      <c r="IXN35"/>
      <c r="IXO35"/>
      <c r="IXP35"/>
      <c r="IXQ35"/>
      <c r="IXR35"/>
      <c r="IXS35"/>
      <c r="IXT35"/>
      <c r="IXU35"/>
      <c r="IXV35"/>
      <c r="IXW35"/>
      <c r="IXX35"/>
      <c r="IXY35"/>
      <c r="IXZ35"/>
      <c r="IYA35"/>
      <c r="IYB35"/>
      <c r="IYC35"/>
      <c r="IYD35"/>
      <c r="IYE35"/>
      <c r="IYF35"/>
      <c r="IYG35"/>
      <c r="IYH35"/>
      <c r="IYI35"/>
      <c r="IYJ35"/>
      <c r="IYK35"/>
      <c r="IYL35"/>
      <c r="IYM35"/>
      <c r="IYN35"/>
      <c r="IYO35"/>
      <c r="IYP35"/>
      <c r="IYQ35"/>
      <c r="IYR35"/>
      <c r="IYS35"/>
      <c r="IYT35"/>
      <c r="IYU35"/>
      <c r="IYV35"/>
      <c r="IYW35"/>
      <c r="IYX35"/>
      <c r="IYY35"/>
      <c r="IYZ35"/>
      <c r="IZA35"/>
      <c r="IZB35"/>
      <c r="IZC35"/>
      <c r="IZD35"/>
      <c r="IZE35"/>
      <c r="IZF35"/>
      <c r="IZG35"/>
      <c r="IZH35"/>
      <c r="IZI35"/>
      <c r="IZJ35"/>
      <c r="IZK35"/>
      <c r="IZL35"/>
      <c r="IZM35"/>
      <c r="IZN35"/>
      <c r="IZO35"/>
      <c r="IZP35"/>
      <c r="IZQ35"/>
      <c r="IZR35"/>
      <c r="IZS35"/>
      <c r="IZT35"/>
      <c r="IZU35"/>
      <c r="IZV35"/>
      <c r="IZW35"/>
      <c r="IZX35"/>
      <c r="IZY35"/>
      <c r="IZZ35"/>
      <c r="JAA35"/>
      <c r="JAB35"/>
      <c r="JAC35"/>
      <c r="JAD35"/>
      <c r="JAE35"/>
      <c r="JAF35"/>
      <c r="JAG35"/>
      <c r="JAH35"/>
      <c r="JAI35"/>
      <c r="JAJ35"/>
      <c r="JAK35"/>
      <c r="JAL35"/>
      <c r="JAM35"/>
      <c r="JAN35"/>
      <c r="JAO35"/>
      <c r="JAP35"/>
      <c r="JAQ35"/>
      <c r="JAR35"/>
      <c r="JAS35"/>
      <c r="JAT35"/>
      <c r="JAU35"/>
      <c r="JAV35"/>
      <c r="JAW35"/>
      <c r="JAX35"/>
      <c r="JAY35"/>
      <c r="JAZ35"/>
      <c r="JBA35"/>
      <c r="JBB35"/>
      <c r="JBC35"/>
      <c r="JBD35"/>
      <c r="JBE35"/>
      <c r="JBF35"/>
      <c r="JBG35"/>
      <c r="JBH35"/>
      <c r="JBI35"/>
      <c r="JBJ35"/>
      <c r="JBK35"/>
      <c r="JBL35"/>
      <c r="JBM35"/>
      <c r="JBN35"/>
      <c r="JBO35"/>
      <c r="JBP35"/>
      <c r="JBQ35"/>
      <c r="JBR35"/>
      <c r="JBS35"/>
      <c r="JBT35"/>
      <c r="JBU35"/>
      <c r="JBV35"/>
      <c r="JBW35"/>
      <c r="JBX35"/>
      <c r="JBY35"/>
      <c r="JBZ35"/>
      <c r="JCA35"/>
      <c r="JCB35"/>
      <c r="JCC35"/>
      <c r="JCD35"/>
      <c r="JCE35"/>
      <c r="JCF35"/>
      <c r="JCG35"/>
      <c r="JCH35"/>
      <c r="JCI35"/>
      <c r="JCJ35"/>
      <c r="JCK35"/>
      <c r="JCL35"/>
      <c r="JCM35"/>
      <c r="JCN35"/>
      <c r="JCO35"/>
      <c r="JCP35"/>
      <c r="JCQ35"/>
      <c r="JCR35"/>
      <c r="JCS35"/>
      <c r="JCT35"/>
      <c r="JCU35"/>
      <c r="JCV35"/>
      <c r="JCW35"/>
      <c r="JCX35"/>
      <c r="JCY35"/>
      <c r="JCZ35"/>
      <c r="JDA35"/>
      <c r="JDB35"/>
      <c r="JDC35"/>
      <c r="JDD35"/>
      <c r="JDE35"/>
      <c r="JDF35"/>
      <c r="JDG35"/>
      <c r="JDH35"/>
      <c r="JDI35"/>
      <c r="JDJ35"/>
      <c r="JDK35"/>
      <c r="JDL35"/>
      <c r="JDM35"/>
      <c r="JDN35"/>
      <c r="JDO35"/>
      <c r="JDP35"/>
      <c r="JDQ35"/>
      <c r="JDR35"/>
      <c r="JDS35"/>
      <c r="JDT35"/>
      <c r="JDU35"/>
      <c r="JDV35"/>
      <c r="JDW35"/>
      <c r="JDX35"/>
      <c r="JDY35"/>
      <c r="JDZ35"/>
      <c r="JEA35"/>
      <c r="JEB35"/>
      <c r="JEC35"/>
      <c r="JED35"/>
      <c r="JEE35"/>
      <c r="JEF35"/>
      <c r="JEG35"/>
      <c r="JEH35"/>
      <c r="JEI35"/>
      <c r="JEJ35"/>
      <c r="JEK35"/>
      <c r="JEL35"/>
      <c r="JEM35"/>
      <c r="JEN35"/>
      <c r="JEO35"/>
      <c r="JEP35"/>
      <c r="JEQ35"/>
      <c r="JER35"/>
      <c r="JES35"/>
      <c r="JET35"/>
      <c r="JEU35"/>
      <c r="JEV35"/>
      <c r="JEW35"/>
      <c r="JEX35"/>
      <c r="JEY35"/>
      <c r="JEZ35"/>
      <c r="JFA35"/>
      <c r="JFB35"/>
      <c r="JFC35"/>
      <c r="JFD35"/>
      <c r="JFE35"/>
      <c r="JFF35"/>
      <c r="JFG35"/>
      <c r="JFH35"/>
      <c r="JFI35"/>
      <c r="JFJ35"/>
      <c r="JFK35"/>
      <c r="JFL35"/>
      <c r="JFM35"/>
      <c r="JFN35"/>
      <c r="JFO35"/>
      <c r="JFP35"/>
      <c r="JFQ35"/>
      <c r="JFR35"/>
      <c r="JFS35"/>
      <c r="JFT35"/>
      <c r="JFU35"/>
      <c r="JFV35"/>
      <c r="JFW35"/>
      <c r="JFX35"/>
      <c r="JFY35"/>
      <c r="JFZ35"/>
      <c r="JGA35"/>
      <c r="JGB35"/>
      <c r="JGC35"/>
      <c r="JGD35"/>
      <c r="JGE35"/>
      <c r="JGF35"/>
      <c r="JGG35"/>
      <c r="JGH35"/>
      <c r="JGI35"/>
      <c r="JGJ35"/>
      <c r="JGK35"/>
      <c r="JGL35"/>
      <c r="JGM35"/>
      <c r="JGN35"/>
      <c r="JGO35"/>
      <c r="JGP35"/>
      <c r="JGQ35"/>
      <c r="JGR35"/>
      <c r="JGS35"/>
      <c r="JGT35"/>
      <c r="JGU35"/>
      <c r="JGV35"/>
      <c r="JGW35"/>
      <c r="JGX35"/>
      <c r="JGY35"/>
      <c r="JGZ35"/>
      <c r="JHA35"/>
      <c r="JHB35"/>
      <c r="JHC35"/>
      <c r="JHD35"/>
      <c r="JHE35"/>
      <c r="JHF35"/>
      <c r="JHG35"/>
      <c r="JHH35"/>
      <c r="JHI35"/>
      <c r="JHJ35"/>
      <c r="JHK35"/>
      <c r="JHL35"/>
      <c r="JHM35"/>
      <c r="JHN35"/>
      <c r="JHO35"/>
      <c r="JHP35"/>
      <c r="JHQ35"/>
      <c r="JHR35"/>
      <c r="JHS35"/>
      <c r="JHT35"/>
      <c r="JHU35"/>
      <c r="JHV35"/>
      <c r="JHW35"/>
      <c r="JHX35"/>
      <c r="JHY35"/>
      <c r="JHZ35"/>
      <c r="JIA35"/>
      <c r="JIB35"/>
      <c r="JIC35"/>
      <c r="JID35"/>
      <c r="JIE35"/>
      <c r="JIF35"/>
      <c r="JIG35"/>
      <c r="JIH35"/>
      <c r="JII35"/>
      <c r="JIJ35"/>
      <c r="JIK35"/>
      <c r="JIL35"/>
      <c r="JIM35"/>
      <c r="JIN35"/>
      <c r="JIO35"/>
      <c r="JIP35"/>
      <c r="JIQ35"/>
      <c r="JIR35"/>
      <c r="JIS35"/>
      <c r="JIT35"/>
      <c r="JIU35"/>
      <c r="JIV35"/>
      <c r="JIW35"/>
      <c r="JIX35"/>
      <c r="JIY35"/>
      <c r="JIZ35"/>
      <c r="JJA35"/>
      <c r="JJB35"/>
      <c r="JJC35"/>
      <c r="JJD35"/>
      <c r="JJE35"/>
      <c r="JJF35"/>
      <c r="JJG35"/>
      <c r="JJH35"/>
      <c r="JJI35"/>
      <c r="JJJ35"/>
      <c r="JJK35"/>
      <c r="JJL35"/>
      <c r="JJM35"/>
      <c r="JJN35"/>
      <c r="JJO35"/>
      <c r="JJP35"/>
      <c r="JJQ35"/>
      <c r="JJR35"/>
      <c r="JJS35"/>
      <c r="JJT35"/>
      <c r="JJU35"/>
      <c r="JJV35"/>
      <c r="JJW35"/>
      <c r="JJX35"/>
      <c r="JJY35"/>
      <c r="JJZ35"/>
      <c r="JKA35"/>
      <c r="JKB35"/>
      <c r="JKC35"/>
      <c r="JKD35"/>
      <c r="JKE35"/>
      <c r="JKF35"/>
      <c r="JKG35"/>
      <c r="JKH35"/>
      <c r="JKI35"/>
      <c r="JKJ35"/>
      <c r="JKK35"/>
      <c r="JKL35"/>
      <c r="JKM35"/>
      <c r="JKN35"/>
      <c r="JKO35"/>
      <c r="JKP35"/>
      <c r="JKQ35"/>
      <c r="JKR35"/>
      <c r="JKS35"/>
      <c r="JKT35"/>
      <c r="JKU35"/>
      <c r="JKV35"/>
      <c r="JKW35"/>
      <c r="JKX35"/>
      <c r="JKY35"/>
      <c r="JKZ35"/>
      <c r="JLA35"/>
      <c r="JLB35"/>
      <c r="JLC35"/>
      <c r="JLD35"/>
      <c r="JLE35"/>
      <c r="JLF35"/>
      <c r="JLG35"/>
      <c r="JLH35"/>
      <c r="JLI35"/>
      <c r="JLJ35"/>
      <c r="JLK35"/>
      <c r="JLL35"/>
      <c r="JLM35"/>
      <c r="JLN35"/>
      <c r="JLO35"/>
      <c r="JLP35"/>
      <c r="JLQ35"/>
      <c r="JLR35"/>
      <c r="JLS35"/>
      <c r="JLT35"/>
      <c r="JLU35"/>
      <c r="JLV35"/>
      <c r="JLW35"/>
      <c r="JLX35"/>
      <c r="JLY35"/>
      <c r="JLZ35"/>
      <c r="JMA35"/>
      <c r="JMB35"/>
      <c r="JMC35"/>
      <c r="JMD35"/>
      <c r="JME35"/>
      <c r="JMF35"/>
      <c r="JMG35"/>
      <c r="JMH35"/>
      <c r="JMI35"/>
      <c r="JMJ35"/>
      <c r="JMK35"/>
      <c r="JML35"/>
      <c r="JMM35"/>
      <c r="JMN35"/>
      <c r="JMO35"/>
      <c r="JMP35"/>
      <c r="JMQ35"/>
      <c r="JMR35"/>
      <c r="JMS35"/>
      <c r="JMT35"/>
      <c r="JMU35"/>
      <c r="JMV35"/>
      <c r="JMW35"/>
      <c r="JMX35"/>
      <c r="JMY35"/>
      <c r="JMZ35"/>
      <c r="JNA35"/>
      <c r="JNB35"/>
      <c r="JNC35"/>
      <c r="JND35"/>
      <c r="JNE35"/>
      <c r="JNF35"/>
      <c r="JNG35"/>
      <c r="JNH35"/>
      <c r="JNI35"/>
      <c r="JNJ35"/>
      <c r="JNK35"/>
      <c r="JNL35"/>
      <c r="JNM35"/>
      <c r="JNN35"/>
      <c r="JNO35"/>
      <c r="JNP35"/>
      <c r="JNQ35"/>
      <c r="JNR35"/>
      <c r="JNS35"/>
      <c r="JNT35"/>
      <c r="JNU35"/>
      <c r="JNV35"/>
      <c r="JNW35"/>
      <c r="JNX35"/>
      <c r="JNY35"/>
      <c r="JNZ35"/>
      <c r="JOA35"/>
      <c r="JOB35"/>
      <c r="JOC35"/>
      <c r="JOD35"/>
      <c r="JOE35"/>
      <c r="JOF35"/>
      <c r="JOG35"/>
      <c r="JOH35"/>
      <c r="JOI35"/>
      <c r="JOJ35"/>
      <c r="JOK35"/>
      <c r="JOL35"/>
      <c r="JOM35"/>
      <c r="JON35"/>
      <c r="JOO35"/>
      <c r="JOP35"/>
      <c r="JOQ35"/>
      <c r="JOR35"/>
      <c r="JOS35"/>
      <c r="JOT35"/>
      <c r="JOU35"/>
      <c r="JOV35"/>
      <c r="JOW35"/>
      <c r="JOX35"/>
      <c r="JOY35"/>
      <c r="JOZ35"/>
      <c r="JPA35"/>
      <c r="JPB35"/>
      <c r="JPC35"/>
      <c r="JPD35"/>
      <c r="JPE35"/>
      <c r="JPF35"/>
      <c r="JPG35"/>
      <c r="JPH35"/>
      <c r="JPI35"/>
      <c r="JPJ35"/>
      <c r="JPK35"/>
      <c r="JPL35"/>
      <c r="JPM35"/>
      <c r="JPN35"/>
      <c r="JPO35"/>
      <c r="JPP35"/>
      <c r="JPQ35"/>
      <c r="JPR35"/>
      <c r="JPS35"/>
      <c r="JPT35"/>
      <c r="JPU35"/>
      <c r="JPV35"/>
      <c r="JPW35"/>
      <c r="JPX35"/>
      <c r="JPY35"/>
      <c r="JPZ35"/>
      <c r="JQA35"/>
      <c r="JQB35"/>
      <c r="JQC35"/>
      <c r="JQD35"/>
      <c r="JQE35"/>
      <c r="JQF35"/>
      <c r="JQG35"/>
      <c r="JQH35"/>
      <c r="JQI35"/>
      <c r="JQJ35"/>
      <c r="JQK35"/>
      <c r="JQL35"/>
      <c r="JQM35"/>
      <c r="JQN35"/>
      <c r="JQO35"/>
      <c r="JQP35"/>
      <c r="JQQ35"/>
      <c r="JQR35"/>
      <c r="JQS35"/>
      <c r="JQT35"/>
      <c r="JQU35"/>
      <c r="JQV35"/>
      <c r="JQW35"/>
      <c r="JQX35"/>
      <c r="JQY35"/>
      <c r="JQZ35"/>
      <c r="JRA35"/>
      <c r="JRB35"/>
      <c r="JRC35"/>
      <c r="JRD35"/>
      <c r="JRE35"/>
      <c r="JRF35"/>
      <c r="JRG35"/>
      <c r="JRH35"/>
      <c r="JRI35"/>
      <c r="JRJ35"/>
      <c r="JRK35"/>
      <c r="JRL35"/>
      <c r="JRM35"/>
      <c r="JRN35"/>
      <c r="JRO35"/>
      <c r="JRP35"/>
      <c r="JRQ35"/>
      <c r="JRR35"/>
      <c r="JRS35"/>
      <c r="JRT35"/>
      <c r="JRU35"/>
      <c r="JRV35"/>
      <c r="JRW35"/>
      <c r="JRX35"/>
      <c r="JRY35"/>
      <c r="JRZ35"/>
      <c r="JSA35"/>
      <c r="JSB35"/>
      <c r="JSC35"/>
      <c r="JSD35"/>
      <c r="JSE35"/>
      <c r="JSF35"/>
      <c r="JSG35"/>
      <c r="JSH35"/>
      <c r="JSI35"/>
      <c r="JSJ35"/>
      <c r="JSK35"/>
      <c r="JSL35"/>
      <c r="JSM35"/>
      <c r="JSN35"/>
      <c r="JSO35"/>
      <c r="JSP35"/>
      <c r="JSQ35"/>
      <c r="JSR35"/>
      <c r="JSS35"/>
      <c r="JST35"/>
      <c r="JSU35"/>
      <c r="JSV35"/>
      <c r="JSW35"/>
      <c r="JSX35"/>
      <c r="JSY35"/>
      <c r="JSZ35"/>
      <c r="JTA35"/>
      <c r="JTB35"/>
      <c r="JTC35"/>
      <c r="JTD35"/>
      <c r="JTE35"/>
      <c r="JTF35"/>
      <c r="JTG35"/>
      <c r="JTH35"/>
      <c r="JTI35"/>
      <c r="JTJ35"/>
      <c r="JTK35"/>
      <c r="JTL35"/>
      <c r="JTM35"/>
      <c r="JTN35"/>
      <c r="JTO35"/>
      <c r="JTP35"/>
      <c r="JTQ35"/>
      <c r="JTR35"/>
      <c r="JTS35"/>
      <c r="JTT35"/>
      <c r="JTU35"/>
      <c r="JTV35"/>
      <c r="JTW35"/>
      <c r="JTX35"/>
      <c r="JTY35"/>
      <c r="JTZ35"/>
      <c r="JUA35"/>
      <c r="JUB35"/>
      <c r="JUC35"/>
      <c r="JUD35"/>
      <c r="JUE35"/>
      <c r="JUF35"/>
      <c r="JUG35"/>
      <c r="JUH35"/>
      <c r="JUI35"/>
      <c r="JUJ35"/>
      <c r="JUK35"/>
      <c r="JUL35"/>
      <c r="JUM35"/>
      <c r="JUN35"/>
      <c r="JUO35"/>
      <c r="JUP35"/>
      <c r="JUQ35"/>
      <c r="JUR35"/>
      <c r="JUS35"/>
      <c r="JUT35"/>
      <c r="JUU35"/>
      <c r="JUV35"/>
      <c r="JUW35"/>
      <c r="JUX35"/>
      <c r="JUY35"/>
      <c r="JUZ35"/>
      <c r="JVA35"/>
      <c r="JVB35"/>
      <c r="JVC35"/>
      <c r="JVD35"/>
      <c r="JVE35"/>
      <c r="JVF35"/>
      <c r="JVG35"/>
      <c r="JVH35"/>
      <c r="JVI35"/>
      <c r="JVJ35"/>
      <c r="JVK35"/>
      <c r="JVL35"/>
      <c r="JVM35"/>
      <c r="JVN35"/>
      <c r="JVO35"/>
      <c r="JVP35"/>
      <c r="JVQ35"/>
      <c r="JVR35"/>
      <c r="JVS35"/>
      <c r="JVT35"/>
      <c r="JVU35"/>
      <c r="JVV35"/>
      <c r="JVW35"/>
      <c r="JVX35"/>
      <c r="JVY35"/>
      <c r="JVZ35"/>
      <c r="JWA35"/>
      <c r="JWB35"/>
      <c r="JWC35"/>
      <c r="JWD35"/>
      <c r="JWE35"/>
      <c r="JWF35"/>
      <c r="JWG35"/>
      <c r="JWH35"/>
      <c r="JWI35"/>
      <c r="JWJ35"/>
      <c r="JWK35"/>
      <c r="JWL35"/>
      <c r="JWM35"/>
      <c r="JWN35"/>
      <c r="JWO35"/>
      <c r="JWP35"/>
      <c r="JWQ35"/>
      <c r="JWR35"/>
      <c r="JWS35"/>
      <c r="JWT35"/>
      <c r="JWU35"/>
      <c r="JWV35"/>
      <c r="JWW35"/>
      <c r="JWX35"/>
      <c r="JWY35"/>
      <c r="JWZ35"/>
      <c r="JXA35"/>
      <c r="JXB35"/>
      <c r="JXC35"/>
      <c r="JXD35"/>
      <c r="JXE35"/>
      <c r="JXF35"/>
      <c r="JXG35"/>
      <c r="JXH35"/>
      <c r="JXI35"/>
      <c r="JXJ35"/>
      <c r="JXK35"/>
      <c r="JXL35"/>
      <c r="JXM35"/>
      <c r="JXN35"/>
      <c r="JXO35"/>
      <c r="JXP35"/>
      <c r="JXQ35"/>
      <c r="JXR35"/>
      <c r="JXS35"/>
      <c r="JXT35"/>
      <c r="JXU35"/>
      <c r="JXV35"/>
      <c r="JXW35"/>
      <c r="JXX35"/>
      <c r="JXY35"/>
      <c r="JXZ35"/>
      <c r="JYA35"/>
      <c r="JYB35"/>
      <c r="JYC35"/>
      <c r="JYD35"/>
      <c r="JYE35"/>
      <c r="JYF35"/>
      <c r="JYG35"/>
      <c r="JYH35"/>
      <c r="JYI35"/>
      <c r="JYJ35"/>
      <c r="JYK35"/>
      <c r="JYL35"/>
      <c r="JYM35"/>
      <c r="JYN35"/>
      <c r="JYO35"/>
      <c r="JYP35"/>
      <c r="JYQ35"/>
      <c r="JYR35"/>
      <c r="JYS35"/>
      <c r="JYT35"/>
      <c r="JYU35"/>
      <c r="JYV35"/>
      <c r="JYW35"/>
      <c r="JYX35"/>
      <c r="JYY35"/>
      <c r="JYZ35"/>
      <c r="JZA35"/>
      <c r="JZB35"/>
      <c r="JZC35"/>
      <c r="JZD35"/>
      <c r="JZE35"/>
      <c r="JZF35"/>
      <c r="JZG35"/>
      <c r="JZH35"/>
      <c r="JZI35"/>
      <c r="JZJ35"/>
      <c r="JZK35"/>
      <c r="JZL35"/>
      <c r="JZM35"/>
      <c r="JZN35"/>
      <c r="JZO35"/>
      <c r="JZP35"/>
      <c r="JZQ35"/>
      <c r="JZR35"/>
      <c r="JZS35"/>
      <c r="JZT35"/>
      <c r="JZU35"/>
      <c r="JZV35"/>
      <c r="JZW35"/>
      <c r="JZX35"/>
      <c r="JZY35"/>
      <c r="JZZ35"/>
      <c r="KAA35"/>
      <c r="KAB35"/>
      <c r="KAC35"/>
      <c r="KAD35"/>
      <c r="KAE35"/>
      <c r="KAF35"/>
      <c r="KAG35"/>
      <c r="KAH35"/>
      <c r="KAI35"/>
      <c r="KAJ35"/>
      <c r="KAK35"/>
      <c r="KAL35"/>
      <c r="KAM35"/>
      <c r="KAN35"/>
      <c r="KAO35"/>
      <c r="KAP35"/>
      <c r="KAQ35"/>
      <c r="KAR35"/>
      <c r="KAS35"/>
      <c r="KAT35"/>
      <c r="KAU35"/>
      <c r="KAV35"/>
      <c r="KAW35"/>
      <c r="KAX35"/>
      <c r="KAY35"/>
      <c r="KAZ35"/>
      <c r="KBA35"/>
      <c r="KBB35"/>
      <c r="KBC35"/>
      <c r="KBD35"/>
      <c r="KBE35"/>
      <c r="KBF35"/>
      <c r="KBG35"/>
      <c r="KBH35"/>
      <c r="KBI35"/>
      <c r="KBJ35"/>
      <c r="KBK35"/>
      <c r="KBL35"/>
      <c r="KBM35"/>
      <c r="KBN35"/>
      <c r="KBO35"/>
      <c r="KBP35"/>
      <c r="KBQ35"/>
      <c r="KBR35"/>
      <c r="KBS35"/>
      <c r="KBT35"/>
      <c r="KBU35"/>
      <c r="KBV35"/>
      <c r="KBW35"/>
      <c r="KBX35"/>
      <c r="KBY35"/>
      <c r="KBZ35"/>
      <c r="KCA35"/>
      <c r="KCB35"/>
      <c r="KCC35"/>
      <c r="KCD35"/>
      <c r="KCE35"/>
      <c r="KCF35"/>
      <c r="KCG35"/>
      <c r="KCH35"/>
      <c r="KCI35"/>
      <c r="KCJ35"/>
      <c r="KCK35"/>
      <c r="KCL35"/>
      <c r="KCM35"/>
      <c r="KCN35"/>
      <c r="KCO35"/>
      <c r="KCP35"/>
      <c r="KCQ35"/>
      <c r="KCR35"/>
      <c r="KCS35"/>
      <c r="KCT35"/>
      <c r="KCU35"/>
      <c r="KCV35"/>
      <c r="KCW35"/>
      <c r="KCX35"/>
      <c r="KCY35"/>
      <c r="KCZ35"/>
      <c r="KDA35"/>
      <c r="KDB35"/>
      <c r="KDC35"/>
      <c r="KDD35"/>
      <c r="KDE35"/>
      <c r="KDF35"/>
      <c r="KDG35"/>
      <c r="KDH35"/>
      <c r="KDI35"/>
      <c r="KDJ35"/>
      <c r="KDK35"/>
      <c r="KDL35"/>
      <c r="KDM35"/>
      <c r="KDN35"/>
      <c r="KDO35"/>
      <c r="KDP35"/>
      <c r="KDQ35"/>
      <c r="KDR35"/>
      <c r="KDS35"/>
      <c r="KDT35"/>
      <c r="KDU35"/>
      <c r="KDV35"/>
      <c r="KDW35"/>
      <c r="KDX35"/>
      <c r="KDY35"/>
      <c r="KDZ35"/>
      <c r="KEA35"/>
      <c r="KEB35"/>
      <c r="KEC35"/>
      <c r="KED35"/>
      <c r="KEE35"/>
      <c r="KEF35"/>
      <c r="KEG35"/>
      <c r="KEH35"/>
      <c r="KEI35"/>
      <c r="KEJ35"/>
      <c r="KEK35"/>
      <c r="KEL35"/>
      <c r="KEM35"/>
      <c r="KEN35"/>
      <c r="KEO35"/>
      <c r="KEP35"/>
      <c r="KEQ35"/>
      <c r="KER35"/>
      <c r="KES35"/>
      <c r="KET35"/>
      <c r="KEU35"/>
      <c r="KEV35"/>
      <c r="KEW35"/>
      <c r="KEX35"/>
      <c r="KEY35"/>
      <c r="KEZ35"/>
      <c r="KFA35"/>
      <c r="KFB35"/>
      <c r="KFC35"/>
      <c r="KFD35"/>
      <c r="KFE35"/>
      <c r="KFF35"/>
      <c r="KFG35"/>
      <c r="KFH35"/>
      <c r="KFI35"/>
      <c r="KFJ35"/>
      <c r="KFK35"/>
      <c r="KFL35"/>
      <c r="KFM35"/>
      <c r="KFN35"/>
      <c r="KFO35"/>
      <c r="KFP35"/>
      <c r="KFQ35"/>
      <c r="KFR35"/>
      <c r="KFS35"/>
      <c r="KFT35"/>
      <c r="KFU35"/>
      <c r="KFV35"/>
      <c r="KFW35"/>
      <c r="KFX35"/>
      <c r="KFY35"/>
      <c r="KFZ35"/>
      <c r="KGA35"/>
      <c r="KGB35"/>
      <c r="KGC35"/>
      <c r="KGD35"/>
      <c r="KGE35"/>
      <c r="KGF35"/>
      <c r="KGG35"/>
      <c r="KGH35"/>
      <c r="KGI35"/>
      <c r="KGJ35"/>
      <c r="KGK35"/>
      <c r="KGL35"/>
      <c r="KGM35"/>
      <c r="KGN35"/>
      <c r="KGO35"/>
      <c r="KGP35"/>
      <c r="KGQ35"/>
      <c r="KGR35"/>
      <c r="KGS35"/>
      <c r="KGT35"/>
      <c r="KGU35"/>
      <c r="KGV35"/>
      <c r="KGW35"/>
      <c r="KGX35"/>
      <c r="KGY35"/>
      <c r="KGZ35"/>
      <c r="KHA35"/>
      <c r="KHB35"/>
      <c r="KHC35"/>
      <c r="KHD35"/>
      <c r="KHE35"/>
      <c r="KHF35"/>
      <c r="KHG35"/>
      <c r="KHH35"/>
      <c r="KHI35"/>
      <c r="KHJ35"/>
      <c r="KHK35"/>
      <c r="KHL35"/>
      <c r="KHM35"/>
      <c r="KHN35"/>
      <c r="KHO35"/>
      <c r="KHP35"/>
      <c r="KHQ35"/>
      <c r="KHR35"/>
      <c r="KHS35"/>
      <c r="KHT35"/>
      <c r="KHU35"/>
      <c r="KHV35"/>
      <c r="KHW35"/>
      <c r="KHX35"/>
      <c r="KHY35"/>
      <c r="KHZ35"/>
      <c r="KIA35"/>
      <c r="KIB35"/>
      <c r="KIC35"/>
      <c r="KID35"/>
      <c r="KIE35"/>
      <c r="KIF35"/>
      <c r="KIG35"/>
      <c r="KIH35"/>
      <c r="KII35"/>
      <c r="KIJ35"/>
      <c r="KIK35"/>
      <c r="KIL35"/>
      <c r="KIM35"/>
      <c r="KIN35"/>
      <c r="KIO35"/>
      <c r="KIP35"/>
      <c r="KIQ35"/>
      <c r="KIR35"/>
      <c r="KIS35"/>
      <c r="KIT35"/>
      <c r="KIU35"/>
      <c r="KIV35"/>
      <c r="KIW35"/>
      <c r="KIX35"/>
      <c r="KIY35"/>
      <c r="KIZ35"/>
      <c r="KJA35"/>
      <c r="KJB35"/>
      <c r="KJC35"/>
      <c r="KJD35"/>
      <c r="KJE35"/>
      <c r="KJF35"/>
      <c r="KJG35"/>
      <c r="KJH35"/>
      <c r="KJI35"/>
      <c r="KJJ35"/>
      <c r="KJK35"/>
      <c r="KJL35"/>
      <c r="KJM35"/>
      <c r="KJN35"/>
      <c r="KJO35"/>
      <c r="KJP35"/>
      <c r="KJQ35"/>
      <c r="KJR35"/>
      <c r="KJS35"/>
      <c r="KJT35"/>
      <c r="KJU35"/>
      <c r="KJV35"/>
      <c r="KJW35"/>
      <c r="KJX35"/>
      <c r="KJY35"/>
      <c r="KJZ35"/>
      <c r="KKA35"/>
      <c r="KKB35"/>
      <c r="KKC35"/>
      <c r="KKD35"/>
      <c r="KKE35"/>
      <c r="KKF35"/>
      <c r="KKG35"/>
      <c r="KKH35"/>
      <c r="KKI35"/>
      <c r="KKJ35"/>
      <c r="KKK35"/>
      <c r="KKL35"/>
      <c r="KKM35"/>
      <c r="KKN35"/>
      <c r="KKO35"/>
      <c r="KKP35"/>
      <c r="KKQ35"/>
      <c r="KKR35"/>
      <c r="KKS35"/>
      <c r="KKT35"/>
      <c r="KKU35"/>
      <c r="KKV35"/>
      <c r="KKW35"/>
      <c r="KKX35"/>
      <c r="KKY35"/>
      <c r="KKZ35"/>
      <c r="KLA35"/>
      <c r="KLB35"/>
      <c r="KLC35"/>
      <c r="KLD35"/>
      <c r="KLE35"/>
      <c r="KLF35"/>
      <c r="KLG35"/>
      <c r="KLH35"/>
      <c r="KLI35"/>
      <c r="KLJ35"/>
      <c r="KLK35"/>
      <c r="KLL35"/>
      <c r="KLM35"/>
      <c r="KLN35"/>
      <c r="KLO35"/>
      <c r="KLP35"/>
      <c r="KLQ35"/>
      <c r="KLR35"/>
      <c r="KLS35"/>
      <c r="KLT35"/>
      <c r="KLU35"/>
      <c r="KLV35"/>
      <c r="KLW35"/>
      <c r="KLX35"/>
      <c r="KLY35"/>
      <c r="KLZ35"/>
      <c r="KMA35"/>
      <c r="KMB35"/>
      <c r="KMC35"/>
      <c r="KMD35"/>
      <c r="KME35"/>
      <c r="KMF35"/>
      <c r="KMG35"/>
      <c r="KMH35"/>
      <c r="KMI35"/>
      <c r="KMJ35"/>
      <c r="KMK35"/>
      <c r="KML35"/>
      <c r="KMM35"/>
      <c r="KMN35"/>
      <c r="KMO35"/>
      <c r="KMP35"/>
      <c r="KMQ35"/>
      <c r="KMR35"/>
      <c r="KMS35"/>
      <c r="KMT35"/>
      <c r="KMU35"/>
      <c r="KMV35"/>
      <c r="KMW35"/>
      <c r="KMX35"/>
      <c r="KMY35"/>
      <c r="KMZ35"/>
      <c r="KNA35"/>
      <c r="KNB35"/>
      <c r="KNC35"/>
      <c r="KND35"/>
      <c r="KNE35"/>
      <c r="KNF35"/>
      <c r="KNG35"/>
      <c r="KNH35"/>
      <c r="KNI35"/>
      <c r="KNJ35"/>
      <c r="KNK35"/>
      <c r="KNL35"/>
      <c r="KNM35"/>
      <c r="KNN35"/>
      <c r="KNO35"/>
      <c r="KNP35"/>
      <c r="KNQ35"/>
      <c r="KNR35"/>
      <c r="KNS35"/>
      <c r="KNT35"/>
      <c r="KNU35"/>
      <c r="KNV35"/>
      <c r="KNW35"/>
      <c r="KNX35"/>
      <c r="KNY35"/>
      <c r="KNZ35"/>
      <c r="KOA35"/>
      <c r="KOB35"/>
      <c r="KOC35"/>
      <c r="KOD35"/>
      <c r="KOE35"/>
      <c r="KOF35"/>
      <c r="KOG35"/>
      <c r="KOH35"/>
      <c r="KOI35"/>
      <c r="KOJ35"/>
      <c r="KOK35"/>
      <c r="KOL35"/>
      <c r="KOM35"/>
      <c r="KON35"/>
      <c r="KOO35"/>
      <c r="KOP35"/>
      <c r="KOQ35"/>
      <c r="KOR35"/>
      <c r="KOS35"/>
      <c r="KOT35"/>
      <c r="KOU35"/>
      <c r="KOV35"/>
      <c r="KOW35"/>
      <c r="KOX35"/>
      <c r="KOY35"/>
      <c r="KOZ35"/>
      <c r="KPA35"/>
      <c r="KPB35"/>
      <c r="KPC35"/>
      <c r="KPD35"/>
      <c r="KPE35"/>
      <c r="KPF35"/>
      <c r="KPG35"/>
      <c r="KPH35"/>
      <c r="KPI35"/>
      <c r="KPJ35"/>
      <c r="KPK35"/>
      <c r="KPL35"/>
      <c r="KPM35"/>
      <c r="KPN35"/>
      <c r="KPO35"/>
      <c r="KPP35"/>
      <c r="KPQ35"/>
      <c r="KPR35"/>
      <c r="KPS35"/>
      <c r="KPT35"/>
      <c r="KPU35"/>
      <c r="KPV35"/>
      <c r="KPW35"/>
      <c r="KPX35"/>
      <c r="KPY35"/>
      <c r="KPZ35"/>
      <c r="KQA35"/>
      <c r="KQB35"/>
      <c r="KQC35"/>
      <c r="KQD35"/>
      <c r="KQE35"/>
      <c r="KQF35"/>
      <c r="KQG35"/>
      <c r="KQH35"/>
      <c r="KQI35"/>
      <c r="KQJ35"/>
      <c r="KQK35"/>
      <c r="KQL35"/>
      <c r="KQM35"/>
      <c r="KQN35"/>
      <c r="KQO35"/>
      <c r="KQP35"/>
      <c r="KQQ35"/>
      <c r="KQR35"/>
      <c r="KQS35"/>
      <c r="KQT35"/>
      <c r="KQU35"/>
      <c r="KQV35"/>
      <c r="KQW35"/>
      <c r="KQX35"/>
      <c r="KQY35"/>
      <c r="KQZ35"/>
      <c r="KRA35"/>
      <c r="KRB35"/>
      <c r="KRC35"/>
      <c r="KRD35"/>
      <c r="KRE35"/>
      <c r="KRF35"/>
      <c r="KRG35"/>
      <c r="KRH35"/>
      <c r="KRI35"/>
      <c r="KRJ35"/>
      <c r="KRK35"/>
      <c r="KRL35"/>
      <c r="KRM35"/>
      <c r="KRN35"/>
      <c r="KRO35"/>
      <c r="KRP35"/>
      <c r="KRQ35"/>
      <c r="KRR35"/>
      <c r="KRS35"/>
      <c r="KRT35"/>
      <c r="KRU35"/>
      <c r="KRV35"/>
      <c r="KRW35"/>
      <c r="KRX35"/>
      <c r="KRY35"/>
      <c r="KRZ35"/>
      <c r="KSA35"/>
      <c r="KSB35"/>
      <c r="KSC35"/>
      <c r="KSD35"/>
      <c r="KSE35"/>
      <c r="KSF35"/>
      <c r="KSG35"/>
      <c r="KSH35"/>
      <c r="KSI35"/>
      <c r="KSJ35"/>
      <c r="KSK35"/>
      <c r="KSL35"/>
      <c r="KSM35"/>
      <c r="KSN35"/>
      <c r="KSO35"/>
      <c r="KSP35"/>
      <c r="KSQ35"/>
      <c r="KSR35"/>
      <c r="KSS35"/>
      <c r="KST35"/>
      <c r="KSU35"/>
      <c r="KSV35"/>
      <c r="KSW35"/>
      <c r="KSX35"/>
      <c r="KSY35"/>
      <c r="KSZ35"/>
      <c r="KTA35"/>
      <c r="KTB35"/>
      <c r="KTC35"/>
      <c r="KTD35"/>
      <c r="KTE35"/>
      <c r="KTF35"/>
      <c r="KTG35"/>
      <c r="KTH35"/>
      <c r="KTI35"/>
      <c r="KTJ35"/>
      <c r="KTK35"/>
      <c r="KTL35"/>
      <c r="KTM35"/>
      <c r="KTN35"/>
      <c r="KTO35"/>
      <c r="KTP35"/>
      <c r="KTQ35"/>
      <c r="KTR35"/>
      <c r="KTS35"/>
      <c r="KTT35"/>
      <c r="KTU35"/>
      <c r="KTV35"/>
      <c r="KTW35"/>
      <c r="KTX35"/>
      <c r="KTY35"/>
      <c r="KTZ35"/>
      <c r="KUA35"/>
      <c r="KUB35"/>
      <c r="KUC35"/>
      <c r="KUD35"/>
      <c r="KUE35"/>
      <c r="KUF35"/>
      <c r="KUG35"/>
      <c r="KUH35"/>
      <c r="KUI35"/>
      <c r="KUJ35"/>
      <c r="KUK35"/>
      <c r="KUL35"/>
      <c r="KUM35"/>
      <c r="KUN35"/>
      <c r="KUO35"/>
      <c r="KUP35"/>
      <c r="KUQ35"/>
      <c r="KUR35"/>
      <c r="KUS35"/>
      <c r="KUT35"/>
      <c r="KUU35"/>
      <c r="KUV35"/>
      <c r="KUW35"/>
      <c r="KUX35"/>
      <c r="KUY35"/>
      <c r="KUZ35"/>
      <c r="KVA35"/>
      <c r="KVB35"/>
      <c r="KVC35"/>
      <c r="KVD35"/>
      <c r="KVE35"/>
      <c r="KVF35"/>
      <c r="KVG35"/>
      <c r="KVH35"/>
      <c r="KVI35"/>
      <c r="KVJ35"/>
      <c r="KVK35"/>
      <c r="KVL35"/>
      <c r="KVM35"/>
      <c r="KVN35"/>
      <c r="KVO35"/>
      <c r="KVP35"/>
      <c r="KVQ35"/>
      <c r="KVR35"/>
      <c r="KVS35"/>
      <c r="KVT35"/>
      <c r="KVU35"/>
      <c r="KVV35"/>
      <c r="KVW35"/>
      <c r="KVX35"/>
      <c r="KVY35"/>
      <c r="KVZ35"/>
      <c r="KWA35"/>
      <c r="KWB35"/>
      <c r="KWC35"/>
      <c r="KWD35"/>
      <c r="KWE35"/>
      <c r="KWF35"/>
      <c r="KWG35"/>
      <c r="KWH35"/>
      <c r="KWI35"/>
      <c r="KWJ35"/>
      <c r="KWK35"/>
      <c r="KWL35"/>
      <c r="KWM35"/>
      <c r="KWN35"/>
      <c r="KWO35"/>
      <c r="KWP35"/>
      <c r="KWQ35"/>
      <c r="KWR35"/>
      <c r="KWS35"/>
      <c r="KWT35"/>
      <c r="KWU35"/>
      <c r="KWV35"/>
      <c r="KWW35"/>
      <c r="KWX35"/>
      <c r="KWY35"/>
      <c r="KWZ35"/>
      <c r="KXA35"/>
      <c r="KXB35"/>
      <c r="KXC35"/>
      <c r="KXD35"/>
      <c r="KXE35"/>
      <c r="KXF35"/>
      <c r="KXG35"/>
      <c r="KXH35"/>
      <c r="KXI35"/>
      <c r="KXJ35"/>
      <c r="KXK35"/>
      <c r="KXL35"/>
      <c r="KXM35"/>
      <c r="KXN35"/>
      <c r="KXO35"/>
      <c r="KXP35"/>
      <c r="KXQ35"/>
      <c r="KXR35"/>
      <c r="KXS35"/>
      <c r="KXT35"/>
      <c r="KXU35"/>
      <c r="KXV35"/>
      <c r="KXW35"/>
      <c r="KXX35"/>
      <c r="KXY35"/>
      <c r="KXZ35"/>
      <c r="KYA35"/>
      <c r="KYB35"/>
      <c r="KYC35"/>
      <c r="KYD35"/>
      <c r="KYE35"/>
      <c r="KYF35"/>
      <c r="KYG35"/>
      <c r="KYH35"/>
      <c r="KYI35"/>
      <c r="KYJ35"/>
      <c r="KYK35"/>
      <c r="KYL35"/>
      <c r="KYM35"/>
      <c r="KYN35"/>
      <c r="KYO35"/>
      <c r="KYP35"/>
      <c r="KYQ35"/>
      <c r="KYR35"/>
      <c r="KYS35"/>
      <c r="KYT35"/>
      <c r="KYU35"/>
      <c r="KYV35"/>
      <c r="KYW35"/>
      <c r="KYX35"/>
      <c r="KYY35"/>
      <c r="KYZ35"/>
      <c r="KZA35"/>
      <c r="KZB35"/>
      <c r="KZC35"/>
      <c r="KZD35"/>
      <c r="KZE35"/>
      <c r="KZF35"/>
      <c r="KZG35"/>
      <c r="KZH35"/>
      <c r="KZI35"/>
      <c r="KZJ35"/>
      <c r="KZK35"/>
      <c r="KZL35"/>
      <c r="KZM35"/>
      <c r="KZN35"/>
      <c r="KZO35"/>
      <c r="KZP35"/>
      <c r="KZQ35"/>
      <c r="KZR35"/>
      <c r="KZS35"/>
      <c r="KZT35"/>
      <c r="KZU35"/>
      <c r="KZV35"/>
      <c r="KZW35"/>
      <c r="KZX35"/>
      <c r="KZY35"/>
      <c r="KZZ35"/>
      <c r="LAA35"/>
      <c r="LAB35"/>
      <c r="LAC35"/>
      <c r="LAD35"/>
      <c r="LAE35"/>
      <c r="LAF35"/>
      <c r="LAG35"/>
      <c r="LAH35"/>
      <c r="LAI35"/>
      <c r="LAJ35"/>
      <c r="LAK35"/>
      <c r="LAL35"/>
      <c r="LAM35"/>
      <c r="LAN35"/>
      <c r="LAO35"/>
      <c r="LAP35"/>
      <c r="LAQ35"/>
      <c r="LAR35"/>
      <c r="LAS35"/>
      <c r="LAT35"/>
      <c r="LAU35"/>
      <c r="LAV35"/>
      <c r="LAW35"/>
      <c r="LAX35"/>
      <c r="LAY35"/>
      <c r="LAZ35"/>
      <c r="LBA35"/>
      <c r="LBB35"/>
      <c r="LBC35"/>
      <c r="LBD35"/>
      <c r="LBE35"/>
      <c r="LBF35"/>
      <c r="LBG35"/>
      <c r="LBH35"/>
      <c r="LBI35"/>
      <c r="LBJ35"/>
      <c r="LBK35"/>
      <c r="LBL35"/>
      <c r="LBM35"/>
      <c r="LBN35"/>
      <c r="LBO35"/>
      <c r="LBP35"/>
      <c r="LBQ35"/>
      <c r="LBR35"/>
      <c r="LBS35"/>
      <c r="LBT35"/>
      <c r="LBU35"/>
      <c r="LBV35"/>
      <c r="LBW35"/>
      <c r="LBX35"/>
      <c r="LBY35"/>
      <c r="LBZ35"/>
      <c r="LCA35"/>
      <c r="LCB35"/>
      <c r="LCC35"/>
      <c r="LCD35"/>
      <c r="LCE35"/>
      <c r="LCF35"/>
      <c r="LCG35"/>
      <c r="LCH35"/>
      <c r="LCI35"/>
      <c r="LCJ35"/>
      <c r="LCK35"/>
      <c r="LCL35"/>
      <c r="LCM35"/>
      <c r="LCN35"/>
      <c r="LCO35"/>
      <c r="LCP35"/>
      <c r="LCQ35"/>
      <c r="LCR35"/>
      <c r="LCS35"/>
      <c r="LCT35"/>
      <c r="LCU35"/>
      <c r="LCV35"/>
      <c r="LCW35"/>
      <c r="LCX35"/>
      <c r="LCY35"/>
      <c r="LCZ35"/>
      <c r="LDA35"/>
      <c r="LDB35"/>
      <c r="LDC35"/>
      <c r="LDD35"/>
      <c r="LDE35"/>
      <c r="LDF35"/>
      <c r="LDG35"/>
      <c r="LDH35"/>
      <c r="LDI35"/>
      <c r="LDJ35"/>
      <c r="LDK35"/>
      <c r="LDL35"/>
      <c r="LDM35"/>
      <c r="LDN35"/>
      <c r="LDO35"/>
      <c r="LDP35"/>
      <c r="LDQ35"/>
      <c r="LDR35"/>
      <c r="LDS35"/>
      <c r="LDT35"/>
      <c r="LDU35"/>
      <c r="LDV35"/>
      <c r="LDW35"/>
      <c r="LDX35"/>
      <c r="LDY35"/>
      <c r="LDZ35"/>
      <c r="LEA35"/>
      <c r="LEB35"/>
      <c r="LEC35"/>
      <c r="LED35"/>
      <c r="LEE35"/>
      <c r="LEF35"/>
      <c r="LEG35"/>
      <c r="LEH35"/>
      <c r="LEI35"/>
      <c r="LEJ35"/>
      <c r="LEK35"/>
      <c r="LEL35"/>
      <c r="LEM35"/>
      <c r="LEN35"/>
      <c r="LEO35"/>
      <c r="LEP35"/>
      <c r="LEQ35"/>
      <c r="LER35"/>
      <c r="LES35"/>
      <c r="LET35"/>
      <c r="LEU35"/>
      <c r="LEV35"/>
      <c r="LEW35"/>
      <c r="LEX35"/>
      <c r="LEY35"/>
      <c r="LEZ35"/>
      <c r="LFA35"/>
      <c r="LFB35"/>
      <c r="LFC35"/>
      <c r="LFD35"/>
      <c r="LFE35"/>
      <c r="LFF35"/>
      <c r="LFG35"/>
      <c r="LFH35"/>
      <c r="LFI35"/>
      <c r="LFJ35"/>
      <c r="LFK35"/>
      <c r="LFL35"/>
      <c r="LFM35"/>
      <c r="LFN35"/>
      <c r="LFO35"/>
      <c r="LFP35"/>
      <c r="LFQ35"/>
      <c r="LFR35"/>
      <c r="LFS35"/>
      <c r="LFT35"/>
      <c r="LFU35"/>
      <c r="LFV35"/>
      <c r="LFW35"/>
      <c r="LFX35"/>
      <c r="LFY35"/>
      <c r="LFZ35"/>
      <c r="LGA35"/>
      <c r="LGB35"/>
      <c r="LGC35"/>
      <c r="LGD35"/>
      <c r="LGE35"/>
      <c r="LGF35"/>
      <c r="LGG35"/>
      <c r="LGH35"/>
      <c r="LGI35"/>
      <c r="LGJ35"/>
      <c r="LGK35"/>
      <c r="LGL35"/>
      <c r="LGM35"/>
      <c r="LGN35"/>
      <c r="LGO35"/>
      <c r="LGP35"/>
      <c r="LGQ35"/>
      <c r="LGR35"/>
      <c r="LGS35"/>
      <c r="LGT35"/>
      <c r="LGU35"/>
      <c r="LGV35"/>
      <c r="LGW35"/>
      <c r="LGX35"/>
      <c r="LGY35"/>
      <c r="LGZ35"/>
      <c r="LHA35"/>
      <c r="LHB35"/>
      <c r="LHC35"/>
      <c r="LHD35"/>
      <c r="LHE35"/>
      <c r="LHF35"/>
      <c r="LHG35"/>
      <c r="LHH35"/>
      <c r="LHI35"/>
      <c r="LHJ35"/>
      <c r="LHK35"/>
      <c r="LHL35"/>
      <c r="LHM35"/>
      <c r="LHN35"/>
      <c r="LHO35"/>
      <c r="LHP35"/>
      <c r="LHQ35"/>
      <c r="LHR35"/>
      <c r="LHS35"/>
      <c r="LHT35"/>
      <c r="LHU35"/>
      <c r="LHV35"/>
      <c r="LHW35"/>
      <c r="LHX35"/>
      <c r="LHY35"/>
      <c r="LHZ35"/>
      <c r="LIA35"/>
      <c r="LIB35"/>
      <c r="LIC35"/>
      <c r="LID35"/>
      <c r="LIE35"/>
      <c r="LIF35"/>
      <c r="LIG35"/>
      <c r="LIH35"/>
      <c r="LII35"/>
      <c r="LIJ35"/>
      <c r="LIK35"/>
      <c r="LIL35"/>
      <c r="LIM35"/>
      <c r="LIN35"/>
      <c r="LIO35"/>
      <c r="LIP35"/>
      <c r="LIQ35"/>
      <c r="LIR35"/>
      <c r="LIS35"/>
      <c r="LIT35"/>
      <c r="LIU35"/>
      <c r="LIV35"/>
      <c r="LIW35"/>
      <c r="LIX35"/>
      <c r="LIY35"/>
      <c r="LIZ35"/>
      <c r="LJA35"/>
      <c r="LJB35"/>
      <c r="LJC35"/>
      <c r="LJD35"/>
      <c r="LJE35"/>
      <c r="LJF35"/>
      <c r="LJG35"/>
      <c r="LJH35"/>
      <c r="LJI35"/>
      <c r="LJJ35"/>
      <c r="LJK35"/>
      <c r="LJL35"/>
      <c r="LJM35"/>
      <c r="LJN35"/>
      <c r="LJO35"/>
      <c r="LJP35"/>
      <c r="LJQ35"/>
      <c r="LJR35"/>
      <c r="LJS35"/>
      <c r="LJT35"/>
      <c r="LJU35"/>
      <c r="LJV35"/>
      <c r="LJW35"/>
      <c r="LJX35"/>
      <c r="LJY35"/>
      <c r="LJZ35"/>
      <c r="LKA35"/>
      <c r="LKB35"/>
      <c r="LKC35"/>
      <c r="LKD35"/>
      <c r="LKE35"/>
      <c r="LKF35"/>
      <c r="LKG35"/>
      <c r="LKH35"/>
      <c r="LKI35"/>
      <c r="LKJ35"/>
      <c r="LKK35"/>
      <c r="LKL35"/>
      <c r="LKM35"/>
      <c r="LKN35"/>
      <c r="LKO35"/>
      <c r="LKP35"/>
      <c r="LKQ35"/>
      <c r="LKR35"/>
      <c r="LKS35"/>
      <c r="LKT35"/>
      <c r="LKU35"/>
      <c r="LKV35"/>
      <c r="LKW35"/>
      <c r="LKX35"/>
      <c r="LKY35"/>
      <c r="LKZ35"/>
      <c r="LLA35"/>
      <c r="LLB35"/>
      <c r="LLC35"/>
      <c r="LLD35"/>
      <c r="LLE35"/>
      <c r="LLF35"/>
      <c r="LLG35"/>
      <c r="LLH35"/>
      <c r="LLI35"/>
      <c r="LLJ35"/>
      <c r="LLK35"/>
      <c r="LLL35"/>
      <c r="LLM35"/>
      <c r="LLN35"/>
      <c r="LLO35"/>
      <c r="LLP35"/>
      <c r="LLQ35"/>
      <c r="LLR35"/>
      <c r="LLS35"/>
      <c r="LLT35"/>
      <c r="LLU35"/>
      <c r="LLV35"/>
      <c r="LLW35"/>
      <c r="LLX35"/>
      <c r="LLY35"/>
      <c r="LLZ35"/>
      <c r="LMA35"/>
      <c r="LMB35"/>
      <c r="LMC35"/>
      <c r="LMD35"/>
      <c r="LME35"/>
      <c r="LMF35"/>
      <c r="LMG35"/>
      <c r="LMH35"/>
      <c r="LMI35"/>
      <c r="LMJ35"/>
      <c r="LMK35"/>
      <c r="LML35"/>
      <c r="LMM35"/>
      <c r="LMN35"/>
      <c r="LMO35"/>
      <c r="LMP35"/>
      <c r="LMQ35"/>
      <c r="LMR35"/>
      <c r="LMS35"/>
      <c r="LMT35"/>
      <c r="LMU35"/>
      <c r="LMV35"/>
      <c r="LMW35"/>
      <c r="LMX35"/>
      <c r="LMY35"/>
      <c r="LMZ35"/>
      <c r="LNA35"/>
      <c r="LNB35"/>
      <c r="LNC35"/>
      <c r="LND35"/>
      <c r="LNE35"/>
      <c r="LNF35"/>
      <c r="LNG35"/>
      <c r="LNH35"/>
      <c r="LNI35"/>
      <c r="LNJ35"/>
      <c r="LNK35"/>
      <c r="LNL35"/>
      <c r="LNM35"/>
      <c r="LNN35"/>
      <c r="LNO35"/>
      <c r="LNP35"/>
      <c r="LNQ35"/>
      <c r="LNR35"/>
      <c r="LNS35"/>
      <c r="LNT35"/>
      <c r="LNU35"/>
      <c r="LNV35"/>
      <c r="LNW35"/>
      <c r="LNX35"/>
      <c r="LNY35"/>
      <c r="LNZ35"/>
      <c r="LOA35"/>
      <c r="LOB35"/>
      <c r="LOC35"/>
      <c r="LOD35"/>
      <c r="LOE35"/>
      <c r="LOF35"/>
      <c r="LOG35"/>
      <c r="LOH35"/>
      <c r="LOI35"/>
      <c r="LOJ35"/>
      <c r="LOK35"/>
      <c r="LOL35"/>
      <c r="LOM35"/>
      <c r="LON35"/>
      <c r="LOO35"/>
      <c r="LOP35"/>
      <c r="LOQ35"/>
      <c r="LOR35"/>
      <c r="LOS35"/>
      <c r="LOT35"/>
      <c r="LOU35"/>
      <c r="LOV35"/>
      <c r="LOW35"/>
      <c r="LOX35"/>
      <c r="LOY35"/>
      <c r="LOZ35"/>
      <c r="LPA35"/>
      <c r="LPB35"/>
      <c r="LPC35"/>
      <c r="LPD35"/>
      <c r="LPE35"/>
      <c r="LPF35"/>
      <c r="LPG35"/>
      <c r="LPH35"/>
      <c r="LPI35"/>
      <c r="LPJ35"/>
      <c r="LPK35"/>
      <c r="LPL35"/>
      <c r="LPM35"/>
      <c r="LPN35"/>
      <c r="LPO35"/>
      <c r="LPP35"/>
      <c r="LPQ35"/>
      <c r="LPR35"/>
      <c r="LPS35"/>
      <c r="LPT35"/>
      <c r="LPU35"/>
      <c r="LPV35"/>
      <c r="LPW35"/>
      <c r="LPX35"/>
      <c r="LPY35"/>
      <c r="LPZ35"/>
      <c r="LQA35"/>
      <c r="LQB35"/>
      <c r="LQC35"/>
      <c r="LQD35"/>
      <c r="LQE35"/>
      <c r="LQF35"/>
      <c r="LQG35"/>
      <c r="LQH35"/>
      <c r="LQI35"/>
      <c r="LQJ35"/>
      <c r="LQK35"/>
      <c r="LQL35"/>
      <c r="LQM35"/>
      <c r="LQN35"/>
      <c r="LQO35"/>
      <c r="LQP35"/>
      <c r="LQQ35"/>
      <c r="LQR35"/>
      <c r="LQS35"/>
      <c r="LQT35"/>
      <c r="LQU35"/>
      <c r="LQV35"/>
      <c r="LQW35"/>
      <c r="LQX35"/>
      <c r="LQY35"/>
      <c r="LQZ35"/>
      <c r="LRA35"/>
      <c r="LRB35"/>
      <c r="LRC35"/>
      <c r="LRD35"/>
      <c r="LRE35"/>
      <c r="LRF35"/>
      <c r="LRG35"/>
      <c r="LRH35"/>
      <c r="LRI35"/>
      <c r="LRJ35"/>
      <c r="LRK35"/>
      <c r="LRL35"/>
      <c r="LRM35"/>
      <c r="LRN35"/>
      <c r="LRO35"/>
      <c r="LRP35"/>
      <c r="LRQ35"/>
      <c r="LRR35"/>
      <c r="LRS35"/>
      <c r="LRT35"/>
      <c r="LRU35"/>
      <c r="LRV35"/>
      <c r="LRW35"/>
      <c r="LRX35"/>
      <c r="LRY35"/>
      <c r="LRZ35"/>
      <c r="LSA35"/>
      <c r="LSB35"/>
      <c r="LSC35"/>
      <c r="LSD35"/>
      <c r="LSE35"/>
      <c r="LSF35"/>
      <c r="LSG35"/>
      <c r="LSH35"/>
      <c r="LSI35"/>
      <c r="LSJ35"/>
      <c r="LSK35"/>
      <c r="LSL35"/>
      <c r="LSM35"/>
      <c r="LSN35"/>
      <c r="LSO35"/>
      <c r="LSP35"/>
      <c r="LSQ35"/>
      <c r="LSR35"/>
      <c r="LSS35"/>
      <c r="LST35"/>
      <c r="LSU35"/>
      <c r="LSV35"/>
      <c r="LSW35"/>
      <c r="LSX35"/>
      <c r="LSY35"/>
      <c r="LSZ35"/>
      <c r="LTA35"/>
      <c r="LTB35"/>
      <c r="LTC35"/>
      <c r="LTD35"/>
      <c r="LTE35"/>
      <c r="LTF35"/>
      <c r="LTG35"/>
      <c r="LTH35"/>
      <c r="LTI35"/>
      <c r="LTJ35"/>
      <c r="LTK35"/>
      <c r="LTL35"/>
      <c r="LTM35"/>
      <c r="LTN35"/>
      <c r="LTO35"/>
      <c r="LTP35"/>
      <c r="LTQ35"/>
      <c r="LTR35"/>
      <c r="LTS35"/>
      <c r="LTT35"/>
      <c r="LTU35"/>
      <c r="LTV35"/>
      <c r="LTW35"/>
      <c r="LTX35"/>
      <c r="LTY35"/>
      <c r="LTZ35"/>
      <c r="LUA35"/>
      <c r="LUB35"/>
      <c r="LUC35"/>
      <c r="LUD35"/>
      <c r="LUE35"/>
      <c r="LUF35"/>
      <c r="LUG35"/>
      <c r="LUH35"/>
      <c r="LUI35"/>
      <c r="LUJ35"/>
      <c r="LUK35"/>
      <c r="LUL35"/>
      <c r="LUM35"/>
      <c r="LUN35"/>
      <c r="LUO35"/>
      <c r="LUP35"/>
      <c r="LUQ35"/>
      <c r="LUR35"/>
      <c r="LUS35"/>
      <c r="LUT35"/>
      <c r="LUU35"/>
      <c r="LUV35"/>
      <c r="LUW35"/>
      <c r="LUX35"/>
      <c r="LUY35"/>
      <c r="LUZ35"/>
      <c r="LVA35"/>
      <c r="LVB35"/>
      <c r="LVC35"/>
      <c r="LVD35"/>
      <c r="LVE35"/>
      <c r="LVF35"/>
      <c r="LVG35"/>
      <c r="LVH35"/>
      <c r="LVI35"/>
      <c r="LVJ35"/>
      <c r="LVK35"/>
      <c r="LVL35"/>
      <c r="LVM35"/>
      <c r="LVN35"/>
      <c r="LVO35"/>
      <c r="LVP35"/>
      <c r="LVQ35"/>
      <c r="LVR35"/>
      <c r="LVS35"/>
      <c r="LVT35"/>
      <c r="LVU35"/>
      <c r="LVV35"/>
      <c r="LVW35"/>
      <c r="LVX35"/>
      <c r="LVY35"/>
      <c r="LVZ35"/>
      <c r="LWA35"/>
      <c r="LWB35"/>
      <c r="LWC35"/>
      <c r="LWD35"/>
      <c r="LWE35"/>
      <c r="LWF35"/>
      <c r="LWG35"/>
      <c r="LWH35"/>
      <c r="LWI35"/>
      <c r="LWJ35"/>
      <c r="LWK35"/>
      <c r="LWL35"/>
      <c r="LWM35"/>
      <c r="LWN35"/>
      <c r="LWO35"/>
      <c r="LWP35"/>
      <c r="LWQ35"/>
      <c r="LWR35"/>
      <c r="LWS35"/>
      <c r="LWT35"/>
      <c r="LWU35"/>
      <c r="LWV35"/>
      <c r="LWW35"/>
      <c r="LWX35"/>
      <c r="LWY35"/>
      <c r="LWZ35"/>
      <c r="LXA35"/>
      <c r="LXB35"/>
      <c r="LXC35"/>
      <c r="LXD35"/>
      <c r="LXE35"/>
      <c r="LXF35"/>
      <c r="LXG35"/>
      <c r="LXH35"/>
      <c r="LXI35"/>
      <c r="LXJ35"/>
      <c r="LXK35"/>
      <c r="LXL35"/>
      <c r="LXM35"/>
      <c r="LXN35"/>
      <c r="LXO35"/>
      <c r="LXP35"/>
      <c r="LXQ35"/>
      <c r="LXR35"/>
      <c r="LXS35"/>
      <c r="LXT35"/>
      <c r="LXU35"/>
      <c r="LXV35"/>
      <c r="LXW35"/>
      <c r="LXX35"/>
      <c r="LXY35"/>
      <c r="LXZ35"/>
      <c r="LYA35"/>
      <c r="LYB35"/>
      <c r="LYC35"/>
      <c r="LYD35"/>
      <c r="LYE35"/>
      <c r="LYF35"/>
      <c r="LYG35"/>
      <c r="LYH35"/>
      <c r="LYI35"/>
      <c r="LYJ35"/>
      <c r="LYK35"/>
      <c r="LYL35"/>
      <c r="LYM35"/>
      <c r="LYN35"/>
      <c r="LYO35"/>
      <c r="LYP35"/>
      <c r="LYQ35"/>
      <c r="LYR35"/>
      <c r="LYS35"/>
      <c r="LYT35"/>
      <c r="LYU35"/>
      <c r="LYV35"/>
      <c r="LYW35"/>
      <c r="LYX35"/>
      <c r="LYY35"/>
      <c r="LYZ35"/>
      <c r="LZA35"/>
      <c r="LZB35"/>
      <c r="LZC35"/>
      <c r="LZD35"/>
      <c r="LZE35"/>
      <c r="LZF35"/>
      <c r="LZG35"/>
      <c r="LZH35"/>
      <c r="LZI35"/>
      <c r="LZJ35"/>
      <c r="LZK35"/>
      <c r="LZL35"/>
      <c r="LZM35"/>
      <c r="LZN35"/>
      <c r="LZO35"/>
      <c r="LZP35"/>
      <c r="LZQ35"/>
      <c r="LZR35"/>
      <c r="LZS35"/>
      <c r="LZT35"/>
      <c r="LZU35"/>
      <c r="LZV35"/>
      <c r="LZW35"/>
      <c r="LZX35"/>
      <c r="LZY35"/>
      <c r="LZZ35"/>
      <c r="MAA35"/>
      <c r="MAB35"/>
      <c r="MAC35"/>
      <c r="MAD35"/>
      <c r="MAE35"/>
      <c r="MAF35"/>
      <c r="MAG35"/>
      <c r="MAH35"/>
      <c r="MAI35"/>
      <c r="MAJ35"/>
      <c r="MAK35"/>
      <c r="MAL35"/>
      <c r="MAM35"/>
      <c r="MAN35"/>
      <c r="MAO35"/>
      <c r="MAP35"/>
      <c r="MAQ35"/>
      <c r="MAR35"/>
      <c r="MAS35"/>
      <c r="MAT35"/>
      <c r="MAU35"/>
      <c r="MAV35"/>
      <c r="MAW35"/>
      <c r="MAX35"/>
      <c r="MAY35"/>
      <c r="MAZ35"/>
      <c r="MBA35"/>
      <c r="MBB35"/>
      <c r="MBC35"/>
      <c r="MBD35"/>
      <c r="MBE35"/>
      <c r="MBF35"/>
      <c r="MBG35"/>
      <c r="MBH35"/>
      <c r="MBI35"/>
      <c r="MBJ35"/>
      <c r="MBK35"/>
      <c r="MBL35"/>
      <c r="MBM35"/>
      <c r="MBN35"/>
      <c r="MBO35"/>
      <c r="MBP35"/>
      <c r="MBQ35"/>
      <c r="MBR35"/>
      <c r="MBS35"/>
      <c r="MBT35"/>
      <c r="MBU35"/>
      <c r="MBV35"/>
      <c r="MBW35"/>
      <c r="MBX35"/>
      <c r="MBY35"/>
      <c r="MBZ35"/>
      <c r="MCA35"/>
      <c r="MCB35"/>
      <c r="MCC35"/>
      <c r="MCD35"/>
      <c r="MCE35"/>
      <c r="MCF35"/>
      <c r="MCG35"/>
      <c r="MCH35"/>
      <c r="MCI35"/>
      <c r="MCJ35"/>
      <c r="MCK35"/>
      <c r="MCL35"/>
      <c r="MCM35"/>
      <c r="MCN35"/>
      <c r="MCO35"/>
      <c r="MCP35"/>
      <c r="MCQ35"/>
      <c r="MCR35"/>
      <c r="MCS35"/>
      <c r="MCT35"/>
      <c r="MCU35"/>
      <c r="MCV35"/>
      <c r="MCW35"/>
      <c r="MCX35"/>
      <c r="MCY35"/>
      <c r="MCZ35"/>
      <c r="MDA35"/>
      <c r="MDB35"/>
      <c r="MDC35"/>
      <c r="MDD35"/>
      <c r="MDE35"/>
      <c r="MDF35"/>
      <c r="MDG35"/>
      <c r="MDH35"/>
      <c r="MDI35"/>
      <c r="MDJ35"/>
      <c r="MDK35"/>
      <c r="MDL35"/>
      <c r="MDM35"/>
      <c r="MDN35"/>
      <c r="MDO35"/>
      <c r="MDP35"/>
      <c r="MDQ35"/>
      <c r="MDR35"/>
      <c r="MDS35"/>
      <c r="MDT35"/>
      <c r="MDU35"/>
      <c r="MDV35"/>
      <c r="MDW35"/>
      <c r="MDX35"/>
      <c r="MDY35"/>
      <c r="MDZ35"/>
      <c r="MEA35"/>
      <c r="MEB35"/>
      <c r="MEC35"/>
      <c r="MED35"/>
      <c r="MEE35"/>
      <c r="MEF35"/>
      <c r="MEG35"/>
      <c r="MEH35"/>
      <c r="MEI35"/>
      <c r="MEJ35"/>
      <c r="MEK35"/>
      <c r="MEL35"/>
      <c r="MEM35"/>
      <c r="MEN35"/>
      <c r="MEO35"/>
      <c r="MEP35"/>
      <c r="MEQ35"/>
      <c r="MER35"/>
      <c r="MES35"/>
      <c r="MET35"/>
      <c r="MEU35"/>
      <c r="MEV35"/>
      <c r="MEW35"/>
      <c r="MEX35"/>
      <c r="MEY35"/>
      <c r="MEZ35"/>
      <c r="MFA35"/>
      <c r="MFB35"/>
      <c r="MFC35"/>
      <c r="MFD35"/>
      <c r="MFE35"/>
      <c r="MFF35"/>
      <c r="MFG35"/>
      <c r="MFH35"/>
      <c r="MFI35"/>
      <c r="MFJ35"/>
      <c r="MFK35"/>
      <c r="MFL35"/>
      <c r="MFM35"/>
      <c r="MFN35"/>
      <c r="MFO35"/>
      <c r="MFP35"/>
      <c r="MFQ35"/>
      <c r="MFR35"/>
      <c r="MFS35"/>
      <c r="MFT35"/>
      <c r="MFU35"/>
      <c r="MFV35"/>
      <c r="MFW35"/>
      <c r="MFX35"/>
      <c r="MFY35"/>
      <c r="MFZ35"/>
      <c r="MGA35"/>
      <c r="MGB35"/>
      <c r="MGC35"/>
      <c r="MGD35"/>
      <c r="MGE35"/>
      <c r="MGF35"/>
      <c r="MGG35"/>
      <c r="MGH35"/>
      <c r="MGI35"/>
      <c r="MGJ35"/>
      <c r="MGK35"/>
      <c r="MGL35"/>
      <c r="MGM35"/>
      <c r="MGN35"/>
      <c r="MGO35"/>
      <c r="MGP35"/>
      <c r="MGQ35"/>
      <c r="MGR35"/>
      <c r="MGS35"/>
      <c r="MGT35"/>
      <c r="MGU35"/>
      <c r="MGV35"/>
      <c r="MGW35"/>
      <c r="MGX35"/>
      <c r="MGY35"/>
      <c r="MGZ35"/>
      <c r="MHA35"/>
      <c r="MHB35"/>
      <c r="MHC35"/>
      <c r="MHD35"/>
      <c r="MHE35"/>
      <c r="MHF35"/>
      <c r="MHG35"/>
      <c r="MHH35"/>
      <c r="MHI35"/>
      <c r="MHJ35"/>
      <c r="MHK35"/>
      <c r="MHL35"/>
      <c r="MHM35"/>
      <c r="MHN35"/>
      <c r="MHO35"/>
      <c r="MHP35"/>
      <c r="MHQ35"/>
      <c r="MHR35"/>
      <c r="MHS35"/>
      <c r="MHT35"/>
      <c r="MHU35"/>
      <c r="MHV35"/>
      <c r="MHW35"/>
      <c r="MHX35"/>
      <c r="MHY35"/>
      <c r="MHZ35"/>
      <c r="MIA35"/>
      <c r="MIB35"/>
      <c r="MIC35"/>
      <c r="MID35"/>
      <c r="MIE35"/>
      <c r="MIF35"/>
      <c r="MIG35"/>
      <c r="MIH35"/>
      <c r="MII35"/>
      <c r="MIJ35"/>
      <c r="MIK35"/>
      <c r="MIL35"/>
      <c r="MIM35"/>
      <c r="MIN35"/>
      <c r="MIO35"/>
      <c r="MIP35"/>
      <c r="MIQ35"/>
      <c r="MIR35"/>
      <c r="MIS35"/>
      <c r="MIT35"/>
      <c r="MIU35"/>
      <c r="MIV35"/>
      <c r="MIW35"/>
      <c r="MIX35"/>
      <c r="MIY35"/>
      <c r="MIZ35"/>
      <c r="MJA35"/>
      <c r="MJB35"/>
      <c r="MJC35"/>
      <c r="MJD35"/>
      <c r="MJE35"/>
      <c r="MJF35"/>
      <c r="MJG35"/>
      <c r="MJH35"/>
      <c r="MJI35"/>
      <c r="MJJ35"/>
      <c r="MJK35"/>
      <c r="MJL35"/>
      <c r="MJM35"/>
      <c r="MJN35"/>
      <c r="MJO35"/>
      <c r="MJP35"/>
      <c r="MJQ35"/>
      <c r="MJR35"/>
      <c r="MJS35"/>
      <c r="MJT35"/>
      <c r="MJU35"/>
      <c r="MJV35"/>
      <c r="MJW35"/>
      <c r="MJX35"/>
      <c r="MJY35"/>
      <c r="MJZ35"/>
      <c r="MKA35"/>
      <c r="MKB35"/>
      <c r="MKC35"/>
      <c r="MKD35"/>
      <c r="MKE35"/>
      <c r="MKF35"/>
      <c r="MKG35"/>
      <c r="MKH35"/>
      <c r="MKI35"/>
      <c r="MKJ35"/>
      <c r="MKK35"/>
      <c r="MKL35"/>
      <c r="MKM35"/>
      <c r="MKN35"/>
      <c r="MKO35"/>
      <c r="MKP35"/>
      <c r="MKQ35"/>
      <c r="MKR35"/>
      <c r="MKS35"/>
      <c r="MKT35"/>
      <c r="MKU35"/>
      <c r="MKV35"/>
      <c r="MKW35"/>
      <c r="MKX35"/>
      <c r="MKY35"/>
      <c r="MKZ35"/>
      <c r="MLA35"/>
      <c r="MLB35"/>
      <c r="MLC35"/>
      <c r="MLD35"/>
      <c r="MLE35"/>
      <c r="MLF35"/>
      <c r="MLG35"/>
      <c r="MLH35"/>
      <c r="MLI35"/>
      <c r="MLJ35"/>
      <c r="MLK35"/>
      <c r="MLL35"/>
      <c r="MLM35"/>
      <c r="MLN35"/>
      <c r="MLO35"/>
      <c r="MLP35"/>
      <c r="MLQ35"/>
      <c r="MLR35"/>
      <c r="MLS35"/>
      <c r="MLT35"/>
      <c r="MLU35"/>
      <c r="MLV35"/>
      <c r="MLW35"/>
      <c r="MLX35"/>
      <c r="MLY35"/>
      <c r="MLZ35"/>
      <c r="MMA35"/>
      <c r="MMB35"/>
      <c r="MMC35"/>
      <c r="MMD35"/>
      <c r="MME35"/>
      <c r="MMF35"/>
      <c r="MMG35"/>
      <c r="MMH35"/>
      <c r="MMI35"/>
      <c r="MMJ35"/>
      <c r="MMK35"/>
      <c r="MML35"/>
      <c r="MMM35"/>
      <c r="MMN35"/>
      <c r="MMO35"/>
      <c r="MMP35"/>
      <c r="MMQ35"/>
      <c r="MMR35"/>
      <c r="MMS35"/>
      <c r="MMT35"/>
      <c r="MMU35"/>
      <c r="MMV35"/>
      <c r="MMW35"/>
      <c r="MMX35"/>
      <c r="MMY35"/>
      <c r="MMZ35"/>
      <c r="MNA35"/>
      <c r="MNB35"/>
      <c r="MNC35"/>
      <c r="MND35"/>
      <c r="MNE35"/>
      <c r="MNF35"/>
      <c r="MNG35"/>
      <c r="MNH35"/>
      <c r="MNI35"/>
      <c r="MNJ35"/>
      <c r="MNK35"/>
      <c r="MNL35"/>
      <c r="MNM35"/>
      <c r="MNN35"/>
      <c r="MNO35"/>
      <c r="MNP35"/>
      <c r="MNQ35"/>
      <c r="MNR35"/>
      <c r="MNS35"/>
      <c r="MNT35"/>
      <c r="MNU35"/>
      <c r="MNV35"/>
      <c r="MNW35"/>
      <c r="MNX35"/>
      <c r="MNY35"/>
      <c r="MNZ35"/>
      <c r="MOA35"/>
      <c r="MOB35"/>
      <c r="MOC35"/>
      <c r="MOD35"/>
      <c r="MOE35"/>
      <c r="MOF35"/>
      <c r="MOG35"/>
      <c r="MOH35"/>
      <c r="MOI35"/>
      <c r="MOJ35"/>
      <c r="MOK35"/>
      <c r="MOL35"/>
      <c r="MOM35"/>
      <c r="MON35"/>
      <c r="MOO35"/>
      <c r="MOP35"/>
      <c r="MOQ35"/>
      <c r="MOR35"/>
      <c r="MOS35"/>
      <c r="MOT35"/>
      <c r="MOU35"/>
      <c r="MOV35"/>
      <c r="MOW35"/>
      <c r="MOX35"/>
      <c r="MOY35"/>
      <c r="MOZ35"/>
      <c r="MPA35"/>
      <c r="MPB35"/>
      <c r="MPC35"/>
      <c r="MPD35"/>
      <c r="MPE35"/>
      <c r="MPF35"/>
      <c r="MPG35"/>
      <c r="MPH35"/>
      <c r="MPI35"/>
      <c r="MPJ35"/>
      <c r="MPK35"/>
      <c r="MPL35"/>
      <c r="MPM35"/>
      <c r="MPN35"/>
      <c r="MPO35"/>
      <c r="MPP35"/>
      <c r="MPQ35"/>
      <c r="MPR35"/>
      <c r="MPS35"/>
      <c r="MPT35"/>
      <c r="MPU35"/>
      <c r="MPV35"/>
      <c r="MPW35"/>
      <c r="MPX35"/>
      <c r="MPY35"/>
      <c r="MPZ35"/>
      <c r="MQA35"/>
      <c r="MQB35"/>
      <c r="MQC35"/>
      <c r="MQD35"/>
      <c r="MQE35"/>
      <c r="MQF35"/>
      <c r="MQG35"/>
      <c r="MQH35"/>
      <c r="MQI35"/>
      <c r="MQJ35"/>
      <c r="MQK35"/>
      <c r="MQL35"/>
      <c r="MQM35"/>
      <c r="MQN35"/>
      <c r="MQO35"/>
      <c r="MQP35"/>
      <c r="MQQ35"/>
      <c r="MQR35"/>
      <c r="MQS35"/>
      <c r="MQT35"/>
      <c r="MQU35"/>
      <c r="MQV35"/>
      <c r="MQW35"/>
      <c r="MQX35"/>
      <c r="MQY35"/>
      <c r="MQZ35"/>
      <c r="MRA35"/>
      <c r="MRB35"/>
      <c r="MRC35"/>
      <c r="MRD35"/>
      <c r="MRE35"/>
      <c r="MRF35"/>
      <c r="MRG35"/>
      <c r="MRH35"/>
      <c r="MRI35"/>
      <c r="MRJ35"/>
      <c r="MRK35"/>
      <c r="MRL35"/>
      <c r="MRM35"/>
      <c r="MRN35"/>
      <c r="MRO35"/>
      <c r="MRP35"/>
      <c r="MRQ35"/>
      <c r="MRR35"/>
      <c r="MRS35"/>
      <c r="MRT35"/>
      <c r="MRU35"/>
      <c r="MRV35"/>
      <c r="MRW35"/>
      <c r="MRX35"/>
      <c r="MRY35"/>
      <c r="MRZ35"/>
      <c r="MSA35"/>
      <c r="MSB35"/>
      <c r="MSC35"/>
      <c r="MSD35"/>
      <c r="MSE35"/>
      <c r="MSF35"/>
      <c r="MSG35"/>
      <c r="MSH35"/>
      <c r="MSI35"/>
      <c r="MSJ35"/>
      <c r="MSK35"/>
      <c r="MSL35"/>
      <c r="MSM35"/>
      <c r="MSN35"/>
      <c r="MSO35"/>
      <c r="MSP35"/>
      <c r="MSQ35"/>
      <c r="MSR35"/>
      <c r="MSS35"/>
      <c r="MST35"/>
      <c r="MSU35"/>
      <c r="MSV35"/>
      <c r="MSW35"/>
      <c r="MSX35"/>
      <c r="MSY35"/>
      <c r="MSZ35"/>
      <c r="MTA35"/>
      <c r="MTB35"/>
      <c r="MTC35"/>
      <c r="MTD35"/>
      <c r="MTE35"/>
      <c r="MTF35"/>
      <c r="MTG35"/>
      <c r="MTH35"/>
      <c r="MTI35"/>
      <c r="MTJ35"/>
      <c r="MTK35"/>
      <c r="MTL35"/>
      <c r="MTM35"/>
      <c r="MTN35"/>
      <c r="MTO35"/>
      <c r="MTP35"/>
      <c r="MTQ35"/>
      <c r="MTR35"/>
      <c r="MTS35"/>
      <c r="MTT35"/>
      <c r="MTU35"/>
      <c r="MTV35"/>
      <c r="MTW35"/>
      <c r="MTX35"/>
      <c r="MTY35"/>
      <c r="MTZ35"/>
      <c r="MUA35"/>
      <c r="MUB35"/>
      <c r="MUC35"/>
      <c r="MUD35"/>
      <c r="MUE35"/>
      <c r="MUF35"/>
      <c r="MUG35"/>
      <c r="MUH35"/>
      <c r="MUI35"/>
      <c r="MUJ35"/>
      <c r="MUK35"/>
      <c r="MUL35"/>
      <c r="MUM35"/>
      <c r="MUN35"/>
      <c r="MUO35"/>
      <c r="MUP35"/>
      <c r="MUQ35"/>
      <c r="MUR35"/>
      <c r="MUS35"/>
      <c r="MUT35"/>
      <c r="MUU35"/>
      <c r="MUV35"/>
      <c r="MUW35"/>
      <c r="MUX35"/>
      <c r="MUY35"/>
      <c r="MUZ35"/>
      <c r="MVA35"/>
      <c r="MVB35"/>
      <c r="MVC35"/>
      <c r="MVD35"/>
      <c r="MVE35"/>
      <c r="MVF35"/>
      <c r="MVG35"/>
      <c r="MVH35"/>
      <c r="MVI35"/>
      <c r="MVJ35"/>
      <c r="MVK35"/>
      <c r="MVL35"/>
      <c r="MVM35"/>
      <c r="MVN35"/>
      <c r="MVO35"/>
      <c r="MVP35"/>
      <c r="MVQ35"/>
      <c r="MVR35"/>
      <c r="MVS35"/>
      <c r="MVT35"/>
      <c r="MVU35"/>
      <c r="MVV35"/>
      <c r="MVW35"/>
      <c r="MVX35"/>
      <c r="MVY35"/>
      <c r="MVZ35"/>
      <c r="MWA35"/>
      <c r="MWB35"/>
      <c r="MWC35"/>
      <c r="MWD35"/>
      <c r="MWE35"/>
      <c r="MWF35"/>
      <c r="MWG35"/>
      <c r="MWH35"/>
      <c r="MWI35"/>
      <c r="MWJ35"/>
      <c r="MWK35"/>
      <c r="MWL35"/>
      <c r="MWM35"/>
      <c r="MWN35"/>
      <c r="MWO35"/>
      <c r="MWP35"/>
      <c r="MWQ35"/>
      <c r="MWR35"/>
      <c r="MWS35"/>
      <c r="MWT35"/>
      <c r="MWU35"/>
      <c r="MWV35"/>
      <c r="MWW35"/>
      <c r="MWX35"/>
      <c r="MWY35"/>
      <c r="MWZ35"/>
      <c r="MXA35"/>
      <c r="MXB35"/>
      <c r="MXC35"/>
      <c r="MXD35"/>
      <c r="MXE35"/>
      <c r="MXF35"/>
      <c r="MXG35"/>
      <c r="MXH35"/>
      <c r="MXI35"/>
      <c r="MXJ35"/>
      <c r="MXK35"/>
      <c r="MXL35"/>
      <c r="MXM35"/>
      <c r="MXN35"/>
      <c r="MXO35"/>
      <c r="MXP35"/>
      <c r="MXQ35"/>
      <c r="MXR35"/>
      <c r="MXS35"/>
      <c r="MXT35"/>
      <c r="MXU35"/>
      <c r="MXV35"/>
      <c r="MXW35"/>
      <c r="MXX35"/>
      <c r="MXY35"/>
      <c r="MXZ35"/>
      <c r="MYA35"/>
      <c r="MYB35"/>
      <c r="MYC35"/>
      <c r="MYD35"/>
      <c r="MYE35"/>
      <c r="MYF35"/>
      <c r="MYG35"/>
      <c r="MYH35"/>
      <c r="MYI35"/>
      <c r="MYJ35"/>
      <c r="MYK35"/>
      <c r="MYL35"/>
      <c r="MYM35"/>
      <c r="MYN35"/>
      <c r="MYO35"/>
      <c r="MYP35"/>
      <c r="MYQ35"/>
      <c r="MYR35"/>
      <c r="MYS35"/>
      <c r="MYT35"/>
      <c r="MYU35"/>
      <c r="MYV35"/>
      <c r="MYW35"/>
      <c r="MYX35"/>
      <c r="MYY35"/>
      <c r="MYZ35"/>
      <c r="MZA35"/>
      <c r="MZB35"/>
      <c r="MZC35"/>
      <c r="MZD35"/>
      <c r="MZE35"/>
      <c r="MZF35"/>
      <c r="MZG35"/>
      <c r="MZH35"/>
      <c r="MZI35"/>
      <c r="MZJ35"/>
      <c r="MZK35"/>
      <c r="MZL35"/>
      <c r="MZM35"/>
      <c r="MZN35"/>
      <c r="MZO35"/>
      <c r="MZP35"/>
      <c r="MZQ35"/>
      <c r="MZR35"/>
      <c r="MZS35"/>
      <c r="MZT35"/>
      <c r="MZU35"/>
      <c r="MZV35"/>
      <c r="MZW35"/>
      <c r="MZX35"/>
      <c r="MZY35"/>
      <c r="MZZ35"/>
      <c r="NAA35"/>
      <c r="NAB35"/>
      <c r="NAC35"/>
      <c r="NAD35"/>
      <c r="NAE35"/>
      <c r="NAF35"/>
      <c r="NAG35"/>
      <c r="NAH35"/>
      <c r="NAI35"/>
      <c r="NAJ35"/>
      <c r="NAK35"/>
      <c r="NAL35"/>
      <c r="NAM35"/>
      <c r="NAN35"/>
      <c r="NAO35"/>
      <c r="NAP35"/>
      <c r="NAQ35"/>
      <c r="NAR35"/>
      <c r="NAS35"/>
      <c r="NAT35"/>
      <c r="NAU35"/>
      <c r="NAV35"/>
      <c r="NAW35"/>
      <c r="NAX35"/>
      <c r="NAY35"/>
      <c r="NAZ35"/>
      <c r="NBA35"/>
      <c r="NBB35"/>
      <c r="NBC35"/>
      <c r="NBD35"/>
      <c r="NBE35"/>
      <c r="NBF35"/>
      <c r="NBG35"/>
      <c r="NBH35"/>
      <c r="NBI35"/>
      <c r="NBJ35"/>
      <c r="NBK35"/>
      <c r="NBL35"/>
      <c r="NBM35"/>
      <c r="NBN35"/>
      <c r="NBO35"/>
      <c r="NBP35"/>
      <c r="NBQ35"/>
      <c r="NBR35"/>
      <c r="NBS35"/>
      <c r="NBT35"/>
      <c r="NBU35"/>
      <c r="NBV35"/>
      <c r="NBW35"/>
      <c r="NBX35"/>
      <c r="NBY35"/>
      <c r="NBZ35"/>
      <c r="NCA35"/>
      <c r="NCB35"/>
      <c r="NCC35"/>
      <c r="NCD35"/>
      <c r="NCE35"/>
      <c r="NCF35"/>
      <c r="NCG35"/>
      <c r="NCH35"/>
      <c r="NCI35"/>
      <c r="NCJ35"/>
      <c r="NCK35"/>
      <c r="NCL35"/>
      <c r="NCM35"/>
      <c r="NCN35"/>
      <c r="NCO35"/>
      <c r="NCP35"/>
      <c r="NCQ35"/>
      <c r="NCR35"/>
      <c r="NCS35"/>
      <c r="NCT35"/>
      <c r="NCU35"/>
      <c r="NCV35"/>
      <c r="NCW35"/>
      <c r="NCX35"/>
      <c r="NCY35"/>
      <c r="NCZ35"/>
      <c r="NDA35"/>
      <c r="NDB35"/>
      <c r="NDC35"/>
      <c r="NDD35"/>
      <c r="NDE35"/>
      <c r="NDF35"/>
      <c r="NDG35"/>
      <c r="NDH35"/>
      <c r="NDI35"/>
      <c r="NDJ35"/>
      <c r="NDK35"/>
      <c r="NDL35"/>
      <c r="NDM35"/>
      <c r="NDN35"/>
      <c r="NDO35"/>
      <c r="NDP35"/>
      <c r="NDQ35"/>
      <c r="NDR35"/>
      <c r="NDS35"/>
      <c r="NDT35"/>
      <c r="NDU35"/>
      <c r="NDV35"/>
      <c r="NDW35"/>
      <c r="NDX35"/>
      <c r="NDY35"/>
      <c r="NDZ35"/>
      <c r="NEA35"/>
      <c r="NEB35"/>
      <c r="NEC35"/>
      <c r="NED35"/>
      <c r="NEE35"/>
      <c r="NEF35"/>
      <c r="NEG35"/>
      <c r="NEH35"/>
      <c r="NEI35"/>
      <c r="NEJ35"/>
      <c r="NEK35"/>
      <c r="NEL35"/>
      <c r="NEM35"/>
      <c r="NEN35"/>
      <c r="NEO35"/>
      <c r="NEP35"/>
      <c r="NEQ35"/>
      <c r="NER35"/>
      <c r="NES35"/>
      <c r="NET35"/>
      <c r="NEU35"/>
      <c r="NEV35"/>
      <c r="NEW35"/>
      <c r="NEX35"/>
      <c r="NEY35"/>
      <c r="NEZ35"/>
      <c r="NFA35"/>
      <c r="NFB35"/>
      <c r="NFC35"/>
      <c r="NFD35"/>
      <c r="NFE35"/>
      <c r="NFF35"/>
      <c r="NFG35"/>
      <c r="NFH35"/>
      <c r="NFI35"/>
      <c r="NFJ35"/>
      <c r="NFK35"/>
      <c r="NFL35"/>
      <c r="NFM35"/>
      <c r="NFN35"/>
      <c r="NFO35"/>
      <c r="NFP35"/>
      <c r="NFQ35"/>
      <c r="NFR35"/>
      <c r="NFS35"/>
      <c r="NFT35"/>
      <c r="NFU35"/>
      <c r="NFV35"/>
      <c r="NFW35"/>
      <c r="NFX35"/>
      <c r="NFY35"/>
      <c r="NFZ35"/>
      <c r="NGA35"/>
      <c r="NGB35"/>
      <c r="NGC35"/>
      <c r="NGD35"/>
      <c r="NGE35"/>
      <c r="NGF35"/>
      <c r="NGG35"/>
      <c r="NGH35"/>
      <c r="NGI35"/>
      <c r="NGJ35"/>
      <c r="NGK35"/>
      <c r="NGL35"/>
      <c r="NGM35"/>
      <c r="NGN35"/>
      <c r="NGO35"/>
      <c r="NGP35"/>
      <c r="NGQ35"/>
      <c r="NGR35"/>
      <c r="NGS35"/>
      <c r="NGT35"/>
      <c r="NGU35"/>
      <c r="NGV35"/>
      <c r="NGW35"/>
      <c r="NGX35"/>
      <c r="NGY35"/>
      <c r="NGZ35"/>
      <c r="NHA35"/>
      <c r="NHB35"/>
      <c r="NHC35"/>
      <c r="NHD35"/>
      <c r="NHE35"/>
      <c r="NHF35"/>
      <c r="NHG35"/>
      <c r="NHH35"/>
      <c r="NHI35"/>
      <c r="NHJ35"/>
      <c r="NHK35"/>
      <c r="NHL35"/>
      <c r="NHM35"/>
      <c r="NHN35"/>
      <c r="NHO35"/>
      <c r="NHP35"/>
      <c r="NHQ35"/>
      <c r="NHR35"/>
      <c r="NHS35"/>
      <c r="NHT35"/>
      <c r="NHU35"/>
      <c r="NHV35"/>
      <c r="NHW35"/>
      <c r="NHX35"/>
      <c r="NHY35"/>
      <c r="NHZ35"/>
      <c r="NIA35"/>
      <c r="NIB35"/>
      <c r="NIC35"/>
      <c r="NID35"/>
      <c r="NIE35"/>
      <c r="NIF35"/>
      <c r="NIG35"/>
      <c r="NIH35"/>
      <c r="NII35"/>
      <c r="NIJ35"/>
      <c r="NIK35"/>
      <c r="NIL35"/>
      <c r="NIM35"/>
      <c r="NIN35"/>
      <c r="NIO35"/>
      <c r="NIP35"/>
      <c r="NIQ35"/>
      <c r="NIR35"/>
      <c r="NIS35"/>
      <c r="NIT35"/>
      <c r="NIU35"/>
      <c r="NIV35"/>
      <c r="NIW35"/>
      <c r="NIX35"/>
      <c r="NIY35"/>
      <c r="NIZ35"/>
      <c r="NJA35"/>
      <c r="NJB35"/>
      <c r="NJC35"/>
      <c r="NJD35"/>
      <c r="NJE35"/>
      <c r="NJF35"/>
      <c r="NJG35"/>
      <c r="NJH35"/>
      <c r="NJI35"/>
      <c r="NJJ35"/>
      <c r="NJK35"/>
      <c r="NJL35"/>
      <c r="NJM35"/>
      <c r="NJN35"/>
      <c r="NJO35"/>
      <c r="NJP35"/>
      <c r="NJQ35"/>
      <c r="NJR35"/>
      <c r="NJS35"/>
      <c r="NJT35"/>
      <c r="NJU35"/>
      <c r="NJV35"/>
      <c r="NJW35"/>
      <c r="NJX35"/>
      <c r="NJY35"/>
      <c r="NJZ35"/>
      <c r="NKA35"/>
      <c r="NKB35"/>
      <c r="NKC35"/>
      <c r="NKD35"/>
      <c r="NKE35"/>
      <c r="NKF35"/>
      <c r="NKG35"/>
      <c r="NKH35"/>
      <c r="NKI35"/>
      <c r="NKJ35"/>
      <c r="NKK35"/>
      <c r="NKL35"/>
      <c r="NKM35"/>
      <c r="NKN35"/>
      <c r="NKO35"/>
      <c r="NKP35"/>
      <c r="NKQ35"/>
      <c r="NKR35"/>
      <c r="NKS35"/>
      <c r="NKT35"/>
      <c r="NKU35"/>
      <c r="NKV35"/>
      <c r="NKW35"/>
      <c r="NKX35"/>
      <c r="NKY35"/>
      <c r="NKZ35"/>
      <c r="NLA35"/>
      <c r="NLB35"/>
      <c r="NLC35"/>
      <c r="NLD35"/>
      <c r="NLE35"/>
      <c r="NLF35"/>
      <c r="NLG35"/>
      <c r="NLH35"/>
      <c r="NLI35"/>
      <c r="NLJ35"/>
      <c r="NLK35"/>
      <c r="NLL35"/>
      <c r="NLM35"/>
      <c r="NLN35"/>
      <c r="NLO35"/>
      <c r="NLP35"/>
      <c r="NLQ35"/>
      <c r="NLR35"/>
      <c r="NLS35"/>
      <c r="NLT35"/>
      <c r="NLU35"/>
      <c r="NLV35"/>
      <c r="NLW35"/>
      <c r="NLX35"/>
      <c r="NLY35"/>
      <c r="NLZ35"/>
      <c r="NMA35"/>
      <c r="NMB35"/>
      <c r="NMC35"/>
      <c r="NMD35"/>
      <c r="NME35"/>
      <c r="NMF35"/>
      <c r="NMG35"/>
      <c r="NMH35"/>
      <c r="NMI35"/>
      <c r="NMJ35"/>
      <c r="NMK35"/>
      <c r="NML35"/>
      <c r="NMM35"/>
      <c r="NMN35"/>
      <c r="NMO35"/>
      <c r="NMP35"/>
      <c r="NMQ35"/>
      <c r="NMR35"/>
      <c r="NMS35"/>
      <c r="NMT35"/>
      <c r="NMU35"/>
      <c r="NMV35"/>
      <c r="NMW35"/>
      <c r="NMX35"/>
      <c r="NMY35"/>
      <c r="NMZ35"/>
      <c r="NNA35"/>
      <c r="NNB35"/>
      <c r="NNC35"/>
      <c r="NND35"/>
      <c r="NNE35"/>
      <c r="NNF35"/>
      <c r="NNG35"/>
      <c r="NNH35"/>
      <c r="NNI35"/>
      <c r="NNJ35"/>
      <c r="NNK35"/>
      <c r="NNL35"/>
      <c r="NNM35"/>
      <c r="NNN35"/>
      <c r="NNO35"/>
      <c r="NNP35"/>
      <c r="NNQ35"/>
      <c r="NNR35"/>
      <c r="NNS35"/>
      <c r="NNT35"/>
      <c r="NNU35"/>
      <c r="NNV35"/>
      <c r="NNW35"/>
      <c r="NNX35"/>
      <c r="NNY35"/>
      <c r="NNZ35"/>
      <c r="NOA35"/>
      <c r="NOB35"/>
      <c r="NOC35"/>
      <c r="NOD35"/>
      <c r="NOE35"/>
      <c r="NOF35"/>
      <c r="NOG35"/>
      <c r="NOH35"/>
      <c r="NOI35"/>
      <c r="NOJ35"/>
      <c r="NOK35"/>
      <c r="NOL35"/>
      <c r="NOM35"/>
      <c r="NON35"/>
      <c r="NOO35"/>
      <c r="NOP35"/>
      <c r="NOQ35"/>
      <c r="NOR35"/>
      <c r="NOS35"/>
      <c r="NOT35"/>
      <c r="NOU35"/>
      <c r="NOV35"/>
      <c r="NOW35"/>
      <c r="NOX35"/>
      <c r="NOY35"/>
      <c r="NOZ35"/>
      <c r="NPA35"/>
      <c r="NPB35"/>
      <c r="NPC35"/>
      <c r="NPD35"/>
      <c r="NPE35"/>
      <c r="NPF35"/>
      <c r="NPG35"/>
      <c r="NPH35"/>
      <c r="NPI35"/>
      <c r="NPJ35"/>
      <c r="NPK35"/>
      <c r="NPL35"/>
      <c r="NPM35"/>
      <c r="NPN35"/>
      <c r="NPO35"/>
      <c r="NPP35"/>
      <c r="NPQ35"/>
      <c r="NPR35"/>
      <c r="NPS35"/>
      <c r="NPT35"/>
      <c r="NPU35"/>
      <c r="NPV35"/>
      <c r="NPW35"/>
      <c r="NPX35"/>
      <c r="NPY35"/>
      <c r="NPZ35"/>
      <c r="NQA35"/>
      <c r="NQB35"/>
      <c r="NQC35"/>
      <c r="NQD35"/>
      <c r="NQE35"/>
      <c r="NQF35"/>
      <c r="NQG35"/>
      <c r="NQH35"/>
      <c r="NQI35"/>
      <c r="NQJ35"/>
      <c r="NQK35"/>
      <c r="NQL35"/>
      <c r="NQM35"/>
      <c r="NQN35"/>
      <c r="NQO35"/>
      <c r="NQP35"/>
      <c r="NQQ35"/>
      <c r="NQR35"/>
      <c r="NQS35"/>
      <c r="NQT35"/>
      <c r="NQU35"/>
      <c r="NQV35"/>
      <c r="NQW35"/>
      <c r="NQX35"/>
      <c r="NQY35"/>
      <c r="NQZ35"/>
      <c r="NRA35"/>
      <c r="NRB35"/>
      <c r="NRC35"/>
      <c r="NRD35"/>
      <c r="NRE35"/>
      <c r="NRF35"/>
      <c r="NRG35"/>
      <c r="NRH35"/>
      <c r="NRI35"/>
      <c r="NRJ35"/>
      <c r="NRK35"/>
      <c r="NRL35"/>
      <c r="NRM35"/>
      <c r="NRN35"/>
      <c r="NRO35"/>
      <c r="NRP35"/>
      <c r="NRQ35"/>
      <c r="NRR35"/>
      <c r="NRS35"/>
      <c r="NRT35"/>
      <c r="NRU35"/>
      <c r="NRV35"/>
      <c r="NRW35"/>
      <c r="NRX35"/>
      <c r="NRY35"/>
      <c r="NRZ35"/>
      <c r="NSA35"/>
      <c r="NSB35"/>
      <c r="NSC35"/>
      <c r="NSD35"/>
      <c r="NSE35"/>
      <c r="NSF35"/>
      <c r="NSG35"/>
      <c r="NSH35"/>
      <c r="NSI35"/>
      <c r="NSJ35"/>
      <c r="NSK35"/>
      <c r="NSL35"/>
      <c r="NSM35"/>
      <c r="NSN35"/>
      <c r="NSO35"/>
      <c r="NSP35"/>
      <c r="NSQ35"/>
      <c r="NSR35"/>
      <c r="NSS35"/>
      <c r="NST35"/>
      <c r="NSU35"/>
      <c r="NSV35"/>
      <c r="NSW35"/>
      <c r="NSX35"/>
      <c r="NSY35"/>
      <c r="NSZ35"/>
      <c r="NTA35"/>
      <c r="NTB35"/>
      <c r="NTC35"/>
      <c r="NTD35"/>
      <c r="NTE35"/>
      <c r="NTF35"/>
      <c r="NTG35"/>
      <c r="NTH35"/>
      <c r="NTI35"/>
      <c r="NTJ35"/>
      <c r="NTK35"/>
      <c r="NTL35"/>
      <c r="NTM35"/>
      <c r="NTN35"/>
      <c r="NTO35"/>
      <c r="NTP35"/>
      <c r="NTQ35"/>
      <c r="NTR35"/>
      <c r="NTS35"/>
      <c r="NTT35"/>
      <c r="NTU35"/>
      <c r="NTV35"/>
      <c r="NTW35"/>
      <c r="NTX35"/>
      <c r="NTY35"/>
      <c r="NTZ35"/>
      <c r="NUA35"/>
      <c r="NUB35"/>
      <c r="NUC35"/>
      <c r="NUD35"/>
      <c r="NUE35"/>
      <c r="NUF35"/>
      <c r="NUG35"/>
      <c r="NUH35"/>
      <c r="NUI35"/>
      <c r="NUJ35"/>
      <c r="NUK35"/>
      <c r="NUL35"/>
      <c r="NUM35"/>
      <c r="NUN35"/>
      <c r="NUO35"/>
      <c r="NUP35"/>
      <c r="NUQ35"/>
      <c r="NUR35"/>
      <c r="NUS35"/>
      <c r="NUT35"/>
      <c r="NUU35"/>
      <c r="NUV35"/>
      <c r="NUW35"/>
      <c r="NUX35"/>
      <c r="NUY35"/>
      <c r="NUZ35"/>
      <c r="NVA35"/>
      <c r="NVB35"/>
      <c r="NVC35"/>
      <c r="NVD35"/>
      <c r="NVE35"/>
      <c r="NVF35"/>
      <c r="NVG35"/>
      <c r="NVH35"/>
      <c r="NVI35"/>
      <c r="NVJ35"/>
      <c r="NVK35"/>
      <c r="NVL35"/>
      <c r="NVM35"/>
      <c r="NVN35"/>
      <c r="NVO35"/>
      <c r="NVP35"/>
      <c r="NVQ35"/>
      <c r="NVR35"/>
      <c r="NVS35"/>
      <c r="NVT35"/>
      <c r="NVU35"/>
      <c r="NVV35"/>
      <c r="NVW35"/>
      <c r="NVX35"/>
      <c r="NVY35"/>
      <c r="NVZ35"/>
      <c r="NWA35"/>
      <c r="NWB35"/>
      <c r="NWC35"/>
      <c r="NWD35"/>
      <c r="NWE35"/>
      <c r="NWF35"/>
      <c r="NWG35"/>
      <c r="NWH35"/>
      <c r="NWI35"/>
      <c r="NWJ35"/>
      <c r="NWK35"/>
      <c r="NWL35"/>
      <c r="NWM35"/>
      <c r="NWN35"/>
      <c r="NWO35"/>
      <c r="NWP35"/>
      <c r="NWQ35"/>
      <c r="NWR35"/>
      <c r="NWS35"/>
      <c r="NWT35"/>
      <c r="NWU35"/>
      <c r="NWV35"/>
      <c r="NWW35"/>
      <c r="NWX35"/>
      <c r="NWY35"/>
      <c r="NWZ35"/>
      <c r="NXA35"/>
      <c r="NXB35"/>
      <c r="NXC35"/>
      <c r="NXD35"/>
      <c r="NXE35"/>
      <c r="NXF35"/>
      <c r="NXG35"/>
      <c r="NXH35"/>
      <c r="NXI35"/>
      <c r="NXJ35"/>
      <c r="NXK35"/>
      <c r="NXL35"/>
      <c r="NXM35"/>
      <c r="NXN35"/>
      <c r="NXO35"/>
      <c r="NXP35"/>
      <c r="NXQ35"/>
      <c r="NXR35"/>
      <c r="NXS35"/>
      <c r="NXT35"/>
      <c r="NXU35"/>
      <c r="NXV35"/>
      <c r="NXW35"/>
      <c r="NXX35"/>
      <c r="NXY35"/>
      <c r="NXZ35"/>
      <c r="NYA35"/>
      <c r="NYB35"/>
      <c r="NYC35"/>
      <c r="NYD35"/>
      <c r="NYE35"/>
      <c r="NYF35"/>
      <c r="NYG35"/>
      <c r="NYH35"/>
      <c r="NYI35"/>
      <c r="NYJ35"/>
      <c r="NYK35"/>
      <c r="NYL35"/>
      <c r="NYM35"/>
      <c r="NYN35"/>
      <c r="NYO35"/>
      <c r="NYP35"/>
      <c r="NYQ35"/>
      <c r="NYR35"/>
      <c r="NYS35"/>
      <c r="NYT35"/>
      <c r="NYU35"/>
      <c r="NYV35"/>
      <c r="NYW35"/>
      <c r="NYX35"/>
      <c r="NYY35"/>
      <c r="NYZ35"/>
      <c r="NZA35"/>
      <c r="NZB35"/>
      <c r="NZC35"/>
      <c r="NZD35"/>
      <c r="NZE35"/>
      <c r="NZF35"/>
      <c r="NZG35"/>
      <c r="NZH35"/>
      <c r="NZI35"/>
      <c r="NZJ35"/>
      <c r="NZK35"/>
      <c r="NZL35"/>
      <c r="NZM35"/>
      <c r="NZN35"/>
      <c r="NZO35"/>
      <c r="NZP35"/>
      <c r="NZQ35"/>
      <c r="NZR35"/>
      <c r="NZS35"/>
      <c r="NZT35"/>
      <c r="NZU35"/>
      <c r="NZV35"/>
      <c r="NZW35"/>
      <c r="NZX35"/>
      <c r="NZY35"/>
      <c r="NZZ35"/>
      <c r="OAA35"/>
      <c r="OAB35"/>
      <c r="OAC35"/>
      <c r="OAD35"/>
      <c r="OAE35"/>
      <c r="OAF35"/>
      <c r="OAG35"/>
      <c r="OAH35"/>
      <c r="OAI35"/>
      <c r="OAJ35"/>
      <c r="OAK35"/>
      <c r="OAL35"/>
      <c r="OAM35"/>
      <c r="OAN35"/>
      <c r="OAO35"/>
      <c r="OAP35"/>
      <c r="OAQ35"/>
      <c r="OAR35"/>
      <c r="OAS35"/>
      <c r="OAT35"/>
      <c r="OAU35"/>
      <c r="OAV35"/>
      <c r="OAW35"/>
      <c r="OAX35"/>
      <c r="OAY35"/>
      <c r="OAZ35"/>
      <c r="OBA35"/>
      <c r="OBB35"/>
      <c r="OBC35"/>
      <c r="OBD35"/>
      <c r="OBE35"/>
      <c r="OBF35"/>
      <c r="OBG35"/>
      <c r="OBH35"/>
      <c r="OBI35"/>
      <c r="OBJ35"/>
      <c r="OBK35"/>
      <c r="OBL35"/>
      <c r="OBM35"/>
      <c r="OBN35"/>
      <c r="OBO35"/>
      <c r="OBP35"/>
      <c r="OBQ35"/>
      <c r="OBR35"/>
      <c r="OBS35"/>
      <c r="OBT35"/>
      <c r="OBU35"/>
      <c r="OBV35"/>
      <c r="OBW35"/>
      <c r="OBX35"/>
      <c r="OBY35"/>
      <c r="OBZ35"/>
      <c r="OCA35"/>
      <c r="OCB35"/>
      <c r="OCC35"/>
      <c r="OCD35"/>
      <c r="OCE35"/>
      <c r="OCF35"/>
      <c r="OCG35"/>
      <c r="OCH35"/>
      <c r="OCI35"/>
      <c r="OCJ35"/>
      <c r="OCK35"/>
      <c r="OCL35"/>
      <c r="OCM35"/>
      <c r="OCN35"/>
      <c r="OCO35"/>
      <c r="OCP35"/>
      <c r="OCQ35"/>
      <c r="OCR35"/>
      <c r="OCS35"/>
      <c r="OCT35"/>
      <c r="OCU35"/>
      <c r="OCV35"/>
      <c r="OCW35"/>
      <c r="OCX35"/>
      <c r="OCY35"/>
      <c r="OCZ35"/>
      <c r="ODA35"/>
      <c r="ODB35"/>
      <c r="ODC35"/>
      <c r="ODD35"/>
      <c r="ODE35"/>
      <c r="ODF35"/>
      <c r="ODG35"/>
      <c r="ODH35"/>
      <c r="ODI35"/>
      <c r="ODJ35"/>
      <c r="ODK35"/>
      <c r="ODL35"/>
      <c r="ODM35"/>
      <c r="ODN35"/>
      <c r="ODO35"/>
      <c r="ODP35"/>
      <c r="ODQ35"/>
      <c r="ODR35"/>
      <c r="ODS35"/>
      <c r="ODT35"/>
      <c r="ODU35"/>
      <c r="ODV35"/>
      <c r="ODW35"/>
      <c r="ODX35"/>
      <c r="ODY35"/>
      <c r="ODZ35"/>
      <c r="OEA35"/>
      <c r="OEB35"/>
      <c r="OEC35"/>
      <c r="OED35"/>
      <c r="OEE35"/>
      <c r="OEF35"/>
      <c r="OEG35"/>
      <c r="OEH35"/>
      <c r="OEI35"/>
      <c r="OEJ35"/>
      <c r="OEK35"/>
      <c r="OEL35"/>
      <c r="OEM35"/>
      <c r="OEN35"/>
      <c r="OEO35"/>
      <c r="OEP35"/>
      <c r="OEQ35"/>
      <c r="OER35"/>
      <c r="OES35"/>
      <c r="OET35"/>
      <c r="OEU35"/>
      <c r="OEV35"/>
      <c r="OEW35"/>
      <c r="OEX35"/>
      <c r="OEY35"/>
      <c r="OEZ35"/>
      <c r="OFA35"/>
      <c r="OFB35"/>
      <c r="OFC35"/>
      <c r="OFD35"/>
      <c r="OFE35"/>
      <c r="OFF35"/>
      <c r="OFG35"/>
      <c r="OFH35"/>
      <c r="OFI35"/>
      <c r="OFJ35"/>
      <c r="OFK35"/>
      <c r="OFL35"/>
      <c r="OFM35"/>
      <c r="OFN35"/>
      <c r="OFO35"/>
      <c r="OFP35"/>
      <c r="OFQ35"/>
      <c r="OFR35"/>
      <c r="OFS35"/>
      <c r="OFT35"/>
      <c r="OFU35"/>
      <c r="OFV35"/>
      <c r="OFW35"/>
      <c r="OFX35"/>
      <c r="OFY35"/>
      <c r="OFZ35"/>
      <c r="OGA35"/>
      <c r="OGB35"/>
      <c r="OGC35"/>
      <c r="OGD35"/>
      <c r="OGE35"/>
      <c r="OGF35"/>
      <c r="OGG35"/>
      <c r="OGH35"/>
      <c r="OGI35"/>
      <c r="OGJ35"/>
      <c r="OGK35"/>
      <c r="OGL35"/>
      <c r="OGM35"/>
      <c r="OGN35"/>
      <c r="OGO35"/>
      <c r="OGP35"/>
      <c r="OGQ35"/>
      <c r="OGR35"/>
      <c r="OGS35"/>
      <c r="OGT35"/>
      <c r="OGU35"/>
      <c r="OGV35"/>
      <c r="OGW35"/>
      <c r="OGX35"/>
      <c r="OGY35"/>
      <c r="OGZ35"/>
      <c r="OHA35"/>
      <c r="OHB35"/>
      <c r="OHC35"/>
      <c r="OHD35"/>
      <c r="OHE35"/>
      <c r="OHF35"/>
      <c r="OHG35"/>
      <c r="OHH35"/>
      <c r="OHI35"/>
      <c r="OHJ35"/>
      <c r="OHK35"/>
      <c r="OHL35"/>
      <c r="OHM35"/>
      <c r="OHN35"/>
      <c r="OHO35"/>
      <c r="OHP35"/>
      <c r="OHQ35"/>
      <c r="OHR35"/>
      <c r="OHS35"/>
      <c r="OHT35"/>
      <c r="OHU35"/>
      <c r="OHV35"/>
      <c r="OHW35"/>
      <c r="OHX35"/>
      <c r="OHY35"/>
      <c r="OHZ35"/>
      <c r="OIA35"/>
      <c r="OIB35"/>
      <c r="OIC35"/>
      <c r="OID35"/>
      <c r="OIE35"/>
      <c r="OIF35"/>
      <c r="OIG35"/>
      <c r="OIH35"/>
      <c r="OII35"/>
      <c r="OIJ35"/>
      <c r="OIK35"/>
      <c r="OIL35"/>
      <c r="OIM35"/>
      <c r="OIN35"/>
      <c r="OIO35"/>
      <c r="OIP35"/>
      <c r="OIQ35"/>
      <c r="OIR35"/>
      <c r="OIS35"/>
      <c r="OIT35"/>
      <c r="OIU35"/>
      <c r="OIV35"/>
      <c r="OIW35"/>
      <c r="OIX35"/>
      <c r="OIY35"/>
      <c r="OIZ35"/>
      <c r="OJA35"/>
      <c r="OJB35"/>
      <c r="OJC35"/>
      <c r="OJD35"/>
      <c r="OJE35"/>
      <c r="OJF35"/>
      <c r="OJG35"/>
      <c r="OJH35"/>
      <c r="OJI35"/>
      <c r="OJJ35"/>
      <c r="OJK35"/>
      <c r="OJL35"/>
      <c r="OJM35"/>
      <c r="OJN35"/>
      <c r="OJO35"/>
      <c r="OJP35"/>
      <c r="OJQ35"/>
      <c r="OJR35"/>
      <c r="OJS35"/>
      <c r="OJT35"/>
      <c r="OJU35"/>
      <c r="OJV35"/>
      <c r="OJW35"/>
      <c r="OJX35"/>
      <c r="OJY35"/>
      <c r="OJZ35"/>
      <c r="OKA35"/>
      <c r="OKB35"/>
      <c r="OKC35"/>
      <c r="OKD35"/>
      <c r="OKE35"/>
      <c r="OKF35"/>
      <c r="OKG35"/>
      <c r="OKH35"/>
      <c r="OKI35"/>
      <c r="OKJ35"/>
      <c r="OKK35"/>
      <c r="OKL35"/>
      <c r="OKM35"/>
      <c r="OKN35"/>
      <c r="OKO35"/>
      <c r="OKP35"/>
      <c r="OKQ35"/>
      <c r="OKR35"/>
      <c r="OKS35"/>
      <c r="OKT35"/>
      <c r="OKU35"/>
      <c r="OKV35"/>
      <c r="OKW35"/>
      <c r="OKX35"/>
      <c r="OKY35"/>
      <c r="OKZ35"/>
      <c r="OLA35"/>
      <c r="OLB35"/>
      <c r="OLC35"/>
      <c r="OLD35"/>
      <c r="OLE35"/>
      <c r="OLF35"/>
      <c r="OLG35"/>
      <c r="OLH35"/>
      <c r="OLI35"/>
      <c r="OLJ35"/>
      <c r="OLK35"/>
      <c r="OLL35"/>
      <c r="OLM35"/>
      <c r="OLN35"/>
      <c r="OLO35"/>
      <c r="OLP35"/>
      <c r="OLQ35"/>
      <c r="OLR35"/>
      <c r="OLS35"/>
      <c r="OLT35"/>
      <c r="OLU35"/>
      <c r="OLV35"/>
      <c r="OLW35"/>
      <c r="OLX35"/>
      <c r="OLY35"/>
      <c r="OLZ35"/>
      <c r="OMA35"/>
      <c r="OMB35"/>
      <c r="OMC35"/>
      <c r="OMD35"/>
      <c r="OME35"/>
      <c r="OMF35"/>
      <c r="OMG35"/>
      <c r="OMH35"/>
      <c r="OMI35"/>
      <c r="OMJ35"/>
      <c r="OMK35"/>
      <c r="OML35"/>
      <c r="OMM35"/>
      <c r="OMN35"/>
      <c r="OMO35"/>
      <c r="OMP35"/>
      <c r="OMQ35"/>
      <c r="OMR35"/>
      <c r="OMS35"/>
      <c r="OMT35"/>
      <c r="OMU35"/>
      <c r="OMV35"/>
      <c r="OMW35"/>
      <c r="OMX35"/>
      <c r="OMY35"/>
      <c r="OMZ35"/>
      <c r="ONA35"/>
      <c r="ONB35"/>
      <c r="ONC35"/>
      <c r="OND35"/>
      <c r="ONE35"/>
      <c r="ONF35"/>
      <c r="ONG35"/>
      <c r="ONH35"/>
      <c r="ONI35"/>
      <c r="ONJ35"/>
      <c r="ONK35"/>
      <c r="ONL35"/>
      <c r="ONM35"/>
      <c r="ONN35"/>
      <c r="ONO35"/>
      <c r="ONP35"/>
      <c r="ONQ35"/>
      <c r="ONR35"/>
      <c r="ONS35"/>
      <c r="ONT35"/>
      <c r="ONU35"/>
      <c r="ONV35"/>
      <c r="ONW35"/>
      <c r="ONX35"/>
      <c r="ONY35"/>
      <c r="ONZ35"/>
      <c r="OOA35"/>
      <c r="OOB35"/>
      <c r="OOC35"/>
      <c r="OOD35"/>
      <c r="OOE35"/>
      <c r="OOF35"/>
      <c r="OOG35"/>
      <c r="OOH35"/>
      <c r="OOI35"/>
      <c r="OOJ35"/>
      <c r="OOK35"/>
      <c r="OOL35"/>
      <c r="OOM35"/>
      <c r="OON35"/>
      <c r="OOO35"/>
      <c r="OOP35"/>
      <c r="OOQ35"/>
      <c r="OOR35"/>
      <c r="OOS35"/>
      <c r="OOT35"/>
      <c r="OOU35"/>
      <c r="OOV35"/>
      <c r="OOW35"/>
      <c r="OOX35"/>
      <c r="OOY35"/>
      <c r="OOZ35"/>
      <c r="OPA35"/>
      <c r="OPB35"/>
      <c r="OPC35"/>
      <c r="OPD35"/>
      <c r="OPE35"/>
      <c r="OPF35"/>
      <c r="OPG35"/>
      <c r="OPH35"/>
      <c r="OPI35"/>
      <c r="OPJ35"/>
      <c r="OPK35"/>
      <c r="OPL35"/>
      <c r="OPM35"/>
      <c r="OPN35"/>
      <c r="OPO35"/>
      <c r="OPP35"/>
      <c r="OPQ35"/>
      <c r="OPR35"/>
      <c r="OPS35"/>
      <c r="OPT35"/>
      <c r="OPU35"/>
      <c r="OPV35"/>
      <c r="OPW35"/>
      <c r="OPX35"/>
      <c r="OPY35"/>
      <c r="OPZ35"/>
      <c r="OQA35"/>
      <c r="OQB35"/>
      <c r="OQC35"/>
      <c r="OQD35"/>
      <c r="OQE35"/>
      <c r="OQF35"/>
      <c r="OQG35"/>
      <c r="OQH35"/>
      <c r="OQI35"/>
      <c r="OQJ35"/>
      <c r="OQK35"/>
      <c r="OQL35"/>
      <c r="OQM35"/>
      <c r="OQN35"/>
      <c r="OQO35"/>
      <c r="OQP35"/>
      <c r="OQQ35"/>
      <c r="OQR35"/>
      <c r="OQS35"/>
      <c r="OQT35"/>
      <c r="OQU35"/>
      <c r="OQV35"/>
      <c r="OQW35"/>
      <c r="OQX35"/>
      <c r="OQY35"/>
      <c r="OQZ35"/>
      <c r="ORA35"/>
      <c r="ORB35"/>
      <c r="ORC35"/>
      <c r="ORD35"/>
      <c r="ORE35"/>
      <c r="ORF35"/>
      <c r="ORG35"/>
      <c r="ORH35"/>
      <c r="ORI35"/>
      <c r="ORJ35"/>
      <c r="ORK35"/>
      <c r="ORL35"/>
      <c r="ORM35"/>
      <c r="ORN35"/>
      <c r="ORO35"/>
      <c r="ORP35"/>
      <c r="ORQ35"/>
      <c r="ORR35"/>
      <c r="ORS35"/>
      <c r="ORT35"/>
      <c r="ORU35"/>
      <c r="ORV35"/>
      <c r="ORW35"/>
      <c r="ORX35"/>
      <c r="ORY35"/>
      <c r="ORZ35"/>
      <c r="OSA35"/>
      <c r="OSB35"/>
      <c r="OSC35"/>
      <c r="OSD35"/>
      <c r="OSE35"/>
      <c r="OSF35"/>
      <c r="OSG35"/>
      <c r="OSH35"/>
      <c r="OSI35"/>
      <c r="OSJ35"/>
      <c r="OSK35"/>
      <c r="OSL35"/>
      <c r="OSM35"/>
      <c r="OSN35"/>
      <c r="OSO35"/>
      <c r="OSP35"/>
      <c r="OSQ35"/>
      <c r="OSR35"/>
      <c r="OSS35"/>
      <c r="OST35"/>
      <c r="OSU35"/>
      <c r="OSV35"/>
      <c r="OSW35"/>
      <c r="OSX35"/>
      <c r="OSY35"/>
      <c r="OSZ35"/>
      <c r="OTA35"/>
      <c r="OTB35"/>
      <c r="OTC35"/>
      <c r="OTD35"/>
      <c r="OTE35"/>
      <c r="OTF35"/>
      <c r="OTG35"/>
      <c r="OTH35"/>
      <c r="OTI35"/>
      <c r="OTJ35"/>
      <c r="OTK35"/>
      <c r="OTL35"/>
      <c r="OTM35"/>
      <c r="OTN35"/>
      <c r="OTO35"/>
      <c r="OTP35"/>
      <c r="OTQ35"/>
      <c r="OTR35"/>
      <c r="OTS35"/>
      <c r="OTT35"/>
      <c r="OTU35"/>
      <c r="OTV35"/>
      <c r="OTW35"/>
      <c r="OTX35"/>
      <c r="OTY35"/>
      <c r="OTZ35"/>
      <c r="OUA35"/>
      <c r="OUB35"/>
      <c r="OUC35"/>
      <c r="OUD35"/>
      <c r="OUE35"/>
      <c r="OUF35"/>
      <c r="OUG35"/>
      <c r="OUH35"/>
      <c r="OUI35"/>
      <c r="OUJ35"/>
      <c r="OUK35"/>
      <c r="OUL35"/>
      <c r="OUM35"/>
      <c r="OUN35"/>
      <c r="OUO35"/>
      <c r="OUP35"/>
      <c r="OUQ35"/>
      <c r="OUR35"/>
      <c r="OUS35"/>
      <c r="OUT35"/>
      <c r="OUU35"/>
      <c r="OUV35"/>
      <c r="OUW35"/>
      <c r="OUX35"/>
      <c r="OUY35"/>
      <c r="OUZ35"/>
      <c r="OVA35"/>
      <c r="OVB35"/>
      <c r="OVC35"/>
      <c r="OVD35"/>
      <c r="OVE35"/>
      <c r="OVF35"/>
      <c r="OVG35"/>
      <c r="OVH35"/>
      <c r="OVI35"/>
      <c r="OVJ35"/>
      <c r="OVK35"/>
      <c r="OVL35"/>
      <c r="OVM35"/>
      <c r="OVN35"/>
      <c r="OVO35"/>
      <c r="OVP35"/>
      <c r="OVQ35"/>
      <c r="OVR35"/>
      <c r="OVS35"/>
      <c r="OVT35"/>
      <c r="OVU35"/>
      <c r="OVV35"/>
      <c r="OVW35"/>
      <c r="OVX35"/>
      <c r="OVY35"/>
      <c r="OVZ35"/>
      <c r="OWA35"/>
      <c r="OWB35"/>
      <c r="OWC35"/>
      <c r="OWD35"/>
      <c r="OWE35"/>
      <c r="OWF35"/>
      <c r="OWG35"/>
      <c r="OWH35"/>
      <c r="OWI35"/>
      <c r="OWJ35"/>
      <c r="OWK35"/>
      <c r="OWL35"/>
      <c r="OWM35"/>
      <c r="OWN35"/>
      <c r="OWO35"/>
      <c r="OWP35"/>
      <c r="OWQ35"/>
      <c r="OWR35"/>
      <c r="OWS35"/>
      <c r="OWT35"/>
      <c r="OWU35"/>
      <c r="OWV35"/>
      <c r="OWW35"/>
      <c r="OWX35"/>
      <c r="OWY35"/>
      <c r="OWZ35"/>
      <c r="OXA35"/>
      <c r="OXB35"/>
      <c r="OXC35"/>
      <c r="OXD35"/>
      <c r="OXE35"/>
      <c r="OXF35"/>
      <c r="OXG35"/>
      <c r="OXH35"/>
      <c r="OXI35"/>
      <c r="OXJ35"/>
      <c r="OXK35"/>
      <c r="OXL35"/>
      <c r="OXM35"/>
      <c r="OXN35"/>
      <c r="OXO35"/>
      <c r="OXP35"/>
      <c r="OXQ35"/>
      <c r="OXR35"/>
      <c r="OXS35"/>
      <c r="OXT35"/>
      <c r="OXU35"/>
      <c r="OXV35"/>
      <c r="OXW35"/>
      <c r="OXX35"/>
      <c r="OXY35"/>
      <c r="OXZ35"/>
      <c r="OYA35"/>
      <c r="OYB35"/>
      <c r="OYC35"/>
      <c r="OYD35"/>
      <c r="OYE35"/>
      <c r="OYF35"/>
      <c r="OYG35"/>
      <c r="OYH35"/>
      <c r="OYI35"/>
      <c r="OYJ35"/>
      <c r="OYK35"/>
      <c r="OYL35"/>
      <c r="OYM35"/>
      <c r="OYN35"/>
      <c r="OYO35"/>
      <c r="OYP35"/>
      <c r="OYQ35"/>
      <c r="OYR35"/>
      <c r="OYS35"/>
      <c r="OYT35"/>
      <c r="OYU35"/>
      <c r="OYV35"/>
      <c r="OYW35"/>
      <c r="OYX35"/>
      <c r="OYY35"/>
      <c r="OYZ35"/>
      <c r="OZA35"/>
      <c r="OZB35"/>
      <c r="OZC35"/>
      <c r="OZD35"/>
      <c r="OZE35"/>
      <c r="OZF35"/>
      <c r="OZG35"/>
      <c r="OZH35"/>
      <c r="OZI35"/>
      <c r="OZJ35"/>
      <c r="OZK35"/>
      <c r="OZL35"/>
      <c r="OZM35"/>
      <c r="OZN35"/>
      <c r="OZO35"/>
      <c r="OZP35"/>
      <c r="OZQ35"/>
      <c r="OZR35"/>
      <c r="OZS35"/>
      <c r="OZT35"/>
      <c r="OZU35"/>
      <c r="OZV35"/>
      <c r="OZW35"/>
      <c r="OZX35"/>
      <c r="OZY35"/>
      <c r="OZZ35"/>
      <c r="PAA35"/>
      <c r="PAB35"/>
      <c r="PAC35"/>
      <c r="PAD35"/>
      <c r="PAE35"/>
      <c r="PAF35"/>
      <c r="PAG35"/>
      <c r="PAH35"/>
      <c r="PAI35"/>
      <c r="PAJ35"/>
      <c r="PAK35"/>
      <c r="PAL35"/>
      <c r="PAM35"/>
      <c r="PAN35"/>
      <c r="PAO35"/>
      <c r="PAP35"/>
      <c r="PAQ35"/>
      <c r="PAR35"/>
      <c r="PAS35"/>
      <c r="PAT35"/>
      <c r="PAU35"/>
      <c r="PAV35"/>
      <c r="PAW35"/>
      <c r="PAX35"/>
      <c r="PAY35"/>
      <c r="PAZ35"/>
      <c r="PBA35"/>
      <c r="PBB35"/>
      <c r="PBC35"/>
      <c r="PBD35"/>
      <c r="PBE35"/>
      <c r="PBF35"/>
      <c r="PBG35"/>
      <c r="PBH35"/>
      <c r="PBI35"/>
      <c r="PBJ35"/>
      <c r="PBK35"/>
      <c r="PBL35"/>
      <c r="PBM35"/>
      <c r="PBN35"/>
      <c r="PBO35"/>
      <c r="PBP35"/>
      <c r="PBQ35"/>
      <c r="PBR35"/>
      <c r="PBS35"/>
      <c r="PBT35"/>
      <c r="PBU35"/>
      <c r="PBV35"/>
      <c r="PBW35"/>
      <c r="PBX35"/>
      <c r="PBY35"/>
      <c r="PBZ35"/>
      <c r="PCA35"/>
      <c r="PCB35"/>
      <c r="PCC35"/>
      <c r="PCD35"/>
      <c r="PCE35"/>
      <c r="PCF35"/>
      <c r="PCG35"/>
      <c r="PCH35"/>
      <c r="PCI35"/>
      <c r="PCJ35"/>
      <c r="PCK35"/>
      <c r="PCL35"/>
      <c r="PCM35"/>
      <c r="PCN35"/>
      <c r="PCO35"/>
      <c r="PCP35"/>
      <c r="PCQ35"/>
      <c r="PCR35"/>
      <c r="PCS35"/>
      <c r="PCT35"/>
      <c r="PCU35"/>
      <c r="PCV35"/>
      <c r="PCW35"/>
      <c r="PCX35"/>
      <c r="PCY35"/>
      <c r="PCZ35"/>
      <c r="PDA35"/>
      <c r="PDB35"/>
      <c r="PDC35"/>
      <c r="PDD35"/>
      <c r="PDE35"/>
      <c r="PDF35"/>
      <c r="PDG35"/>
      <c r="PDH35"/>
      <c r="PDI35"/>
      <c r="PDJ35"/>
      <c r="PDK35"/>
      <c r="PDL35"/>
      <c r="PDM35"/>
      <c r="PDN35"/>
      <c r="PDO35"/>
      <c r="PDP35"/>
      <c r="PDQ35"/>
      <c r="PDR35"/>
      <c r="PDS35"/>
      <c r="PDT35"/>
      <c r="PDU35"/>
      <c r="PDV35"/>
      <c r="PDW35"/>
      <c r="PDX35"/>
      <c r="PDY35"/>
      <c r="PDZ35"/>
      <c r="PEA35"/>
      <c r="PEB35"/>
      <c r="PEC35"/>
      <c r="PED35"/>
      <c r="PEE35"/>
      <c r="PEF35"/>
      <c r="PEG35"/>
      <c r="PEH35"/>
      <c r="PEI35"/>
      <c r="PEJ35"/>
      <c r="PEK35"/>
      <c r="PEL35"/>
      <c r="PEM35"/>
      <c r="PEN35"/>
      <c r="PEO35"/>
      <c r="PEP35"/>
      <c r="PEQ35"/>
      <c r="PER35"/>
      <c r="PES35"/>
      <c r="PET35"/>
      <c r="PEU35"/>
      <c r="PEV35"/>
      <c r="PEW35"/>
      <c r="PEX35"/>
      <c r="PEY35"/>
      <c r="PEZ35"/>
      <c r="PFA35"/>
      <c r="PFB35"/>
      <c r="PFC35"/>
      <c r="PFD35"/>
      <c r="PFE35"/>
      <c r="PFF35"/>
      <c r="PFG35"/>
      <c r="PFH35"/>
      <c r="PFI35"/>
      <c r="PFJ35"/>
      <c r="PFK35"/>
      <c r="PFL35"/>
      <c r="PFM35"/>
      <c r="PFN35"/>
      <c r="PFO35"/>
      <c r="PFP35"/>
      <c r="PFQ35"/>
      <c r="PFR35"/>
      <c r="PFS35"/>
      <c r="PFT35"/>
      <c r="PFU35"/>
      <c r="PFV35"/>
      <c r="PFW35"/>
      <c r="PFX35"/>
      <c r="PFY35"/>
      <c r="PFZ35"/>
      <c r="PGA35"/>
      <c r="PGB35"/>
      <c r="PGC35"/>
      <c r="PGD35"/>
      <c r="PGE35"/>
      <c r="PGF35"/>
      <c r="PGG35"/>
      <c r="PGH35"/>
      <c r="PGI35"/>
      <c r="PGJ35"/>
      <c r="PGK35"/>
      <c r="PGL35"/>
      <c r="PGM35"/>
      <c r="PGN35"/>
      <c r="PGO35"/>
      <c r="PGP35"/>
      <c r="PGQ35"/>
      <c r="PGR35"/>
      <c r="PGS35"/>
      <c r="PGT35"/>
      <c r="PGU35"/>
      <c r="PGV35"/>
      <c r="PGW35"/>
      <c r="PGX35"/>
      <c r="PGY35"/>
      <c r="PGZ35"/>
      <c r="PHA35"/>
      <c r="PHB35"/>
      <c r="PHC35"/>
      <c r="PHD35"/>
      <c r="PHE35"/>
      <c r="PHF35"/>
      <c r="PHG35"/>
      <c r="PHH35"/>
      <c r="PHI35"/>
      <c r="PHJ35"/>
      <c r="PHK35"/>
      <c r="PHL35"/>
      <c r="PHM35"/>
      <c r="PHN35"/>
      <c r="PHO35"/>
      <c r="PHP35"/>
      <c r="PHQ35"/>
      <c r="PHR35"/>
      <c r="PHS35"/>
      <c r="PHT35"/>
      <c r="PHU35"/>
      <c r="PHV35"/>
      <c r="PHW35"/>
      <c r="PHX35"/>
      <c r="PHY35"/>
      <c r="PHZ35"/>
      <c r="PIA35"/>
      <c r="PIB35"/>
      <c r="PIC35"/>
      <c r="PID35"/>
      <c r="PIE35"/>
      <c r="PIF35"/>
      <c r="PIG35"/>
      <c r="PIH35"/>
      <c r="PII35"/>
      <c r="PIJ35"/>
      <c r="PIK35"/>
      <c r="PIL35"/>
      <c r="PIM35"/>
      <c r="PIN35"/>
      <c r="PIO35"/>
      <c r="PIP35"/>
      <c r="PIQ35"/>
      <c r="PIR35"/>
      <c r="PIS35"/>
      <c r="PIT35"/>
      <c r="PIU35"/>
      <c r="PIV35"/>
      <c r="PIW35"/>
      <c r="PIX35"/>
      <c r="PIY35"/>
      <c r="PIZ35"/>
      <c r="PJA35"/>
      <c r="PJB35"/>
      <c r="PJC35"/>
      <c r="PJD35"/>
      <c r="PJE35"/>
      <c r="PJF35"/>
      <c r="PJG35"/>
      <c r="PJH35"/>
      <c r="PJI35"/>
      <c r="PJJ35"/>
      <c r="PJK35"/>
      <c r="PJL35"/>
      <c r="PJM35"/>
      <c r="PJN35"/>
      <c r="PJO35"/>
      <c r="PJP35"/>
      <c r="PJQ35"/>
      <c r="PJR35"/>
      <c r="PJS35"/>
      <c r="PJT35"/>
      <c r="PJU35"/>
      <c r="PJV35"/>
      <c r="PJW35"/>
      <c r="PJX35"/>
      <c r="PJY35"/>
      <c r="PJZ35"/>
      <c r="PKA35"/>
      <c r="PKB35"/>
      <c r="PKC35"/>
      <c r="PKD35"/>
      <c r="PKE35"/>
      <c r="PKF35"/>
      <c r="PKG35"/>
      <c r="PKH35"/>
      <c r="PKI35"/>
      <c r="PKJ35"/>
      <c r="PKK35"/>
      <c r="PKL35"/>
      <c r="PKM35"/>
      <c r="PKN35"/>
      <c r="PKO35"/>
      <c r="PKP35"/>
      <c r="PKQ35"/>
      <c r="PKR35"/>
      <c r="PKS35"/>
      <c r="PKT35"/>
      <c r="PKU35"/>
      <c r="PKV35"/>
      <c r="PKW35"/>
      <c r="PKX35"/>
      <c r="PKY35"/>
      <c r="PKZ35"/>
      <c r="PLA35"/>
      <c r="PLB35"/>
      <c r="PLC35"/>
      <c r="PLD35"/>
      <c r="PLE35"/>
      <c r="PLF35"/>
      <c r="PLG35"/>
      <c r="PLH35"/>
      <c r="PLI35"/>
      <c r="PLJ35"/>
      <c r="PLK35"/>
      <c r="PLL35"/>
      <c r="PLM35"/>
      <c r="PLN35"/>
      <c r="PLO35"/>
      <c r="PLP35"/>
      <c r="PLQ35"/>
      <c r="PLR35"/>
      <c r="PLS35"/>
      <c r="PLT35"/>
      <c r="PLU35"/>
      <c r="PLV35"/>
      <c r="PLW35"/>
      <c r="PLX35"/>
      <c r="PLY35"/>
      <c r="PLZ35"/>
      <c r="PMA35"/>
      <c r="PMB35"/>
      <c r="PMC35"/>
      <c r="PMD35"/>
      <c r="PME35"/>
      <c r="PMF35"/>
      <c r="PMG35"/>
      <c r="PMH35"/>
      <c r="PMI35"/>
      <c r="PMJ35"/>
      <c r="PMK35"/>
      <c r="PML35"/>
      <c r="PMM35"/>
      <c r="PMN35"/>
      <c r="PMO35"/>
      <c r="PMP35"/>
      <c r="PMQ35"/>
      <c r="PMR35"/>
      <c r="PMS35"/>
      <c r="PMT35"/>
      <c r="PMU35"/>
      <c r="PMV35"/>
      <c r="PMW35"/>
      <c r="PMX35"/>
      <c r="PMY35"/>
      <c r="PMZ35"/>
      <c r="PNA35"/>
      <c r="PNB35"/>
      <c r="PNC35"/>
      <c r="PND35"/>
      <c r="PNE35"/>
      <c r="PNF35"/>
      <c r="PNG35"/>
      <c r="PNH35"/>
      <c r="PNI35"/>
      <c r="PNJ35"/>
      <c r="PNK35"/>
      <c r="PNL35"/>
      <c r="PNM35"/>
      <c r="PNN35"/>
      <c r="PNO35"/>
      <c r="PNP35"/>
      <c r="PNQ35"/>
      <c r="PNR35"/>
      <c r="PNS35"/>
      <c r="PNT35"/>
      <c r="PNU35"/>
      <c r="PNV35"/>
      <c r="PNW35"/>
      <c r="PNX35"/>
      <c r="PNY35"/>
      <c r="PNZ35"/>
      <c r="POA35"/>
      <c r="POB35"/>
      <c r="POC35"/>
      <c r="POD35"/>
      <c r="POE35"/>
      <c r="POF35"/>
      <c r="POG35"/>
      <c r="POH35"/>
      <c r="POI35"/>
      <c r="POJ35"/>
      <c r="POK35"/>
      <c r="POL35"/>
      <c r="POM35"/>
      <c r="PON35"/>
      <c r="POO35"/>
      <c r="POP35"/>
      <c r="POQ35"/>
      <c r="POR35"/>
      <c r="POS35"/>
      <c r="POT35"/>
      <c r="POU35"/>
      <c r="POV35"/>
      <c r="POW35"/>
      <c r="POX35"/>
      <c r="POY35"/>
      <c r="POZ35"/>
      <c r="PPA35"/>
      <c r="PPB35"/>
      <c r="PPC35"/>
      <c r="PPD35"/>
      <c r="PPE35"/>
      <c r="PPF35"/>
      <c r="PPG35"/>
      <c r="PPH35"/>
      <c r="PPI35"/>
      <c r="PPJ35"/>
      <c r="PPK35"/>
      <c r="PPL35"/>
      <c r="PPM35"/>
      <c r="PPN35"/>
      <c r="PPO35"/>
      <c r="PPP35"/>
      <c r="PPQ35"/>
      <c r="PPR35"/>
      <c r="PPS35"/>
      <c r="PPT35"/>
      <c r="PPU35"/>
      <c r="PPV35"/>
      <c r="PPW35"/>
      <c r="PPX35"/>
      <c r="PPY35"/>
      <c r="PPZ35"/>
      <c r="PQA35"/>
      <c r="PQB35"/>
      <c r="PQC35"/>
      <c r="PQD35"/>
      <c r="PQE35"/>
      <c r="PQF35"/>
      <c r="PQG35"/>
      <c r="PQH35"/>
      <c r="PQI35"/>
      <c r="PQJ35"/>
      <c r="PQK35"/>
      <c r="PQL35"/>
      <c r="PQM35"/>
      <c r="PQN35"/>
      <c r="PQO35"/>
      <c r="PQP35"/>
      <c r="PQQ35"/>
      <c r="PQR35"/>
      <c r="PQS35"/>
      <c r="PQT35"/>
      <c r="PQU35"/>
      <c r="PQV35"/>
      <c r="PQW35"/>
      <c r="PQX35"/>
      <c r="PQY35"/>
      <c r="PQZ35"/>
      <c r="PRA35"/>
      <c r="PRB35"/>
      <c r="PRC35"/>
      <c r="PRD35"/>
      <c r="PRE35"/>
      <c r="PRF35"/>
      <c r="PRG35"/>
      <c r="PRH35"/>
      <c r="PRI35"/>
      <c r="PRJ35"/>
      <c r="PRK35"/>
      <c r="PRL35"/>
      <c r="PRM35"/>
      <c r="PRN35"/>
      <c r="PRO35"/>
      <c r="PRP35"/>
      <c r="PRQ35"/>
      <c r="PRR35"/>
      <c r="PRS35"/>
      <c r="PRT35"/>
      <c r="PRU35"/>
      <c r="PRV35"/>
      <c r="PRW35"/>
      <c r="PRX35"/>
      <c r="PRY35"/>
      <c r="PRZ35"/>
      <c r="PSA35"/>
      <c r="PSB35"/>
      <c r="PSC35"/>
      <c r="PSD35"/>
      <c r="PSE35"/>
      <c r="PSF35"/>
      <c r="PSG35"/>
      <c r="PSH35"/>
      <c r="PSI35"/>
      <c r="PSJ35"/>
      <c r="PSK35"/>
      <c r="PSL35"/>
      <c r="PSM35"/>
      <c r="PSN35"/>
      <c r="PSO35"/>
      <c r="PSP35"/>
      <c r="PSQ35"/>
      <c r="PSR35"/>
      <c r="PSS35"/>
      <c r="PST35"/>
      <c r="PSU35"/>
      <c r="PSV35"/>
      <c r="PSW35"/>
      <c r="PSX35"/>
      <c r="PSY35"/>
      <c r="PSZ35"/>
      <c r="PTA35"/>
      <c r="PTB35"/>
      <c r="PTC35"/>
      <c r="PTD35"/>
      <c r="PTE35"/>
      <c r="PTF35"/>
      <c r="PTG35"/>
      <c r="PTH35"/>
      <c r="PTI35"/>
      <c r="PTJ35"/>
      <c r="PTK35"/>
      <c r="PTL35"/>
      <c r="PTM35"/>
      <c r="PTN35"/>
      <c r="PTO35"/>
      <c r="PTP35"/>
      <c r="PTQ35"/>
      <c r="PTR35"/>
      <c r="PTS35"/>
      <c r="PTT35"/>
      <c r="PTU35"/>
      <c r="PTV35"/>
      <c r="PTW35"/>
      <c r="PTX35"/>
      <c r="PTY35"/>
      <c r="PTZ35"/>
      <c r="PUA35"/>
      <c r="PUB35"/>
      <c r="PUC35"/>
      <c r="PUD35"/>
      <c r="PUE35"/>
      <c r="PUF35"/>
      <c r="PUG35"/>
      <c r="PUH35"/>
      <c r="PUI35"/>
      <c r="PUJ35"/>
      <c r="PUK35"/>
      <c r="PUL35"/>
      <c r="PUM35"/>
      <c r="PUN35"/>
      <c r="PUO35"/>
      <c r="PUP35"/>
      <c r="PUQ35"/>
      <c r="PUR35"/>
      <c r="PUS35"/>
      <c r="PUT35"/>
      <c r="PUU35"/>
      <c r="PUV35"/>
      <c r="PUW35"/>
      <c r="PUX35"/>
      <c r="PUY35"/>
      <c r="PUZ35"/>
      <c r="PVA35"/>
      <c r="PVB35"/>
      <c r="PVC35"/>
      <c r="PVD35"/>
      <c r="PVE35"/>
      <c r="PVF35"/>
      <c r="PVG35"/>
      <c r="PVH35"/>
      <c r="PVI35"/>
      <c r="PVJ35"/>
      <c r="PVK35"/>
      <c r="PVL35"/>
      <c r="PVM35"/>
      <c r="PVN35"/>
      <c r="PVO35"/>
      <c r="PVP35"/>
      <c r="PVQ35"/>
      <c r="PVR35"/>
      <c r="PVS35"/>
      <c r="PVT35"/>
      <c r="PVU35"/>
      <c r="PVV35"/>
      <c r="PVW35"/>
      <c r="PVX35"/>
      <c r="PVY35"/>
      <c r="PVZ35"/>
      <c r="PWA35"/>
      <c r="PWB35"/>
      <c r="PWC35"/>
      <c r="PWD35"/>
      <c r="PWE35"/>
      <c r="PWF35"/>
      <c r="PWG35"/>
      <c r="PWH35"/>
      <c r="PWI35"/>
      <c r="PWJ35"/>
      <c r="PWK35"/>
      <c r="PWL35"/>
      <c r="PWM35"/>
      <c r="PWN35"/>
      <c r="PWO35"/>
      <c r="PWP35"/>
      <c r="PWQ35"/>
      <c r="PWR35"/>
      <c r="PWS35"/>
      <c r="PWT35"/>
      <c r="PWU35"/>
      <c r="PWV35"/>
      <c r="PWW35"/>
      <c r="PWX35"/>
      <c r="PWY35"/>
      <c r="PWZ35"/>
      <c r="PXA35"/>
      <c r="PXB35"/>
      <c r="PXC35"/>
      <c r="PXD35"/>
      <c r="PXE35"/>
      <c r="PXF35"/>
      <c r="PXG35"/>
      <c r="PXH35"/>
      <c r="PXI35"/>
      <c r="PXJ35"/>
      <c r="PXK35"/>
      <c r="PXL35"/>
      <c r="PXM35"/>
      <c r="PXN35"/>
      <c r="PXO35"/>
      <c r="PXP35"/>
      <c r="PXQ35"/>
      <c r="PXR35"/>
      <c r="PXS35"/>
      <c r="PXT35"/>
      <c r="PXU35"/>
      <c r="PXV35"/>
      <c r="PXW35"/>
      <c r="PXX35"/>
      <c r="PXY35"/>
      <c r="PXZ35"/>
      <c r="PYA35"/>
      <c r="PYB35"/>
      <c r="PYC35"/>
      <c r="PYD35"/>
      <c r="PYE35"/>
      <c r="PYF35"/>
      <c r="PYG35"/>
      <c r="PYH35"/>
      <c r="PYI35"/>
      <c r="PYJ35"/>
      <c r="PYK35"/>
      <c r="PYL35"/>
      <c r="PYM35"/>
      <c r="PYN35"/>
      <c r="PYO35"/>
      <c r="PYP35"/>
      <c r="PYQ35"/>
      <c r="PYR35"/>
      <c r="PYS35"/>
      <c r="PYT35"/>
      <c r="PYU35"/>
      <c r="PYV35"/>
      <c r="PYW35"/>
      <c r="PYX35"/>
      <c r="PYY35"/>
      <c r="PYZ35"/>
      <c r="PZA35"/>
      <c r="PZB35"/>
      <c r="PZC35"/>
      <c r="PZD35"/>
      <c r="PZE35"/>
      <c r="PZF35"/>
      <c r="PZG35"/>
      <c r="PZH35"/>
      <c r="PZI35"/>
      <c r="PZJ35"/>
      <c r="PZK35"/>
      <c r="PZL35"/>
      <c r="PZM35"/>
      <c r="PZN35"/>
      <c r="PZO35"/>
      <c r="PZP35"/>
      <c r="PZQ35"/>
      <c r="PZR35"/>
      <c r="PZS35"/>
      <c r="PZT35"/>
      <c r="PZU35"/>
      <c r="PZV35"/>
      <c r="PZW35"/>
      <c r="PZX35"/>
      <c r="PZY35"/>
      <c r="PZZ35"/>
      <c r="QAA35"/>
      <c r="QAB35"/>
      <c r="QAC35"/>
      <c r="QAD35"/>
      <c r="QAE35"/>
      <c r="QAF35"/>
      <c r="QAG35"/>
      <c r="QAH35"/>
      <c r="QAI35"/>
      <c r="QAJ35"/>
      <c r="QAK35"/>
      <c r="QAL35"/>
      <c r="QAM35"/>
      <c r="QAN35"/>
      <c r="QAO35"/>
      <c r="QAP35"/>
      <c r="QAQ35"/>
      <c r="QAR35"/>
      <c r="QAS35"/>
      <c r="QAT35"/>
      <c r="QAU35"/>
      <c r="QAV35"/>
      <c r="QAW35"/>
      <c r="QAX35"/>
      <c r="QAY35"/>
      <c r="QAZ35"/>
      <c r="QBA35"/>
      <c r="QBB35"/>
      <c r="QBC35"/>
      <c r="QBD35"/>
      <c r="QBE35"/>
      <c r="QBF35"/>
      <c r="QBG35"/>
      <c r="QBH35"/>
      <c r="QBI35"/>
      <c r="QBJ35"/>
      <c r="QBK35"/>
      <c r="QBL35"/>
      <c r="QBM35"/>
      <c r="QBN35"/>
      <c r="QBO35"/>
      <c r="QBP35"/>
      <c r="QBQ35"/>
      <c r="QBR35"/>
      <c r="QBS35"/>
      <c r="QBT35"/>
      <c r="QBU35"/>
      <c r="QBV35"/>
      <c r="QBW35"/>
      <c r="QBX35"/>
      <c r="QBY35"/>
      <c r="QBZ35"/>
      <c r="QCA35"/>
      <c r="QCB35"/>
      <c r="QCC35"/>
      <c r="QCD35"/>
      <c r="QCE35"/>
      <c r="QCF35"/>
      <c r="QCG35"/>
      <c r="QCH35"/>
      <c r="QCI35"/>
      <c r="QCJ35"/>
      <c r="QCK35"/>
      <c r="QCL35"/>
      <c r="QCM35"/>
      <c r="QCN35"/>
      <c r="QCO35"/>
      <c r="QCP35"/>
      <c r="QCQ35"/>
      <c r="QCR35"/>
      <c r="QCS35"/>
      <c r="QCT35"/>
      <c r="QCU35"/>
      <c r="QCV35"/>
      <c r="QCW35"/>
      <c r="QCX35"/>
      <c r="QCY35"/>
      <c r="QCZ35"/>
      <c r="QDA35"/>
      <c r="QDB35"/>
      <c r="QDC35"/>
      <c r="QDD35"/>
      <c r="QDE35"/>
      <c r="QDF35"/>
      <c r="QDG35"/>
      <c r="QDH35"/>
      <c r="QDI35"/>
      <c r="QDJ35"/>
      <c r="QDK35"/>
      <c r="QDL35"/>
      <c r="QDM35"/>
      <c r="QDN35"/>
      <c r="QDO35"/>
      <c r="QDP35"/>
      <c r="QDQ35"/>
      <c r="QDR35"/>
      <c r="QDS35"/>
      <c r="QDT35"/>
      <c r="QDU35"/>
      <c r="QDV35"/>
      <c r="QDW35"/>
      <c r="QDX35"/>
      <c r="QDY35"/>
      <c r="QDZ35"/>
      <c r="QEA35"/>
      <c r="QEB35"/>
      <c r="QEC35"/>
      <c r="QED35"/>
      <c r="QEE35"/>
      <c r="QEF35"/>
      <c r="QEG35"/>
      <c r="QEH35"/>
      <c r="QEI35"/>
      <c r="QEJ35"/>
      <c r="QEK35"/>
      <c r="QEL35"/>
      <c r="QEM35"/>
      <c r="QEN35"/>
      <c r="QEO35"/>
      <c r="QEP35"/>
      <c r="QEQ35"/>
      <c r="QER35"/>
      <c r="QES35"/>
      <c r="QET35"/>
      <c r="QEU35"/>
      <c r="QEV35"/>
      <c r="QEW35"/>
      <c r="QEX35"/>
      <c r="QEY35"/>
      <c r="QEZ35"/>
      <c r="QFA35"/>
      <c r="QFB35"/>
      <c r="QFC35"/>
      <c r="QFD35"/>
      <c r="QFE35"/>
      <c r="QFF35"/>
      <c r="QFG35"/>
      <c r="QFH35"/>
      <c r="QFI35"/>
      <c r="QFJ35"/>
      <c r="QFK35"/>
      <c r="QFL35"/>
      <c r="QFM35"/>
      <c r="QFN35"/>
      <c r="QFO35"/>
      <c r="QFP35"/>
      <c r="QFQ35"/>
      <c r="QFR35"/>
      <c r="QFS35"/>
      <c r="QFT35"/>
      <c r="QFU35"/>
      <c r="QFV35"/>
      <c r="QFW35"/>
      <c r="QFX35"/>
      <c r="QFY35"/>
      <c r="QFZ35"/>
      <c r="QGA35"/>
      <c r="QGB35"/>
      <c r="QGC35"/>
      <c r="QGD35"/>
      <c r="QGE35"/>
      <c r="QGF35"/>
      <c r="QGG35"/>
      <c r="QGH35"/>
      <c r="QGI35"/>
      <c r="QGJ35"/>
      <c r="QGK35"/>
      <c r="QGL35"/>
      <c r="QGM35"/>
      <c r="QGN35"/>
      <c r="QGO35"/>
      <c r="QGP35"/>
      <c r="QGQ35"/>
      <c r="QGR35"/>
      <c r="QGS35"/>
      <c r="QGT35"/>
      <c r="QGU35"/>
      <c r="QGV35"/>
      <c r="QGW35"/>
      <c r="QGX35"/>
      <c r="QGY35"/>
      <c r="QGZ35"/>
      <c r="QHA35"/>
      <c r="QHB35"/>
      <c r="QHC35"/>
      <c r="QHD35"/>
      <c r="QHE35"/>
      <c r="QHF35"/>
      <c r="QHG35"/>
      <c r="QHH35"/>
      <c r="QHI35"/>
      <c r="QHJ35"/>
      <c r="QHK35"/>
      <c r="QHL35"/>
      <c r="QHM35"/>
      <c r="QHN35"/>
      <c r="QHO35"/>
      <c r="QHP35"/>
      <c r="QHQ35"/>
      <c r="QHR35"/>
      <c r="QHS35"/>
      <c r="QHT35"/>
      <c r="QHU35"/>
      <c r="QHV35"/>
      <c r="QHW35"/>
      <c r="QHX35"/>
      <c r="QHY35"/>
      <c r="QHZ35"/>
      <c r="QIA35"/>
      <c r="QIB35"/>
      <c r="QIC35"/>
      <c r="QID35"/>
      <c r="QIE35"/>
      <c r="QIF35"/>
      <c r="QIG35"/>
      <c r="QIH35"/>
      <c r="QII35"/>
      <c r="QIJ35"/>
      <c r="QIK35"/>
      <c r="QIL35"/>
      <c r="QIM35"/>
      <c r="QIN35"/>
      <c r="QIO35"/>
      <c r="QIP35"/>
      <c r="QIQ35"/>
      <c r="QIR35"/>
      <c r="QIS35"/>
      <c r="QIT35"/>
      <c r="QIU35"/>
      <c r="QIV35"/>
      <c r="QIW35"/>
      <c r="QIX35"/>
      <c r="QIY35"/>
      <c r="QIZ35"/>
      <c r="QJA35"/>
      <c r="QJB35"/>
      <c r="QJC35"/>
      <c r="QJD35"/>
      <c r="QJE35"/>
      <c r="QJF35"/>
      <c r="QJG35"/>
      <c r="QJH35"/>
      <c r="QJI35"/>
      <c r="QJJ35"/>
      <c r="QJK35"/>
      <c r="QJL35"/>
      <c r="QJM35"/>
      <c r="QJN35"/>
      <c r="QJO35"/>
      <c r="QJP35"/>
      <c r="QJQ35"/>
      <c r="QJR35"/>
      <c r="QJS35"/>
      <c r="QJT35"/>
      <c r="QJU35"/>
      <c r="QJV35"/>
      <c r="QJW35"/>
      <c r="QJX35"/>
      <c r="QJY35"/>
      <c r="QJZ35"/>
      <c r="QKA35"/>
      <c r="QKB35"/>
      <c r="QKC35"/>
      <c r="QKD35"/>
      <c r="QKE35"/>
      <c r="QKF35"/>
      <c r="QKG35"/>
      <c r="QKH35"/>
      <c r="QKI35"/>
      <c r="QKJ35"/>
      <c r="QKK35"/>
      <c r="QKL35"/>
      <c r="QKM35"/>
      <c r="QKN35"/>
      <c r="QKO35"/>
      <c r="QKP35"/>
      <c r="QKQ35"/>
      <c r="QKR35"/>
      <c r="QKS35"/>
      <c r="QKT35"/>
      <c r="QKU35"/>
      <c r="QKV35"/>
      <c r="QKW35"/>
      <c r="QKX35"/>
      <c r="QKY35"/>
      <c r="QKZ35"/>
      <c r="QLA35"/>
      <c r="QLB35"/>
      <c r="QLC35"/>
      <c r="QLD35"/>
      <c r="QLE35"/>
      <c r="QLF35"/>
      <c r="QLG35"/>
      <c r="QLH35"/>
      <c r="QLI35"/>
      <c r="QLJ35"/>
      <c r="QLK35"/>
      <c r="QLL35"/>
      <c r="QLM35"/>
      <c r="QLN35"/>
      <c r="QLO35"/>
      <c r="QLP35"/>
      <c r="QLQ35"/>
      <c r="QLR35"/>
      <c r="QLS35"/>
      <c r="QLT35"/>
      <c r="QLU35"/>
      <c r="QLV35"/>
      <c r="QLW35"/>
      <c r="QLX35"/>
      <c r="QLY35"/>
      <c r="QLZ35"/>
      <c r="QMA35"/>
      <c r="QMB35"/>
      <c r="QMC35"/>
      <c r="QMD35"/>
      <c r="QME35"/>
      <c r="QMF35"/>
      <c r="QMG35"/>
      <c r="QMH35"/>
      <c r="QMI35"/>
      <c r="QMJ35"/>
      <c r="QMK35"/>
      <c r="QML35"/>
      <c r="QMM35"/>
      <c r="QMN35"/>
      <c r="QMO35"/>
      <c r="QMP35"/>
      <c r="QMQ35"/>
      <c r="QMR35"/>
      <c r="QMS35"/>
      <c r="QMT35"/>
      <c r="QMU35"/>
      <c r="QMV35"/>
      <c r="QMW35"/>
      <c r="QMX35"/>
      <c r="QMY35"/>
      <c r="QMZ35"/>
      <c r="QNA35"/>
      <c r="QNB35"/>
      <c r="QNC35"/>
      <c r="QND35"/>
      <c r="QNE35"/>
      <c r="QNF35"/>
      <c r="QNG35"/>
      <c r="QNH35"/>
      <c r="QNI35"/>
      <c r="QNJ35"/>
      <c r="QNK35"/>
      <c r="QNL35"/>
      <c r="QNM35"/>
      <c r="QNN35"/>
      <c r="QNO35"/>
      <c r="QNP35"/>
      <c r="QNQ35"/>
      <c r="QNR35"/>
      <c r="QNS35"/>
      <c r="QNT35"/>
      <c r="QNU35"/>
      <c r="QNV35"/>
      <c r="QNW35"/>
      <c r="QNX35"/>
      <c r="QNY35"/>
      <c r="QNZ35"/>
      <c r="QOA35"/>
      <c r="QOB35"/>
      <c r="QOC35"/>
      <c r="QOD35"/>
      <c r="QOE35"/>
      <c r="QOF35"/>
      <c r="QOG35"/>
      <c r="QOH35"/>
      <c r="QOI35"/>
      <c r="QOJ35"/>
      <c r="QOK35"/>
      <c r="QOL35"/>
      <c r="QOM35"/>
      <c r="QON35"/>
      <c r="QOO35"/>
      <c r="QOP35"/>
      <c r="QOQ35"/>
      <c r="QOR35"/>
      <c r="QOS35"/>
      <c r="QOT35"/>
      <c r="QOU35"/>
      <c r="QOV35"/>
      <c r="QOW35"/>
      <c r="QOX35"/>
      <c r="QOY35"/>
      <c r="QOZ35"/>
      <c r="QPA35"/>
      <c r="QPB35"/>
      <c r="QPC35"/>
      <c r="QPD35"/>
      <c r="QPE35"/>
      <c r="QPF35"/>
      <c r="QPG35"/>
      <c r="QPH35"/>
      <c r="QPI35"/>
      <c r="QPJ35"/>
      <c r="QPK35"/>
      <c r="QPL35"/>
      <c r="QPM35"/>
      <c r="QPN35"/>
      <c r="QPO35"/>
      <c r="QPP35"/>
      <c r="QPQ35"/>
      <c r="QPR35"/>
      <c r="QPS35"/>
      <c r="QPT35"/>
      <c r="QPU35"/>
      <c r="QPV35"/>
      <c r="QPW35"/>
      <c r="QPX35"/>
      <c r="QPY35"/>
      <c r="QPZ35"/>
      <c r="QQA35"/>
      <c r="QQB35"/>
      <c r="QQC35"/>
      <c r="QQD35"/>
      <c r="QQE35"/>
      <c r="QQF35"/>
      <c r="QQG35"/>
      <c r="QQH35"/>
      <c r="QQI35"/>
      <c r="QQJ35"/>
      <c r="QQK35"/>
      <c r="QQL35"/>
      <c r="QQM35"/>
      <c r="QQN35"/>
      <c r="QQO35"/>
      <c r="QQP35"/>
      <c r="QQQ35"/>
      <c r="QQR35"/>
      <c r="QQS35"/>
      <c r="QQT35"/>
      <c r="QQU35"/>
      <c r="QQV35"/>
      <c r="QQW35"/>
      <c r="QQX35"/>
      <c r="QQY35"/>
      <c r="QQZ35"/>
      <c r="QRA35"/>
      <c r="QRB35"/>
      <c r="QRC35"/>
      <c r="QRD35"/>
      <c r="QRE35"/>
      <c r="QRF35"/>
      <c r="QRG35"/>
      <c r="QRH35"/>
      <c r="QRI35"/>
      <c r="QRJ35"/>
      <c r="QRK35"/>
      <c r="QRL35"/>
      <c r="QRM35"/>
      <c r="QRN35"/>
      <c r="QRO35"/>
      <c r="QRP35"/>
      <c r="QRQ35"/>
      <c r="QRR35"/>
      <c r="QRS35"/>
      <c r="QRT35"/>
      <c r="QRU35"/>
      <c r="QRV35"/>
      <c r="QRW35"/>
      <c r="QRX35"/>
      <c r="QRY35"/>
      <c r="QRZ35"/>
      <c r="QSA35"/>
      <c r="QSB35"/>
      <c r="QSC35"/>
      <c r="QSD35"/>
      <c r="QSE35"/>
      <c r="QSF35"/>
      <c r="QSG35"/>
      <c r="QSH35"/>
      <c r="QSI35"/>
      <c r="QSJ35"/>
      <c r="QSK35"/>
      <c r="QSL35"/>
      <c r="QSM35"/>
      <c r="QSN35"/>
      <c r="QSO35"/>
      <c r="QSP35"/>
      <c r="QSQ35"/>
      <c r="QSR35"/>
      <c r="QSS35"/>
      <c r="QST35"/>
      <c r="QSU35"/>
      <c r="QSV35"/>
      <c r="QSW35"/>
      <c r="QSX35"/>
      <c r="QSY35"/>
      <c r="QSZ35"/>
      <c r="QTA35"/>
      <c r="QTB35"/>
      <c r="QTC35"/>
      <c r="QTD35"/>
      <c r="QTE35"/>
      <c r="QTF35"/>
      <c r="QTG35"/>
      <c r="QTH35"/>
      <c r="QTI35"/>
      <c r="QTJ35"/>
      <c r="QTK35"/>
      <c r="QTL35"/>
      <c r="QTM35"/>
      <c r="QTN35"/>
      <c r="QTO35"/>
      <c r="QTP35"/>
      <c r="QTQ35"/>
      <c r="QTR35"/>
      <c r="QTS35"/>
      <c r="QTT35"/>
      <c r="QTU35"/>
      <c r="QTV35"/>
      <c r="QTW35"/>
      <c r="QTX35"/>
      <c r="QTY35"/>
      <c r="QTZ35"/>
      <c r="QUA35"/>
      <c r="QUB35"/>
      <c r="QUC35"/>
      <c r="QUD35"/>
      <c r="QUE35"/>
      <c r="QUF35"/>
      <c r="QUG35"/>
      <c r="QUH35"/>
      <c r="QUI35"/>
      <c r="QUJ35"/>
      <c r="QUK35"/>
      <c r="QUL35"/>
      <c r="QUM35"/>
      <c r="QUN35"/>
      <c r="QUO35"/>
      <c r="QUP35"/>
      <c r="QUQ35"/>
      <c r="QUR35"/>
      <c r="QUS35"/>
      <c r="QUT35"/>
      <c r="QUU35"/>
      <c r="QUV35"/>
      <c r="QUW35"/>
      <c r="QUX35"/>
      <c r="QUY35"/>
      <c r="QUZ35"/>
      <c r="QVA35"/>
      <c r="QVB35"/>
      <c r="QVC35"/>
      <c r="QVD35"/>
      <c r="QVE35"/>
      <c r="QVF35"/>
      <c r="QVG35"/>
      <c r="QVH35"/>
      <c r="QVI35"/>
      <c r="QVJ35"/>
      <c r="QVK35"/>
      <c r="QVL35"/>
      <c r="QVM35"/>
      <c r="QVN35"/>
      <c r="QVO35"/>
      <c r="QVP35"/>
      <c r="QVQ35"/>
      <c r="QVR35"/>
      <c r="QVS35"/>
      <c r="QVT35"/>
      <c r="QVU35"/>
      <c r="QVV35"/>
      <c r="QVW35"/>
      <c r="QVX35"/>
      <c r="QVY35"/>
      <c r="QVZ35"/>
      <c r="QWA35"/>
      <c r="QWB35"/>
      <c r="QWC35"/>
      <c r="QWD35"/>
      <c r="QWE35"/>
      <c r="QWF35"/>
      <c r="QWG35"/>
      <c r="QWH35"/>
      <c r="QWI35"/>
      <c r="QWJ35"/>
      <c r="QWK35"/>
      <c r="QWL35"/>
      <c r="QWM35"/>
      <c r="QWN35"/>
      <c r="QWO35"/>
      <c r="QWP35"/>
      <c r="QWQ35"/>
      <c r="QWR35"/>
      <c r="QWS35"/>
      <c r="QWT35"/>
      <c r="QWU35"/>
      <c r="QWV35"/>
      <c r="QWW35"/>
      <c r="QWX35"/>
      <c r="QWY35"/>
      <c r="QWZ35"/>
      <c r="QXA35"/>
      <c r="QXB35"/>
      <c r="QXC35"/>
      <c r="QXD35"/>
      <c r="QXE35"/>
      <c r="QXF35"/>
      <c r="QXG35"/>
      <c r="QXH35"/>
      <c r="QXI35"/>
      <c r="QXJ35"/>
      <c r="QXK35"/>
      <c r="QXL35"/>
      <c r="QXM35"/>
      <c r="QXN35"/>
      <c r="QXO35"/>
      <c r="QXP35"/>
      <c r="QXQ35"/>
      <c r="QXR35"/>
      <c r="QXS35"/>
      <c r="QXT35"/>
      <c r="QXU35"/>
      <c r="QXV35"/>
      <c r="QXW35"/>
      <c r="QXX35"/>
      <c r="QXY35"/>
      <c r="QXZ35"/>
      <c r="QYA35"/>
      <c r="QYB35"/>
      <c r="QYC35"/>
      <c r="QYD35"/>
      <c r="QYE35"/>
      <c r="QYF35"/>
      <c r="QYG35"/>
      <c r="QYH35"/>
      <c r="QYI35"/>
      <c r="QYJ35"/>
      <c r="QYK35"/>
      <c r="QYL35"/>
      <c r="QYM35"/>
      <c r="QYN35"/>
      <c r="QYO35"/>
      <c r="QYP35"/>
      <c r="QYQ35"/>
      <c r="QYR35"/>
      <c r="QYS35"/>
      <c r="QYT35"/>
      <c r="QYU35"/>
      <c r="QYV35"/>
      <c r="QYW35"/>
      <c r="QYX35"/>
      <c r="QYY35"/>
      <c r="QYZ35"/>
      <c r="QZA35"/>
      <c r="QZB35"/>
      <c r="QZC35"/>
      <c r="QZD35"/>
      <c r="QZE35"/>
      <c r="QZF35"/>
      <c r="QZG35"/>
      <c r="QZH35"/>
      <c r="QZI35"/>
      <c r="QZJ35"/>
      <c r="QZK35"/>
      <c r="QZL35"/>
      <c r="QZM35"/>
      <c r="QZN35"/>
      <c r="QZO35"/>
      <c r="QZP35"/>
      <c r="QZQ35"/>
      <c r="QZR35"/>
      <c r="QZS35"/>
      <c r="QZT35"/>
      <c r="QZU35"/>
      <c r="QZV35"/>
      <c r="QZW35"/>
      <c r="QZX35"/>
      <c r="QZY35"/>
      <c r="QZZ35"/>
      <c r="RAA35"/>
      <c r="RAB35"/>
      <c r="RAC35"/>
      <c r="RAD35"/>
      <c r="RAE35"/>
      <c r="RAF35"/>
      <c r="RAG35"/>
      <c r="RAH35"/>
      <c r="RAI35"/>
      <c r="RAJ35"/>
      <c r="RAK35"/>
      <c r="RAL35"/>
      <c r="RAM35"/>
      <c r="RAN35"/>
      <c r="RAO35"/>
      <c r="RAP35"/>
      <c r="RAQ35"/>
      <c r="RAR35"/>
      <c r="RAS35"/>
      <c r="RAT35"/>
      <c r="RAU35"/>
      <c r="RAV35"/>
      <c r="RAW35"/>
      <c r="RAX35"/>
      <c r="RAY35"/>
      <c r="RAZ35"/>
      <c r="RBA35"/>
      <c r="RBB35"/>
      <c r="RBC35"/>
      <c r="RBD35"/>
      <c r="RBE35"/>
      <c r="RBF35"/>
      <c r="RBG35"/>
      <c r="RBH35"/>
      <c r="RBI35"/>
      <c r="RBJ35"/>
      <c r="RBK35"/>
      <c r="RBL35"/>
      <c r="RBM35"/>
      <c r="RBN35"/>
      <c r="RBO35"/>
      <c r="RBP35"/>
      <c r="RBQ35"/>
      <c r="RBR35"/>
      <c r="RBS35"/>
      <c r="RBT35"/>
      <c r="RBU35"/>
      <c r="RBV35"/>
      <c r="RBW35"/>
      <c r="RBX35"/>
      <c r="RBY35"/>
      <c r="RBZ35"/>
      <c r="RCA35"/>
      <c r="RCB35"/>
      <c r="RCC35"/>
      <c r="RCD35"/>
      <c r="RCE35"/>
      <c r="RCF35"/>
      <c r="RCG35"/>
      <c r="RCH35"/>
      <c r="RCI35"/>
      <c r="RCJ35"/>
      <c r="RCK35"/>
      <c r="RCL35"/>
      <c r="RCM35"/>
      <c r="RCN35"/>
      <c r="RCO35"/>
      <c r="RCP35"/>
      <c r="RCQ35"/>
      <c r="RCR35"/>
      <c r="RCS35"/>
      <c r="RCT35"/>
      <c r="RCU35"/>
      <c r="RCV35"/>
      <c r="RCW35"/>
      <c r="RCX35"/>
      <c r="RCY35"/>
      <c r="RCZ35"/>
      <c r="RDA35"/>
      <c r="RDB35"/>
      <c r="RDC35"/>
      <c r="RDD35"/>
      <c r="RDE35"/>
      <c r="RDF35"/>
      <c r="RDG35"/>
      <c r="RDH35"/>
      <c r="RDI35"/>
      <c r="RDJ35"/>
      <c r="RDK35"/>
      <c r="RDL35"/>
      <c r="RDM35"/>
      <c r="RDN35"/>
      <c r="RDO35"/>
      <c r="RDP35"/>
      <c r="RDQ35"/>
      <c r="RDR35"/>
      <c r="RDS35"/>
      <c r="RDT35"/>
      <c r="RDU35"/>
      <c r="RDV35"/>
      <c r="RDW35"/>
      <c r="RDX35"/>
      <c r="RDY35"/>
      <c r="RDZ35"/>
      <c r="REA35"/>
      <c r="REB35"/>
      <c r="REC35"/>
      <c r="RED35"/>
      <c r="REE35"/>
      <c r="REF35"/>
      <c r="REG35"/>
      <c r="REH35"/>
      <c r="REI35"/>
      <c r="REJ35"/>
      <c r="REK35"/>
      <c r="REL35"/>
      <c r="REM35"/>
      <c r="REN35"/>
      <c r="REO35"/>
      <c r="REP35"/>
      <c r="REQ35"/>
      <c r="RER35"/>
      <c r="RES35"/>
      <c r="RET35"/>
      <c r="REU35"/>
      <c r="REV35"/>
      <c r="REW35"/>
      <c r="REX35"/>
      <c r="REY35"/>
      <c r="REZ35"/>
      <c r="RFA35"/>
      <c r="RFB35"/>
      <c r="RFC35"/>
      <c r="RFD35"/>
      <c r="RFE35"/>
      <c r="RFF35"/>
      <c r="RFG35"/>
      <c r="RFH35"/>
      <c r="RFI35"/>
      <c r="RFJ35"/>
      <c r="RFK35"/>
      <c r="RFL35"/>
      <c r="RFM35"/>
      <c r="RFN35"/>
      <c r="RFO35"/>
      <c r="RFP35"/>
      <c r="RFQ35"/>
      <c r="RFR35"/>
      <c r="RFS35"/>
      <c r="RFT35"/>
      <c r="RFU35"/>
      <c r="RFV35"/>
      <c r="RFW35"/>
      <c r="RFX35"/>
      <c r="RFY35"/>
      <c r="RFZ35"/>
      <c r="RGA35"/>
      <c r="RGB35"/>
      <c r="RGC35"/>
      <c r="RGD35"/>
      <c r="RGE35"/>
      <c r="RGF35"/>
      <c r="RGG35"/>
      <c r="RGH35"/>
      <c r="RGI35"/>
      <c r="RGJ35"/>
      <c r="RGK35"/>
      <c r="RGL35"/>
      <c r="RGM35"/>
      <c r="RGN35"/>
      <c r="RGO35"/>
      <c r="RGP35"/>
      <c r="RGQ35"/>
      <c r="RGR35"/>
      <c r="RGS35"/>
      <c r="RGT35"/>
      <c r="RGU35"/>
      <c r="RGV35"/>
      <c r="RGW35"/>
      <c r="RGX35"/>
      <c r="RGY35"/>
      <c r="RGZ35"/>
      <c r="RHA35"/>
      <c r="RHB35"/>
      <c r="RHC35"/>
      <c r="RHD35"/>
      <c r="RHE35"/>
      <c r="RHF35"/>
      <c r="RHG35"/>
      <c r="RHH35"/>
      <c r="RHI35"/>
      <c r="RHJ35"/>
      <c r="RHK35"/>
      <c r="RHL35"/>
      <c r="RHM35"/>
      <c r="RHN35"/>
      <c r="RHO35"/>
      <c r="RHP35"/>
      <c r="RHQ35"/>
      <c r="RHR35"/>
      <c r="RHS35"/>
      <c r="RHT35"/>
      <c r="RHU35"/>
      <c r="RHV35"/>
      <c r="RHW35"/>
      <c r="RHX35"/>
      <c r="RHY35"/>
      <c r="RHZ35"/>
      <c r="RIA35"/>
      <c r="RIB35"/>
      <c r="RIC35"/>
      <c r="RID35"/>
      <c r="RIE35"/>
      <c r="RIF35"/>
      <c r="RIG35"/>
      <c r="RIH35"/>
      <c r="RII35"/>
      <c r="RIJ35"/>
      <c r="RIK35"/>
      <c r="RIL35"/>
      <c r="RIM35"/>
      <c r="RIN35"/>
      <c r="RIO35"/>
      <c r="RIP35"/>
      <c r="RIQ35"/>
      <c r="RIR35"/>
      <c r="RIS35"/>
      <c r="RIT35"/>
      <c r="RIU35"/>
      <c r="RIV35"/>
      <c r="RIW35"/>
      <c r="RIX35"/>
      <c r="RIY35"/>
      <c r="RIZ35"/>
      <c r="RJA35"/>
      <c r="RJB35"/>
      <c r="RJC35"/>
      <c r="RJD35"/>
      <c r="RJE35"/>
      <c r="RJF35"/>
      <c r="RJG35"/>
      <c r="RJH35"/>
      <c r="RJI35"/>
      <c r="RJJ35"/>
      <c r="RJK35"/>
      <c r="RJL35"/>
      <c r="RJM35"/>
      <c r="RJN35"/>
      <c r="RJO35"/>
      <c r="RJP35"/>
      <c r="RJQ35"/>
      <c r="RJR35"/>
      <c r="RJS35"/>
      <c r="RJT35"/>
      <c r="RJU35"/>
      <c r="RJV35"/>
      <c r="RJW35"/>
      <c r="RJX35"/>
      <c r="RJY35"/>
      <c r="RJZ35"/>
      <c r="RKA35"/>
      <c r="RKB35"/>
      <c r="RKC35"/>
      <c r="RKD35"/>
      <c r="RKE35"/>
      <c r="RKF35"/>
      <c r="RKG35"/>
      <c r="RKH35"/>
      <c r="RKI35"/>
      <c r="RKJ35"/>
      <c r="RKK35"/>
      <c r="RKL35"/>
      <c r="RKM35"/>
      <c r="RKN35"/>
      <c r="RKO35"/>
      <c r="RKP35"/>
      <c r="RKQ35"/>
      <c r="RKR35"/>
      <c r="RKS35"/>
      <c r="RKT35"/>
      <c r="RKU35"/>
      <c r="RKV35"/>
      <c r="RKW35"/>
      <c r="RKX35"/>
      <c r="RKY35"/>
      <c r="RKZ35"/>
      <c r="RLA35"/>
      <c r="RLB35"/>
      <c r="RLC35"/>
      <c r="RLD35"/>
      <c r="RLE35"/>
      <c r="RLF35"/>
      <c r="RLG35"/>
      <c r="RLH35"/>
      <c r="RLI35"/>
      <c r="RLJ35"/>
      <c r="RLK35"/>
      <c r="RLL35"/>
      <c r="RLM35"/>
      <c r="RLN35"/>
      <c r="RLO35"/>
      <c r="RLP35"/>
      <c r="RLQ35"/>
      <c r="RLR35"/>
      <c r="RLS35"/>
      <c r="RLT35"/>
      <c r="RLU35"/>
      <c r="RLV35"/>
      <c r="RLW35"/>
      <c r="RLX35"/>
      <c r="RLY35"/>
      <c r="RLZ35"/>
      <c r="RMA35"/>
      <c r="RMB35"/>
      <c r="RMC35"/>
      <c r="RMD35"/>
      <c r="RME35"/>
      <c r="RMF35"/>
      <c r="RMG35"/>
      <c r="RMH35"/>
      <c r="RMI35"/>
      <c r="RMJ35"/>
      <c r="RMK35"/>
      <c r="RML35"/>
      <c r="RMM35"/>
      <c r="RMN35"/>
      <c r="RMO35"/>
      <c r="RMP35"/>
      <c r="RMQ35"/>
      <c r="RMR35"/>
      <c r="RMS35"/>
      <c r="RMT35"/>
      <c r="RMU35"/>
      <c r="RMV35"/>
      <c r="RMW35"/>
      <c r="RMX35"/>
      <c r="RMY35"/>
      <c r="RMZ35"/>
      <c r="RNA35"/>
      <c r="RNB35"/>
      <c r="RNC35"/>
      <c r="RND35"/>
      <c r="RNE35"/>
      <c r="RNF35"/>
      <c r="RNG35"/>
      <c r="RNH35"/>
      <c r="RNI35"/>
      <c r="RNJ35"/>
      <c r="RNK35"/>
      <c r="RNL35"/>
      <c r="RNM35"/>
      <c r="RNN35"/>
      <c r="RNO35"/>
      <c r="RNP35"/>
      <c r="RNQ35"/>
      <c r="RNR35"/>
      <c r="RNS35"/>
      <c r="RNT35"/>
      <c r="RNU35"/>
      <c r="RNV35"/>
      <c r="RNW35"/>
      <c r="RNX35"/>
      <c r="RNY35"/>
      <c r="RNZ35"/>
      <c r="ROA35"/>
      <c r="ROB35"/>
      <c r="ROC35"/>
      <c r="ROD35"/>
      <c r="ROE35"/>
      <c r="ROF35"/>
      <c r="ROG35"/>
      <c r="ROH35"/>
      <c r="ROI35"/>
      <c r="ROJ35"/>
      <c r="ROK35"/>
      <c r="ROL35"/>
      <c r="ROM35"/>
      <c r="RON35"/>
      <c r="ROO35"/>
      <c r="ROP35"/>
      <c r="ROQ35"/>
      <c r="ROR35"/>
      <c r="ROS35"/>
      <c r="ROT35"/>
      <c r="ROU35"/>
      <c r="ROV35"/>
      <c r="ROW35"/>
      <c r="ROX35"/>
      <c r="ROY35"/>
      <c r="ROZ35"/>
      <c r="RPA35"/>
      <c r="RPB35"/>
      <c r="RPC35"/>
      <c r="RPD35"/>
      <c r="RPE35"/>
      <c r="RPF35"/>
      <c r="RPG35"/>
      <c r="RPH35"/>
      <c r="RPI35"/>
      <c r="RPJ35"/>
      <c r="RPK35"/>
      <c r="RPL35"/>
      <c r="RPM35"/>
      <c r="RPN35"/>
      <c r="RPO35"/>
      <c r="RPP35"/>
      <c r="RPQ35"/>
      <c r="RPR35"/>
      <c r="RPS35"/>
      <c r="RPT35"/>
      <c r="RPU35"/>
      <c r="RPV35"/>
      <c r="RPW35"/>
      <c r="RPX35"/>
      <c r="RPY35"/>
      <c r="RPZ35"/>
      <c r="RQA35"/>
      <c r="RQB35"/>
      <c r="RQC35"/>
      <c r="RQD35"/>
      <c r="RQE35"/>
      <c r="RQF35"/>
      <c r="RQG35"/>
      <c r="RQH35"/>
      <c r="RQI35"/>
      <c r="RQJ35"/>
      <c r="RQK35"/>
      <c r="RQL35"/>
      <c r="RQM35"/>
      <c r="RQN35"/>
      <c r="RQO35"/>
      <c r="RQP35"/>
      <c r="RQQ35"/>
      <c r="RQR35"/>
      <c r="RQS35"/>
      <c r="RQT35"/>
      <c r="RQU35"/>
      <c r="RQV35"/>
      <c r="RQW35"/>
      <c r="RQX35"/>
      <c r="RQY35"/>
      <c r="RQZ35"/>
      <c r="RRA35"/>
      <c r="RRB35"/>
      <c r="RRC35"/>
      <c r="RRD35"/>
      <c r="RRE35"/>
      <c r="RRF35"/>
      <c r="RRG35"/>
      <c r="RRH35"/>
      <c r="RRI35"/>
      <c r="RRJ35"/>
      <c r="RRK35"/>
      <c r="RRL35"/>
      <c r="RRM35"/>
      <c r="RRN35"/>
      <c r="RRO35"/>
      <c r="RRP35"/>
      <c r="RRQ35"/>
      <c r="RRR35"/>
      <c r="RRS35"/>
      <c r="RRT35"/>
      <c r="RRU35"/>
      <c r="RRV35"/>
      <c r="RRW35"/>
      <c r="RRX35"/>
      <c r="RRY35"/>
      <c r="RRZ35"/>
      <c r="RSA35"/>
      <c r="RSB35"/>
      <c r="RSC35"/>
      <c r="RSD35"/>
      <c r="RSE35"/>
      <c r="RSF35"/>
      <c r="RSG35"/>
      <c r="RSH35"/>
      <c r="RSI35"/>
      <c r="RSJ35"/>
      <c r="RSK35"/>
      <c r="RSL35"/>
      <c r="RSM35"/>
      <c r="RSN35"/>
      <c r="RSO35"/>
      <c r="RSP35"/>
      <c r="RSQ35"/>
      <c r="RSR35"/>
      <c r="RSS35"/>
      <c r="RST35"/>
      <c r="RSU35"/>
      <c r="RSV35"/>
      <c r="RSW35"/>
      <c r="RSX35"/>
      <c r="RSY35"/>
      <c r="RSZ35"/>
      <c r="RTA35"/>
      <c r="RTB35"/>
      <c r="RTC35"/>
      <c r="RTD35"/>
      <c r="RTE35"/>
      <c r="RTF35"/>
      <c r="RTG35"/>
      <c r="RTH35"/>
      <c r="RTI35"/>
      <c r="RTJ35"/>
      <c r="RTK35"/>
      <c r="RTL35"/>
      <c r="RTM35"/>
      <c r="RTN35"/>
      <c r="RTO35"/>
      <c r="RTP35"/>
      <c r="RTQ35"/>
      <c r="RTR35"/>
      <c r="RTS35"/>
      <c r="RTT35"/>
      <c r="RTU35"/>
      <c r="RTV35"/>
      <c r="RTW35"/>
      <c r="RTX35"/>
      <c r="RTY35"/>
      <c r="RTZ35"/>
      <c r="RUA35"/>
      <c r="RUB35"/>
      <c r="RUC35"/>
      <c r="RUD35"/>
      <c r="RUE35"/>
      <c r="RUF35"/>
      <c r="RUG35"/>
      <c r="RUH35"/>
      <c r="RUI35"/>
      <c r="RUJ35"/>
      <c r="RUK35"/>
      <c r="RUL35"/>
      <c r="RUM35"/>
      <c r="RUN35"/>
      <c r="RUO35"/>
      <c r="RUP35"/>
      <c r="RUQ35"/>
      <c r="RUR35"/>
      <c r="RUS35"/>
      <c r="RUT35"/>
      <c r="RUU35"/>
      <c r="RUV35"/>
      <c r="RUW35"/>
      <c r="RUX35"/>
      <c r="RUY35"/>
      <c r="RUZ35"/>
      <c r="RVA35"/>
      <c r="RVB35"/>
      <c r="RVC35"/>
      <c r="RVD35"/>
      <c r="RVE35"/>
      <c r="RVF35"/>
      <c r="RVG35"/>
      <c r="RVH35"/>
      <c r="RVI35"/>
      <c r="RVJ35"/>
      <c r="RVK35"/>
      <c r="RVL35"/>
      <c r="RVM35"/>
      <c r="RVN35"/>
      <c r="RVO35"/>
      <c r="RVP35"/>
      <c r="RVQ35"/>
      <c r="RVR35"/>
      <c r="RVS35"/>
      <c r="RVT35"/>
      <c r="RVU35"/>
      <c r="RVV35"/>
      <c r="RVW35"/>
      <c r="RVX35"/>
      <c r="RVY35"/>
      <c r="RVZ35"/>
      <c r="RWA35"/>
      <c r="RWB35"/>
      <c r="RWC35"/>
      <c r="RWD35"/>
      <c r="RWE35"/>
      <c r="RWF35"/>
      <c r="RWG35"/>
      <c r="RWH35"/>
      <c r="RWI35"/>
      <c r="RWJ35"/>
      <c r="RWK35"/>
      <c r="RWL35"/>
      <c r="RWM35"/>
      <c r="RWN35"/>
      <c r="RWO35"/>
      <c r="RWP35"/>
      <c r="RWQ35"/>
      <c r="RWR35"/>
      <c r="RWS35"/>
      <c r="RWT35"/>
      <c r="RWU35"/>
      <c r="RWV35"/>
      <c r="RWW35"/>
      <c r="RWX35"/>
      <c r="RWY35"/>
      <c r="RWZ35"/>
      <c r="RXA35"/>
      <c r="RXB35"/>
      <c r="RXC35"/>
      <c r="RXD35"/>
      <c r="RXE35"/>
      <c r="RXF35"/>
      <c r="RXG35"/>
      <c r="RXH35"/>
      <c r="RXI35"/>
      <c r="RXJ35"/>
      <c r="RXK35"/>
      <c r="RXL35"/>
      <c r="RXM35"/>
      <c r="RXN35"/>
      <c r="RXO35"/>
      <c r="RXP35"/>
      <c r="RXQ35"/>
      <c r="RXR35"/>
      <c r="RXS35"/>
      <c r="RXT35"/>
      <c r="RXU35"/>
      <c r="RXV35"/>
      <c r="RXW35"/>
      <c r="RXX35"/>
      <c r="RXY35"/>
      <c r="RXZ35"/>
      <c r="RYA35"/>
      <c r="RYB35"/>
      <c r="RYC35"/>
      <c r="RYD35"/>
      <c r="RYE35"/>
      <c r="RYF35"/>
      <c r="RYG35"/>
      <c r="RYH35"/>
      <c r="RYI35"/>
      <c r="RYJ35"/>
      <c r="RYK35"/>
      <c r="RYL35"/>
      <c r="RYM35"/>
      <c r="RYN35"/>
      <c r="RYO35"/>
      <c r="RYP35"/>
      <c r="RYQ35"/>
      <c r="RYR35"/>
      <c r="RYS35"/>
      <c r="RYT35"/>
      <c r="RYU35"/>
      <c r="RYV35"/>
      <c r="RYW35"/>
      <c r="RYX35"/>
      <c r="RYY35"/>
      <c r="RYZ35"/>
      <c r="RZA35"/>
      <c r="RZB35"/>
      <c r="RZC35"/>
      <c r="RZD35"/>
      <c r="RZE35"/>
      <c r="RZF35"/>
      <c r="RZG35"/>
      <c r="RZH35"/>
      <c r="RZI35"/>
      <c r="RZJ35"/>
      <c r="RZK35"/>
      <c r="RZL35"/>
      <c r="RZM35"/>
      <c r="RZN35"/>
      <c r="RZO35"/>
      <c r="RZP35"/>
      <c r="RZQ35"/>
      <c r="RZR35"/>
      <c r="RZS35"/>
      <c r="RZT35"/>
      <c r="RZU35"/>
      <c r="RZV35"/>
      <c r="RZW35"/>
      <c r="RZX35"/>
      <c r="RZY35"/>
      <c r="RZZ35"/>
      <c r="SAA35"/>
      <c r="SAB35"/>
      <c r="SAC35"/>
      <c r="SAD35"/>
      <c r="SAE35"/>
      <c r="SAF35"/>
      <c r="SAG35"/>
      <c r="SAH35"/>
      <c r="SAI35"/>
      <c r="SAJ35"/>
      <c r="SAK35"/>
      <c r="SAL35"/>
      <c r="SAM35"/>
      <c r="SAN35"/>
      <c r="SAO35"/>
      <c r="SAP35"/>
      <c r="SAQ35"/>
      <c r="SAR35"/>
      <c r="SAS35"/>
      <c r="SAT35"/>
      <c r="SAU35"/>
      <c r="SAV35"/>
      <c r="SAW35"/>
      <c r="SAX35"/>
      <c r="SAY35"/>
      <c r="SAZ35"/>
      <c r="SBA35"/>
      <c r="SBB35"/>
      <c r="SBC35"/>
      <c r="SBD35"/>
      <c r="SBE35"/>
      <c r="SBF35"/>
      <c r="SBG35"/>
      <c r="SBH35"/>
      <c r="SBI35"/>
      <c r="SBJ35"/>
      <c r="SBK35"/>
      <c r="SBL35"/>
      <c r="SBM35"/>
      <c r="SBN35"/>
      <c r="SBO35"/>
      <c r="SBP35"/>
      <c r="SBQ35"/>
      <c r="SBR35"/>
      <c r="SBS35"/>
      <c r="SBT35"/>
      <c r="SBU35"/>
      <c r="SBV35"/>
      <c r="SBW35"/>
      <c r="SBX35"/>
      <c r="SBY35"/>
      <c r="SBZ35"/>
      <c r="SCA35"/>
      <c r="SCB35"/>
      <c r="SCC35"/>
      <c r="SCD35"/>
      <c r="SCE35"/>
      <c r="SCF35"/>
      <c r="SCG35"/>
      <c r="SCH35"/>
      <c r="SCI35"/>
      <c r="SCJ35"/>
      <c r="SCK35"/>
      <c r="SCL35"/>
      <c r="SCM35"/>
      <c r="SCN35"/>
      <c r="SCO35"/>
      <c r="SCP35"/>
      <c r="SCQ35"/>
      <c r="SCR35"/>
      <c r="SCS35"/>
      <c r="SCT35"/>
      <c r="SCU35"/>
      <c r="SCV35"/>
      <c r="SCW35"/>
      <c r="SCX35"/>
      <c r="SCY35"/>
      <c r="SCZ35"/>
      <c r="SDA35"/>
      <c r="SDB35"/>
      <c r="SDC35"/>
      <c r="SDD35"/>
      <c r="SDE35"/>
      <c r="SDF35"/>
      <c r="SDG35"/>
      <c r="SDH35"/>
      <c r="SDI35"/>
      <c r="SDJ35"/>
      <c r="SDK35"/>
      <c r="SDL35"/>
      <c r="SDM35"/>
      <c r="SDN35"/>
      <c r="SDO35"/>
      <c r="SDP35"/>
      <c r="SDQ35"/>
      <c r="SDR35"/>
      <c r="SDS35"/>
      <c r="SDT35"/>
      <c r="SDU35"/>
      <c r="SDV35"/>
      <c r="SDW35"/>
      <c r="SDX35"/>
      <c r="SDY35"/>
      <c r="SDZ35"/>
      <c r="SEA35"/>
      <c r="SEB35"/>
      <c r="SEC35"/>
      <c r="SED35"/>
      <c r="SEE35"/>
      <c r="SEF35"/>
      <c r="SEG35"/>
      <c r="SEH35"/>
      <c r="SEI35"/>
      <c r="SEJ35"/>
      <c r="SEK35"/>
      <c r="SEL35"/>
      <c r="SEM35"/>
      <c r="SEN35"/>
      <c r="SEO35"/>
      <c r="SEP35"/>
      <c r="SEQ35"/>
      <c r="SER35"/>
      <c r="SES35"/>
      <c r="SET35"/>
      <c r="SEU35"/>
      <c r="SEV35"/>
      <c r="SEW35"/>
      <c r="SEX35"/>
      <c r="SEY35"/>
      <c r="SEZ35"/>
      <c r="SFA35"/>
      <c r="SFB35"/>
      <c r="SFC35"/>
      <c r="SFD35"/>
      <c r="SFE35"/>
      <c r="SFF35"/>
      <c r="SFG35"/>
      <c r="SFH35"/>
      <c r="SFI35"/>
      <c r="SFJ35"/>
      <c r="SFK35"/>
      <c r="SFL35"/>
      <c r="SFM35"/>
      <c r="SFN35"/>
      <c r="SFO35"/>
      <c r="SFP35"/>
      <c r="SFQ35"/>
      <c r="SFR35"/>
      <c r="SFS35"/>
      <c r="SFT35"/>
      <c r="SFU35"/>
      <c r="SFV35"/>
      <c r="SFW35"/>
      <c r="SFX35"/>
      <c r="SFY35"/>
      <c r="SFZ35"/>
      <c r="SGA35"/>
      <c r="SGB35"/>
      <c r="SGC35"/>
      <c r="SGD35"/>
      <c r="SGE35"/>
      <c r="SGF35"/>
      <c r="SGG35"/>
      <c r="SGH35"/>
      <c r="SGI35"/>
      <c r="SGJ35"/>
      <c r="SGK35"/>
      <c r="SGL35"/>
      <c r="SGM35"/>
      <c r="SGN35"/>
      <c r="SGO35"/>
      <c r="SGP35"/>
      <c r="SGQ35"/>
      <c r="SGR35"/>
      <c r="SGS35"/>
      <c r="SGT35"/>
      <c r="SGU35"/>
      <c r="SGV35"/>
      <c r="SGW35"/>
      <c r="SGX35"/>
      <c r="SGY35"/>
      <c r="SGZ35"/>
      <c r="SHA35"/>
      <c r="SHB35"/>
      <c r="SHC35"/>
      <c r="SHD35"/>
      <c r="SHE35"/>
      <c r="SHF35"/>
      <c r="SHG35"/>
      <c r="SHH35"/>
      <c r="SHI35"/>
      <c r="SHJ35"/>
      <c r="SHK35"/>
      <c r="SHL35"/>
      <c r="SHM35"/>
      <c r="SHN35"/>
      <c r="SHO35"/>
      <c r="SHP35"/>
      <c r="SHQ35"/>
      <c r="SHR35"/>
      <c r="SHS35"/>
      <c r="SHT35"/>
      <c r="SHU35"/>
      <c r="SHV35"/>
      <c r="SHW35"/>
      <c r="SHX35"/>
      <c r="SHY35"/>
      <c r="SHZ35"/>
      <c r="SIA35"/>
      <c r="SIB35"/>
      <c r="SIC35"/>
      <c r="SID35"/>
      <c r="SIE35"/>
      <c r="SIF35"/>
      <c r="SIG35"/>
      <c r="SIH35"/>
      <c r="SII35"/>
      <c r="SIJ35"/>
      <c r="SIK35"/>
      <c r="SIL35"/>
      <c r="SIM35"/>
      <c r="SIN35"/>
      <c r="SIO35"/>
      <c r="SIP35"/>
      <c r="SIQ35"/>
      <c r="SIR35"/>
      <c r="SIS35"/>
      <c r="SIT35"/>
      <c r="SIU35"/>
      <c r="SIV35"/>
      <c r="SIW35"/>
      <c r="SIX35"/>
      <c r="SIY35"/>
      <c r="SIZ35"/>
      <c r="SJA35"/>
      <c r="SJB35"/>
      <c r="SJC35"/>
      <c r="SJD35"/>
      <c r="SJE35"/>
      <c r="SJF35"/>
      <c r="SJG35"/>
      <c r="SJH35"/>
      <c r="SJI35"/>
      <c r="SJJ35"/>
      <c r="SJK35"/>
      <c r="SJL35"/>
      <c r="SJM35"/>
      <c r="SJN35"/>
      <c r="SJO35"/>
      <c r="SJP35"/>
      <c r="SJQ35"/>
      <c r="SJR35"/>
      <c r="SJS35"/>
      <c r="SJT35"/>
      <c r="SJU35"/>
      <c r="SJV35"/>
      <c r="SJW35"/>
      <c r="SJX35"/>
      <c r="SJY35"/>
      <c r="SJZ35"/>
      <c r="SKA35"/>
      <c r="SKB35"/>
      <c r="SKC35"/>
      <c r="SKD35"/>
      <c r="SKE35"/>
      <c r="SKF35"/>
      <c r="SKG35"/>
      <c r="SKH35"/>
      <c r="SKI35"/>
      <c r="SKJ35"/>
      <c r="SKK35"/>
      <c r="SKL35"/>
      <c r="SKM35"/>
      <c r="SKN35"/>
      <c r="SKO35"/>
      <c r="SKP35"/>
      <c r="SKQ35"/>
      <c r="SKR35"/>
      <c r="SKS35"/>
      <c r="SKT35"/>
      <c r="SKU35"/>
      <c r="SKV35"/>
      <c r="SKW35"/>
      <c r="SKX35"/>
      <c r="SKY35"/>
      <c r="SKZ35"/>
      <c r="SLA35"/>
      <c r="SLB35"/>
      <c r="SLC35"/>
      <c r="SLD35"/>
      <c r="SLE35"/>
      <c r="SLF35"/>
      <c r="SLG35"/>
      <c r="SLH35"/>
      <c r="SLI35"/>
      <c r="SLJ35"/>
      <c r="SLK35"/>
      <c r="SLL35"/>
      <c r="SLM35"/>
      <c r="SLN35"/>
      <c r="SLO35"/>
      <c r="SLP35"/>
      <c r="SLQ35"/>
      <c r="SLR35"/>
      <c r="SLS35"/>
      <c r="SLT35"/>
      <c r="SLU35"/>
      <c r="SLV35"/>
      <c r="SLW35"/>
      <c r="SLX35"/>
      <c r="SLY35"/>
      <c r="SLZ35"/>
      <c r="SMA35"/>
      <c r="SMB35"/>
      <c r="SMC35"/>
      <c r="SMD35"/>
      <c r="SME35"/>
      <c r="SMF35"/>
      <c r="SMG35"/>
      <c r="SMH35"/>
      <c r="SMI35"/>
      <c r="SMJ35"/>
      <c r="SMK35"/>
      <c r="SML35"/>
      <c r="SMM35"/>
      <c r="SMN35"/>
      <c r="SMO35"/>
      <c r="SMP35"/>
      <c r="SMQ35"/>
      <c r="SMR35"/>
      <c r="SMS35"/>
      <c r="SMT35"/>
      <c r="SMU35"/>
      <c r="SMV35"/>
      <c r="SMW35"/>
      <c r="SMX35"/>
      <c r="SMY35"/>
      <c r="SMZ35"/>
      <c r="SNA35"/>
      <c r="SNB35"/>
      <c r="SNC35"/>
      <c r="SND35"/>
      <c r="SNE35"/>
      <c r="SNF35"/>
      <c r="SNG35"/>
      <c r="SNH35"/>
      <c r="SNI35"/>
      <c r="SNJ35"/>
      <c r="SNK35"/>
      <c r="SNL35"/>
      <c r="SNM35"/>
      <c r="SNN35"/>
      <c r="SNO35"/>
      <c r="SNP35"/>
      <c r="SNQ35"/>
      <c r="SNR35"/>
      <c r="SNS35"/>
      <c r="SNT35"/>
      <c r="SNU35"/>
      <c r="SNV35"/>
      <c r="SNW35"/>
      <c r="SNX35"/>
      <c r="SNY35"/>
      <c r="SNZ35"/>
      <c r="SOA35"/>
      <c r="SOB35"/>
      <c r="SOC35"/>
      <c r="SOD35"/>
      <c r="SOE35"/>
      <c r="SOF35"/>
      <c r="SOG35"/>
      <c r="SOH35"/>
      <c r="SOI35"/>
      <c r="SOJ35"/>
      <c r="SOK35"/>
      <c r="SOL35"/>
      <c r="SOM35"/>
      <c r="SON35"/>
      <c r="SOO35"/>
      <c r="SOP35"/>
      <c r="SOQ35"/>
      <c r="SOR35"/>
      <c r="SOS35"/>
      <c r="SOT35"/>
      <c r="SOU35"/>
      <c r="SOV35"/>
      <c r="SOW35"/>
      <c r="SOX35"/>
      <c r="SOY35"/>
      <c r="SOZ35"/>
      <c r="SPA35"/>
      <c r="SPB35"/>
      <c r="SPC35"/>
      <c r="SPD35"/>
      <c r="SPE35"/>
      <c r="SPF35"/>
      <c r="SPG35"/>
      <c r="SPH35"/>
      <c r="SPI35"/>
      <c r="SPJ35"/>
      <c r="SPK35"/>
      <c r="SPL35"/>
      <c r="SPM35"/>
      <c r="SPN35"/>
      <c r="SPO35"/>
      <c r="SPP35"/>
      <c r="SPQ35"/>
      <c r="SPR35"/>
      <c r="SPS35"/>
      <c r="SPT35"/>
      <c r="SPU35"/>
      <c r="SPV35"/>
      <c r="SPW35"/>
      <c r="SPX35"/>
      <c r="SPY35"/>
      <c r="SPZ35"/>
      <c r="SQA35"/>
      <c r="SQB35"/>
      <c r="SQC35"/>
      <c r="SQD35"/>
      <c r="SQE35"/>
      <c r="SQF35"/>
      <c r="SQG35"/>
      <c r="SQH35"/>
      <c r="SQI35"/>
      <c r="SQJ35"/>
      <c r="SQK35"/>
      <c r="SQL35"/>
      <c r="SQM35"/>
      <c r="SQN35"/>
      <c r="SQO35"/>
      <c r="SQP35"/>
      <c r="SQQ35"/>
      <c r="SQR35"/>
      <c r="SQS35"/>
      <c r="SQT35"/>
      <c r="SQU35"/>
      <c r="SQV35"/>
      <c r="SQW35"/>
      <c r="SQX35"/>
      <c r="SQY35"/>
      <c r="SQZ35"/>
      <c r="SRA35"/>
      <c r="SRB35"/>
      <c r="SRC35"/>
      <c r="SRD35"/>
      <c r="SRE35"/>
      <c r="SRF35"/>
      <c r="SRG35"/>
      <c r="SRH35"/>
      <c r="SRI35"/>
      <c r="SRJ35"/>
      <c r="SRK35"/>
      <c r="SRL35"/>
      <c r="SRM35"/>
      <c r="SRN35"/>
      <c r="SRO35"/>
      <c r="SRP35"/>
      <c r="SRQ35"/>
      <c r="SRR35"/>
      <c r="SRS35"/>
      <c r="SRT35"/>
      <c r="SRU35"/>
      <c r="SRV35"/>
      <c r="SRW35"/>
      <c r="SRX35"/>
      <c r="SRY35"/>
      <c r="SRZ35"/>
      <c r="SSA35"/>
      <c r="SSB35"/>
      <c r="SSC35"/>
      <c r="SSD35"/>
      <c r="SSE35"/>
      <c r="SSF35"/>
      <c r="SSG35"/>
      <c r="SSH35"/>
      <c r="SSI35"/>
      <c r="SSJ35"/>
      <c r="SSK35"/>
      <c r="SSL35"/>
      <c r="SSM35"/>
      <c r="SSN35"/>
      <c r="SSO35"/>
      <c r="SSP35"/>
      <c r="SSQ35"/>
      <c r="SSR35"/>
      <c r="SSS35"/>
      <c r="SST35"/>
      <c r="SSU35"/>
      <c r="SSV35"/>
      <c r="SSW35"/>
      <c r="SSX35"/>
      <c r="SSY35"/>
      <c r="SSZ35"/>
      <c r="STA35"/>
      <c r="STB35"/>
      <c r="STC35"/>
      <c r="STD35"/>
      <c r="STE35"/>
      <c r="STF35"/>
      <c r="STG35"/>
      <c r="STH35"/>
      <c r="STI35"/>
      <c r="STJ35"/>
      <c r="STK35"/>
      <c r="STL35"/>
      <c r="STM35"/>
      <c r="STN35"/>
      <c r="STO35"/>
      <c r="STP35"/>
      <c r="STQ35"/>
      <c r="STR35"/>
      <c r="STS35"/>
      <c r="STT35"/>
      <c r="STU35"/>
      <c r="STV35"/>
      <c r="STW35"/>
      <c r="STX35"/>
      <c r="STY35"/>
      <c r="STZ35"/>
      <c r="SUA35"/>
      <c r="SUB35"/>
      <c r="SUC35"/>
      <c r="SUD35"/>
      <c r="SUE35"/>
      <c r="SUF35"/>
      <c r="SUG35"/>
      <c r="SUH35"/>
      <c r="SUI35"/>
      <c r="SUJ35"/>
      <c r="SUK35"/>
      <c r="SUL35"/>
      <c r="SUM35"/>
      <c r="SUN35"/>
      <c r="SUO35"/>
      <c r="SUP35"/>
      <c r="SUQ35"/>
      <c r="SUR35"/>
      <c r="SUS35"/>
      <c r="SUT35"/>
      <c r="SUU35"/>
      <c r="SUV35"/>
      <c r="SUW35"/>
      <c r="SUX35"/>
      <c r="SUY35"/>
      <c r="SUZ35"/>
      <c r="SVA35"/>
      <c r="SVB35"/>
      <c r="SVC35"/>
      <c r="SVD35"/>
      <c r="SVE35"/>
      <c r="SVF35"/>
      <c r="SVG35"/>
      <c r="SVH35"/>
      <c r="SVI35"/>
      <c r="SVJ35"/>
      <c r="SVK35"/>
      <c r="SVL35"/>
      <c r="SVM35"/>
      <c r="SVN35"/>
      <c r="SVO35"/>
      <c r="SVP35"/>
      <c r="SVQ35"/>
      <c r="SVR35"/>
      <c r="SVS35"/>
      <c r="SVT35"/>
      <c r="SVU35"/>
      <c r="SVV35"/>
      <c r="SVW35"/>
      <c r="SVX35"/>
      <c r="SVY35"/>
      <c r="SVZ35"/>
      <c r="SWA35"/>
      <c r="SWB35"/>
      <c r="SWC35"/>
      <c r="SWD35"/>
      <c r="SWE35"/>
      <c r="SWF35"/>
      <c r="SWG35"/>
      <c r="SWH35"/>
      <c r="SWI35"/>
      <c r="SWJ35"/>
      <c r="SWK35"/>
      <c r="SWL35"/>
      <c r="SWM35"/>
      <c r="SWN35"/>
      <c r="SWO35"/>
      <c r="SWP35"/>
      <c r="SWQ35"/>
      <c r="SWR35"/>
      <c r="SWS35"/>
      <c r="SWT35"/>
      <c r="SWU35"/>
      <c r="SWV35"/>
      <c r="SWW35"/>
      <c r="SWX35"/>
      <c r="SWY35"/>
      <c r="SWZ35"/>
      <c r="SXA35"/>
      <c r="SXB35"/>
      <c r="SXC35"/>
      <c r="SXD35"/>
      <c r="SXE35"/>
      <c r="SXF35"/>
      <c r="SXG35"/>
      <c r="SXH35"/>
      <c r="SXI35"/>
      <c r="SXJ35"/>
      <c r="SXK35"/>
      <c r="SXL35"/>
      <c r="SXM35"/>
      <c r="SXN35"/>
      <c r="SXO35"/>
      <c r="SXP35"/>
      <c r="SXQ35"/>
      <c r="SXR35"/>
      <c r="SXS35"/>
      <c r="SXT35"/>
      <c r="SXU35"/>
      <c r="SXV35"/>
      <c r="SXW35"/>
      <c r="SXX35"/>
      <c r="SXY35"/>
      <c r="SXZ35"/>
      <c r="SYA35"/>
      <c r="SYB35"/>
      <c r="SYC35"/>
      <c r="SYD35"/>
      <c r="SYE35"/>
      <c r="SYF35"/>
      <c r="SYG35"/>
      <c r="SYH35"/>
      <c r="SYI35"/>
      <c r="SYJ35"/>
      <c r="SYK35"/>
      <c r="SYL35"/>
      <c r="SYM35"/>
      <c r="SYN35"/>
      <c r="SYO35"/>
      <c r="SYP35"/>
      <c r="SYQ35"/>
      <c r="SYR35"/>
      <c r="SYS35"/>
      <c r="SYT35"/>
      <c r="SYU35"/>
      <c r="SYV35"/>
      <c r="SYW35"/>
      <c r="SYX35"/>
      <c r="SYY35"/>
      <c r="SYZ35"/>
      <c r="SZA35"/>
      <c r="SZB35"/>
      <c r="SZC35"/>
      <c r="SZD35"/>
      <c r="SZE35"/>
      <c r="SZF35"/>
      <c r="SZG35"/>
      <c r="SZH35"/>
      <c r="SZI35"/>
      <c r="SZJ35"/>
      <c r="SZK35"/>
      <c r="SZL35"/>
      <c r="SZM35"/>
      <c r="SZN35"/>
      <c r="SZO35"/>
      <c r="SZP35"/>
      <c r="SZQ35"/>
      <c r="SZR35"/>
      <c r="SZS35"/>
      <c r="SZT35"/>
      <c r="SZU35"/>
      <c r="SZV35"/>
      <c r="SZW35"/>
      <c r="SZX35"/>
      <c r="SZY35"/>
      <c r="SZZ35"/>
      <c r="TAA35"/>
      <c r="TAB35"/>
      <c r="TAC35"/>
      <c r="TAD35"/>
      <c r="TAE35"/>
      <c r="TAF35"/>
      <c r="TAG35"/>
      <c r="TAH35"/>
      <c r="TAI35"/>
      <c r="TAJ35"/>
      <c r="TAK35"/>
      <c r="TAL35"/>
      <c r="TAM35"/>
      <c r="TAN35"/>
      <c r="TAO35"/>
      <c r="TAP35"/>
      <c r="TAQ35"/>
      <c r="TAR35"/>
      <c r="TAS35"/>
      <c r="TAT35"/>
      <c r="TAU35"/>
      <c r="TAV35"/>
      <c r="TAW35"/>
      <c r="TAX35"/>
      <c r="TAY35"/>
      <c r="TAZ35"/>
      <c r="TBA35"/>
      <c r="TBB35"/>
      <c r="TBC35"/>
      <c r="TBD35"/>
      <c r="TBE35"/>
      <c r="TBF35"/>
      <c r="TBG35"/>
      <c r="TBH35"/>
      <c r="TBI35"/>
      <c r="TBJ35"/>
      <c r="TBK35"/>
      <c r="TBL35"/>
      <c r="TBM35"/>
      <c r="TBN35"/>
      <c r="TBO35"/>
      <c r="TBP35"/>
      <c r="TBQ35"/>
      <c r="TBR35"/>
      <c r="TBS35"/>
      <c r="TBT35"/>
      <c r="TBU35"/>
      <c r="TBV35"/>
      <c r="TBW35"/>
      <c r="TBX35"/>
      <c r="TBY35"/>
      <c r="TBZ35"/>
      <c r="TCA35"/>
      <c r="TCB35"/>
      <c r="TCC35"/>
      <c r="TCD35"/>
      <c r="TCE35"/>
      <c r="TCF35"/>
      <c r="TCG35"/>
      <c r="TCH35"/>
      <c r="TCI35"/>
      <c r="TCJ35"/>
      <c r="TCK35"/>
      <c r="TCL35"/>
      <c r="TCM35"/>
      <c r="TCN35"/>
      <c r="TCO35"/>
      <c r="TCP35"/>
      <c r="TCQ35"/>
      <c r="TCR35"/>
      <c r="TCS35"/>
      <c r="TCT35"/>
      <c r="TCU35"/>
      <c r="TCV35"/>
      <c r="TCW35"/>
      <c r="TCX35"/>
      <c r="TCY35"/>
      <c r="TCZ35"/>
      <c r="TDA35"/>
      <c r="TDB35"/>
      <c r="TDC35"/>
      <c r="TDD35"/>
      <c r="TDE35"/>
      <c r="TDF35"/>
      <c r="TDG35"/>
      <c r="TDH35"/>
      <c r="TDI35"/>
      <c r="TDJ35"/>
      <c r="TDK35"/>
      <c r="TDL35"/>
      <c r="TDM35"/>
      <c r="TDN35"/>
      <c r="TDO35"/>
      <c r="TDP35"/>
      <c r="TDQ35"/>
      <c r="TDR35"/>
      <c r="TDS35"/>
      <c r="TDT35"/>
      <c r="TDU35"/>
      <c r="TDV35"/>
      <c r="TDW35"/>
      <c r="TDX35"/>
      <c r="TDY35"/>
      <c r="TDZ35"/>
      <c r="TEA35"/>
      <c r="TEB35"/>
      <c r="TEC35"/>
      <c r="TED35"/>
      <c r="TEE35"/>
      <c r="TEF35"/>
      <c r="TEG35"/>
      <c r="TEH35"/>
      <c r="TEI35"/>
      <c r="TEJ35"/>
      <c r="TEK35"/>
      <c r="TEL35"/>
      <c r="TEM35"/>
      <c r="TEN35"/>
      <c r="TEO35"/>
      <c r="TEP35"/>
      <c r="TEQ35"/>
      <c r="TER35"/>
      <c r="TES35"/>
      <c r="TET35"/>
      <c r="TEU35"/>
      <c r="TEV35"/>
      <c r="TEW35"/>
      <c r="TEX35"/>
      <c r="TEY35"/>
      <c r="TEZ35"/>
      <c r="TFA35"/>
      <c r="TFB35"/>
      <c r="TFC35"/>
      <c r="TFD35"/>
      <c r="TFE35"/>
      <c r="TFF35"/>
      <c r="TFG35"/>
      <c r="TFH35"/>
      <c r="TFI35"/>
      <c r="TFJ35"/>
      <c r="TFK35"/>
      <c r="TFL35"/>
      <c r="TFM35"/>
      <c r="TFN35"/>
      <c r="TFO35"/>
      <c r="TFP35"/>
      <c r="TFQ35"/>
      <c r="TFR35"/>
      <c r="TFS35"/>
      <c r="TFT35"/>
      <c r="TFU35"/>
      <c r="TFV35"/>
      <c r="TFW35"/>
      <c r="TFX35"/>
      <c r="TFY35"/>
      <c r="TFZ35"/>
      <c r="TGA35"/>
      <c r="TGB35"/>
      <c r="TGC35"/>
      <c r="TGD35"/>
      <c r="TGE35"/>
      <c r="TGF35"/>
      <c r="TGG35"/>
      <c r="TGH35"/>
      <c r="TGI35"/>
      <c r="TGJ35"/>
      <c r="TGK35"/>
      <c r="TGL35"/>
      <c r="TGM35"/>
      <c r="TGN35"/>
      <c r="TGO35"/>
      <c r="TGP35"/>
      <c r="TGQ35"/>
      <c r="TGR35"/>
      <c r="TGS35"/>
      <c r="TGT35"/>
      <c r="TGU35"/>
      <c r="TGV35"/>
      <c r="TGW35"/>
      <c r="TGX35"/>
      <c r="TGY35"/>
      <c r="TGZ35"/>
      <c r="THA35"/>
      <c r="THB35"/>
      <c r="THC35"/>
      <c r="THD35"/>
      <c r="THE35"/>
      <c r="THF35"/>
      <c r="THG35"/>
      <c r="THH35"/>
      <c r="THI35"/>
      <c r="THJ35"/>
      <c r="THK35"/>
      <c r="THL35"/>
      <c r="THM35"/>
      <c r="THN35"/>
      <c r="THO35"/>
      <c r="THP35"/>
      <c r="THQ35"/>
      <c r="THR35"/>
      <c r="THS35"/>
      <c r="THT35"/>
      <c r="THU35"/>
      <c r="THV35"/>
      <c r="THW35"/>
      <c r="THX35"/>
      <c r="THY35"/>
      <c r="THZ35"/>
      <c r="TIA35"/>
      <c r="TIB35"/>
      <c r="TIC35"/>
      <c r="TID35"/>
      <c r="TIE35"/>
      <c r="TIF35"/>
      <c r="TIG35"/>
      <c r="TIH35"/>
      <c r="TII35"/>
      <c r="TIJ35"/>
      <c r="TIK35"/>
      <c r="TIL35"/>
      <c r="TIM35"/>
      <c r="TIN35"/>
      <c r="TIO35"/>
      <c r="TIP35"/>
      <c r="TIQ35"/>
      <c r="TIR35"/>
      <c r="TIS35"/>
      <c r="TIT35"/>
      <c r="TIU35"/>
      <c r="TIV35"/>
      <c r="TIW35"/>
      <c r="TIX35"/>
      <c r="TIY35"/>
      <c r="TIZ35"/>
      <c r="TJA35"/>
      <c r="TJB35"/>
      <c r="TJC35"/>
      <c r="TJD35"/>
      <c r="TJE35"/>
      <c r="TJF35"/>
      <c r="TJG35"/>
      <c r="TJH35"/>
      <c r="TJI35"/>
      <c r="TJJ35"/>
      <c r="TJK35"/>
      <c r="TJL35"/>
      <c r="TJM35"/>
      <c r="TJN35"/>
      <c r="TJO35"/>
      <c r="TJP35"/>
      <c r="TJQ35"/>
      <c r="TJR35"/>
      <c r="TJS35"/>
      <c r="TJT35"/>
      <c r="TJU35"/>
      <c r="TJV35"/>
      <c r="TJW35"/>
      <c r="TJX35"/>
      <c r="TJY35"/>
      <c r="TJZ35"/>
      <c r="TKA35"/>
      <c r="TKB35"/>
      <c r="TKC35"/>
      <c r="TKD35"/>
      <c r="TKE35"/>
      <c r="TKF35"/>
      <c r="TKG35"/>
      <c r="TKH35"/>
      <c r="TKI35"/>
      <c r="TKJ35"/>
      <c r="TKK35"/>
      <c r="TKL35"/>
      <c r="TKM35"/>
      <c r="TKN35"/>
      <c r="TKO35"/>
      <c r="TKP35"/>
      <c r="TKQ35"/>
      <c r="TKR35"/>
      <c r="TKS35"/>
      <c r="TKT35"/>
      <c r="TKU35"/>
      <c r="TKV35"/>
      <c r="TKW35"/>
      <c r="TKX35"/>
      <c r="TKY35"/>
      <c r="TKZ35"/>
      <c r="TLA35"/>
      <c r="TLB35"/>
      <c r="TLC35"/>
      <c r="TLD35"/>
      <c r="TLE35"/>
      <c r="TLF35"/>
      <c r="TLG35"/>
      <c r="TLH35"/>
      <c r="TLI35"/>
      <c r="TLJ35"/>
      <c r="TLK35"/>
      <c r="TLL35"/>
      <c r="TLM35"/>
      <c r="TLN35"/>
      <c r="TLO35"/>
      <c r="TLP35"/>
      <c r="TLQ35"/>
      <c r="TLR35"/>
      <c r="TLS35"/>
      <c r="TLT35"/>
      <c r="TLU35"/>
      <c r="TLV35"/>
      <c r="TLW35"/>
      <c r="TLX35"/>
      <c r="TLY35"/>
      <c r="TLZ35"/>
      <c r="TMA35"/>
      <c r="TMB35"/>
      <c r="TMC35"/>
      <c r="TMD35"/>
      <c r="TME35"/>
      <c r="TMF35"/>
      <c r="TMG35"/>
      <c r="TMH35"/>
      <c r="TMI35"/>
      <c r="TMJ35"/>
      <c r="TMK35"/>
      <c r="TML35"/>
      <c r="TMM35"/>
      <c r="TMN35"/>
      <c r="TMO35"/>
      <c r="TMP35"/>
      <c r="TMQ35"/>
      <c r="TMR35"/>
      <c r="TMS35"/>
      <c r="TMT35"/>
      <c r="TMU35"/>
      <c r="TMV35"/>
      <c r="TMW35"/>
      <c r="TMX35"/>
      <c r="TMY35"/>
      <c r="TMZ35"/>
      <c r="TNA35"/>
      <c r="TNB35"/>
      <c r="TNC35"/>
      <c r="TND35"/>
      <c r="TNE35"/>
      <c r="TNF35"/>
      <c r="TNG35"/>
      <c r="TNH35"/>
      <c r="TNI35"/>
      <c r="TNJ35"/>
      <c r="TNK35"/>
      <c r="TNL35"/>
      <c r="TNM35"/>
      <c r="TNN35"/>
      <c r="TNO35"/>
      <c r="TNP35"/>
      <c r="TNQ35"/>
      <c r="TNR35"/>
      <c r="TNS35"/>
      <c r="TNT35"/>
      <c r="TNU35"/>
      <c r="TNV35"/>
      <c r="TNW35"/>
      <c r="TNX35"/>
      <c r="TNY35"/>
      <c r="TNZ35"/>
      <c r="TOA35"/>
      <c r="TOB35"/>
      <c r="TOC35"/>
      <c r="TOD35"/>
      <c r="TOE35"/>
      <c r="TOF35"/>
      <c r="TOG35"/>
      <c r="TOH35"/>
      <c r="TOI35"/>
      <c r="TOJ35"/>
      <c r="TOK35"/>
      <c r="TOL35"/>
      <c r="TOM35"/>
      <c r="TON35"/>
      <c r="TOO35"/>
      <c r="TOP35"/>
      <c r="TOQ35"/>
      <c r="TOR35"/>
      <c r="TOS35"/>
      <c r="TOT35"/>
      <c r="TOU35"/>
      <c r="TOV35"/>
      <c r="TOW35"/>
      <c r="TOX35"/>
      <c r="TOY35"/>
      <c r="TOZ35"/>
      <c r="TPA35"/>
      <c r="TPB35"/>
      <c r="TPC35"/>
      <c r="TPD35"/>
      <c r="TPE35"/>
      <c r="TPF35"/>
      <c r="TPG35"/>
      <c r="TPH35"/>
      <c r="TPI35"/>
      <c r="TPJ35"/>
      <c r="TPK35"/>
      <c r="TPL35"/>
      <c r="TPM35"/>
      <c r="TPN35"/>
      <c r="TPO35"/>
      <c r="TPP35"/>
      <c r="TPQ35"/>
      <c r="TPR35"/>
      <c r="TPS35"/>
      <c r="TPT35"/>
      <c r="TPU35"/>
      <c r="TPV35"/>
      <c r="TPW35"/>
      <c r="TPX35"/>
      <c r="TPY35"/>
      <c r="TPZ35"/>
      <c r="TQA35"/>
      <c r="TQB35"/>
      <c r="TQC35"/>
      <c r="TQD35"/>
      <c r="TQE35"/>
      <c r="TQF35"/>
      <c r="TQG35"/>
      <c r="TQH35"/>
      <c r="TQI35"/>
      <c r="TQJ35"/>
      <c r="TQK35"/>
      <c r="TQL35"/>
      <c r="TQM35"/>
      <c r="TQN35"/>
      <c r="TQO35"/>
      <c r="TQP35"/>
      <c r="TQQ35"/>
      <c r="TQR35"/>
      <c r="TQS35"/>
      <c r="TQT35"/>
      <c r="TQU35"/>
      <c r="TQV35"/>
      <c r="TQW35"/>
      <c r="TQX35"/>
      <c r="TQY35"/>
      <c r="TQZ35"/>
      <c r="TRA35"/>
      <c r="TRB35"/>
      <c r="TRC35"/>
      <c r="TRD35"/>
      <c r="TRE35"/>
      <c r="TRF35"/>
      <c r="TRG35"/>
      <c r="TRH35"/>
      <c r="TRI35"/>
      <c r="TRJ35"/>
      <c r="TRK35"/>
      <c r="TRL35"/>
      <c r="TRM35"/>
      <c r="TRN35"/>
      <c r="TRO35"/>
      <c r="TRP35"/>
      <c r="TRQ35"/>
      <c r="TRR35"/>
      <c r="TRS35"/>
      <c r="TRT35"/>
      <c r="TRU35"/>
      <c r="TRV35"/>
      <c r="TRW35"/>
      <c r="TRX35"/>
      <c r="TRY35"/>
      <c r="TRZ35"/>
      <c r="TSA35"/>
      <c r="TSB35"/>
      <c r="TSC35"/>
      <c r="TSD35"/>
      <c r="TSE35"/>
      <c r="TSF35"/>
      <c r="TSG35"/>
      <c r="TSH35"/>
      <c r="TSI35"/>
      <c r="TSJ35"/>
      <c r="TSK35"/>
      <c r="TSL35"/>
      <c r="TSM35"/>
      <c r="TSN35"/>
      <c r="TSO35"/>
      <c r="TSP35"/>
      <c r="TSQ35"/>
      <c r="TSR35"/>
      <c r="TSS35"/>
      <c r="TST35"/>
      <c r="TSU35"/>
      <c r="TSV35"/>
      <c r="TSW35"/>
      <c r="TSX35"/>
      <c r="TSY35"/>
      <c r="TSZ35"/>
      <c r="TTA35"/>
      <c r="TTB35"/>
      <c r="TTC35"/>
      <c r="TTD35"/>
      <c r="TTE35"/>
      <c r="TTF35"/>
      <c r="TTG35"/>
      <c r="TTH35"/>
      <c r="TTI35"/>
      <c r="TTJ35"/>
      <c r="TTK35"/>
      <c r="TTL35"/>
      <c r="TTM35"/>
      <c r="TTN35"/>
      <c r="TTO35"/>
      <c r="TTP35"/>
      <c r="TTQ35"/>
      <c r="TTR35"/>
      <c r="TTS35"/>
      <c r="TTT35"/>
      <c r="TTU35"/>
      <c r="TTV35"/>
      <c r="TTW35"/>
      <c r="TTX35"/>
      <c r="TTY35"/>
      <c r="TTZ35"/>
      <c r="TUA35"/>
      <c r="TUB35"/>
      <c r="TUC35"/>
      <c r="TUD35"/>
      <c r="TUE35"/>
      <c r="TUF35"/>
      <c r="TUG35"/>
      <c r="TUH35"/>
      <c r="TUI35"/>
      <c r="TUJ35"/>
      <c r="TUK35"/>
      <c r="TUL35"/>
      <c r="TUM35"/>
      <c r="TUN35"/>
      <c r="TUO35"/>
      <c r="TUP35"/>
      <c r="TUQ35"/>
      <c r="TUR35"/>
      <c r="TUS35"/>
      <c r="TUT35"/>
      <c r="TUU35"/>
      <c r="TUV35"/>
      <c r="TUW35"/>
      <c r="TUX35"/>
      <c r="TUY35"/>
      <c r="TUZ35"/>
      <c r="TVA35"/>
      <c r="TVB35"/>
      <c r="TVC35"/>
      <c r="TVD35"/>
      <c r="TVE35"/>
      <c r="TVF35"/>
      <c r="TVG35"/>
      <c r="TVH35"/>
      <c r="TVI35"/>
      <c r="TVJ35"/>
      <c r="TVK35"/>
      <c r="TVL35"/>
      <c r="TVM35"/>
      <c r="TVN35"/>
      <c r="TVO35"/>
      <c r="TVP35"/>
      <c r="TVQ35"/>
      <c r="TVR35"/>
      <c r="TVS35"/>
      <c r="TVT35"/>
      <c r="TVU35"/>
      <c r="TVV35"/>
      <c r="TVW35"/>
      <c r="TVX35"/>
      <c r="TVY35"/>
      <c r="TVZ35"/>
      <c r="TWA35"/>
      <c r="TWB35"/>
      <c r="TWC35"/>
      <c r="TWD35"/>
      <c r="TWE35"/>
      <c r="TWF35"/>
      <c r="TWG35"/>
      <c r="TWH35"/>
      <c r="TWI35"/>
      <c r="TWJ35"/>
      <c r="TWK35"/>
      <c r="TWL35"/>
      <c r="TWM35"/>
      <c r="TWN35"/>
      <c r="TWO35"/>
      <c r="TWP35"/>
      <c r="TWQ35"/>
      <c r="TWR35"/>
      <c r="TWS35"/>
      <c r="TWT35"/>
      <c r="TWU35"/>
      <c r="TWV35"/>
      <c r="TWW35"/>
      <c r="TWX35"/>
      <c r="TWY35"/>
      <c r="TWZ35"/>
      <c r="TXA35"/>
      <c r="TXB35"/>
      <c r="TXC35"/>
      <c r="TXD35"/>
      <c r="TXE35"/>
      <c r="TXF35"/>
      <c r="TXG35"/>
      <c r="TXH35"/>
      <c r="TXI35"/>
      <c r="TXJ35"/>
      <c r="TXK35"/>
      <c r="TXL35"/>
      <c r="TXM35"/>
      <c r="TXN35"/>
      <c r="TXO35"/>
      <c r="TXP35"/>
      <c r="TXQ35"/>
      <c r="TXR35"/>
      <c r="TXS35"/>
      <c r="TXT35"/>
      <c r="TXU35"/>
      <c r="TXV35"/>
      <c r="TXW35"/>
      <c r="TXX35"/>
      <c r="TXY35"/>
      <c r="TXZ35"/>
      <c r="TYA35"/>
      <c r="TYB35"/>
      <c r="TYC35"/>
      <c r="TYD35"/>
      <c r="TYE35"/>
      <c r="TYF35"/>
      <c r="TYG35"/>
      <c r="TYH35"/>
      <c r="TYI35"/>
      <c r="TYJ35"/>
      <c r="TYK35"/>
      <c r="TYL35"/>
      <c r="TYM35"/>
      <c r="TYN35"/>
      <c r="TYO35"/>
      <c r="TYP35"/>
      <c r="TYQ35"/>
      <c r="TYR35"/>
      <c r="TYS35"/>
      <c r="TYT35"/>
      <c r="TYU35"/>
      <c r="TYV35"/>
      <c r="TYW35"/>
      <c r="TYX35"/>
      <c r="TYY35"/>
      <c r="TYZ35"/>
      <c r="TZA35"/>
      <c r="TZB35"/>
      <c r="TZC35"/>
      <c r="TZD35"/>
      <c r="TZE35"/>
      <c r="TZF35"/>
      <c r="TZG35"/>
      <c r="TZH35"/>
      <c r="TZI35"/>
      <c r="TZJ35"/>
      <c r="TZK35"/>
      <c r="TZL35"/>
      <c r="TZM35"/>
      <c r="TZN35"/>
      <c r="TZO35"/>
      <c r="TZP35"/>
      <c r="TZQ35"/>
      <c r="TZR35"/>
      <c r="TZS35"/>
      <c r="TZT35"/>
      <c r="TZU35"/>
      <c r="TZV35"/>
      <c r="TZW35"/>
      <c r="TZX35"/>
      <c r="TZY35"/>
      <c r="TZZ35"/>
      <c r="UAA35"/>
      <c r="UAB35"/>
      <c r="UAC35"/>
      <c r="UAD35"/>
      <c r="UAE35"/>
      <c r="UAF35"/>
      <c r="UAG35"/>
      <c r="UAH35"/>
      <c r="UAI35"/>
      <c r="UAJ35"/>
      <c r="UAK35"/>
      <c r="UAL35"/>
      <c r="UAM35"/>
      <c r="UAN35"/>
      <c r="UAO35"/>
      <c r="UAP35"/>
      <c r="UAQ35"/>
      <c r="UAR35"/>
      <c r="UAS35"/>
      <c r="UAT35"/>
      <c r="UAU35"/>
      <c r="UAV35"/>
      <c r="UAW35"/>
      <c r="UAX35"/>
      <c r="UAY35"/>
      <c r="UAZ35"/>
      <c r="UBA35"/>
      <c r="UBB35"/>
      <c r="UBC35"/>
      <c r="UBD35"/>
      <c r="UBE35"/>
      <c r="UBF35"/>
      <c r="UBG35"/>
      <c r="UBH35"/>
      <c r="UBI35"/>
      <c r="UBJ35"/>
      <c r="UBK35"/>
      <c r="UBL35"/>
      <c r="UBM35"/>
      <c r="UBN35"/>
      <c r="UBO35"/>
      <c r="UBP35"/>
      <c r="UBQ35"/>
      <c r="UBR35"/>
      <c r="UBS35"/>
      <c r="UBT35"/>
      <c r="UBU35"/>
      <c r="UBV35"/>
      <c r="UBW35"/>
      <c r="UBX35"/>
      <c r="UBY35"/>
      <c r="UBZ35"/>
      <c r="UCA35"/>
      <c r="UCB35"/>
      <c r="UCC35"/>
      <c r="UCD35"/>
      <c r="UCE35"/>
      <c r="UCF35"/>
      <c r="UCG35"/>
      <c r="UCH35"/>
      <c r="UCI35"/>
      <c r="UCJ35"/>
      <c r="UCK35"/>
      <c r="UCL35"/>
      <c r="UCM35"/>
      <c r="UCN35"/>
      <c r="UCO35"/>
      <c r="UCP35"/>
      <c r="UCQ35"/>
      <c r="UCR35"/>
      <c r="UCS35"/>
      <c r="UCT35"/>
      <c r="UCU35"/>
      <c r="UCV35"/>
      <c r="UCW35"/>
      <c r="UCX35"/>
      <c r="UCY35"/>
      <c r="UCZ35"/>
      <c r="UDA35"/>
      <c r="UDB35"/>
      <c r="UDC35"/>
      <c r="UDD35"/>
      <c r="UDE35"/>
      <c r="UDF35"/>
      <c r="UDG35"/>
      <c r="UDH35"/>
      <c r="UDI35"/>
      <c r="UDJ35"/>
      <c r="UDK35"/>
      <c r="UDL35"/>
      <c r="UDM35"/>
      <c r="UDN35"/>
      <c r="UDO35"/>
      <c r="UDP35"/>
      <c r="UDQ35"/>
      <c r="UDR35"/>
      <c r="UDS35"/>
      <c r="UDT35"/>
      <c r="UDU35"/>
      <c r="UDV35"/>
      <c r="UDW35"/>
      <c r="UDX35"/>
      <c r="UDY35"/>
      <c r="UDZ35"/>
      <c r="UEA35"/>
      <c r="UEB35"/>
      <c r="UEC35"/>
      <c r="UED35"/>
      <c r="UEE35"/>
      <c r="UEF35"/>
      <c r="UEG35"/>
      <c r="UEH35"/>
      <c r="UEI35"/>
      <c r="UEJ35"/>
      <c r="UEK35"/>
      <c r="UEL35"/>
      <c r="UEM35"/>
      <c r="UEN35"/>
      <c r="UEO35"/>
      <c r="UEP35"/>
      <c r="UEQ35"/>
      <c r="UER35"/>
      <c r="UES35"/>
      <c r="UET35"/>
      <c r="UEU35"/>
      <c r="UEV35"/>
      <c r="UEW35"/>
      <c r="UEX35"/>
      <c r="UEY35"/>
      <c r="UEZ35"/>
      <c r="UFA35"/>
      <c r="UFB35"/>
      <c r="UFC35"/>
      <c r="UFD35"/>
      <c r="UFE35"/>
      <c r="UFF35"/>
      <c r="UFG35"/>
      <c r="UFH35"/>
      <c r="UFI35"/>
      <c r="UFJ35"/>
      <c r="UFK35"/>
      <c r="UFL35"/>
      <c r="UFM35"/>
      <c r="UFN35"/>
      <c r="UFO35"/>
      <c r="UFP35"/>
      <c r="UFQ35"/>
      <c r="UFR35"/>
      <c r="UFS35"/>
      <c r="UFT35"/>
      <c r="UFU35"/>
      <c r="UFV35"/>
      <c r="UFW35"/>
      <c r="UFX35"/>
      <c r="UFY35"/>
      <c r="UFZ35"/>
      <c r="UGA35"/>
      <c r="UGB35"/>
      <c r="UGC35"/>
      <c r="UGD35"/>
      <c r="UGE35"/>
      <c r="UGF35"/>
      <c r="UGG35"/>
      <c r="UGH35"/>
      <c r="UGI35"/>
      <c r="UGJ35"/>
      <c r="UGK35"/>
      <c r="UGL35"/>
      <c r="UGM35"/>
      <c r="UGN35"/>
      <c r="UGO35"/>
      <c r="UGP35"/>
      <c r="UGQ35"/>
      <c r="UGR35"/>
      <c r="UGS35"/>
      <c r="UGT35"/>
      <c r="UGU35"/>
      <c r="UGV35"/>
      <c r="UGW35"/>
      <c r="UGX35"/>
      <c r="UGY35"/>
      <c r="UGZ35"/>
      <c r="UHA35"/>
      <c r="UHB35"/>
      <c r="UHC35"/>
      <c r="UHD35"/>
      <c r="UHE35"/>
      <c r="UHF35"/>
      <c r="UHG35"/>
      <c r="UHH35"/>
      <c r="UHI35"/>
      <c r="UHJ35"/>
      <c r="UHK35"/>
      <c r="UHL35"/>
      <c r="UHM35"/>
      <c r="UHN35"/>
      <c r="UHO35"/>
      <c r="UHP35"/>
      <c r="UHQ35"/>
      <c r="UHR35"/>
      <c r="UHS35"/>
      <c r="UHT35"/>
      <c r="UHU35"/>
      <c r="UHV35"/>
      <c r="UHW35"/>
      <c r="UHX35"/>
      <c r="UHY35"/>
      <c r="UHZ35"/>
      <c r="UIA35"/>
      <c r="UIB35"/>
      <c r="UIC35"/>
      <c r="UID35"/>
      <c r="UIE35"/>
      <c r="UIF35"/>
      <c r="UIG35"/>
      <c r="UIH35"/>
      <c r="UII35"/>
      <c r="UIJ35"/>
      <c r="UIK35"/>
      <c r="UIL35"/>
      <c r="UIM35"/>
      <c r="UIN35"/>
      <c r="UIO35"/>
      <c r="UIP35"/>
      <c r="UIQ35"/>
      <c r="UIR35"/>
      <c r="UIS35"/>
      <c r="UIT35"/>
      <c r="UIU35"/>
      <c r="UIV35"/>
      <c r="UIW35"/>
      <c r="UIX35"/>
      <c r="UIY35"/>
      <c r="UIZ35"/>
      <c r="UJA35"/>
      <c r="UJB35"/>
      <c r="UJC35"/>
      <c r="UJD35"/>
      <c r="UJE35"/>
      <c r="UJF35"/>
      <c r="UJG35"/>
      <c r="UJH35"/>
      <c r="UJI35"/>
      <c r="UJJ35"/>
      <c r="UJK35"/>
      <c r="UJL35"/>
      <c r="UJM35"/>
      <c r="UJN35"/>
      <c r="UJO35"/>
      <c r="UJP35"/>
      <c r="UJQ35"/>
      <c r="UJR35"/>
      <c r="UJS35"/>
      <c r="UJT35"/>
      <c r="UJU35"/>
      <c r="UJV35"/>
      <c r="UJW35"/>
      <c r="UJX35"/>
      <c r="UJY35"/>
      <c r="UJZ35"/>
      <c r="UKA35"/>
      <c r="UKB35"/>
      <c r="UKC35"/>
      <c r="UKD35"/>
      <c r="UKE35"/>
      <c r="UKF35"/>
      <c r="UKG35"/>
      <c r="UKH35"/>
      <c r="UKI35"/>
      <c r="UKJ35"/>
      <c r="UKK35"/>
      <c r="UKL35"/>
      <c r="UKM35"/>
      <c r="UKN35"/>
      <c r="UKO35"/>
      <c r="UKP35"/>
      <c r="UKQ35"/>
      <c r="UKR35"/>
      <c r="UKS35"/>
      <c r="UKT35"/>
      <c r="UKU35"/>
      <c r="UKV35"/>
      <c r="UKW35"/>
      <c r="UKX35"/>
      <c r="UKY35"/>
      <c r="UKZ35"/>
      <c r="ULA35"/>
      <c r="ULB35"/>
      <c r="ULC35"/>
      <c r="ULD35"/>
      <c r="ULE35"/>
      <c r="ULF35"/>
      <c r="ULG35"/>
      <c r="ULH35"/>
      <c r="ULI35"/>
      <c r="ULJ35"/>
      <c r="ULK35"/>
      <c r="ULL35"/>
      <c r="ULM35"/>
      <c r="ULN35"/>
      <c r="ULO35"/>
      <c r="ULP35"/>
      <c r="ULQ35"/>
      <c r="ULR35"/>
      <c r="ULS35"/>
      <c r="ULT35"/>
      <c r="ULU35"/>
      <c r="ULV35"/>
      <c r="ULW35"/>
      <c r="ULX35"/>
      <c r="ULY35"/>
      <c r="ULZ35"/>
      <c r="UMA35"/>
      <c r="UMB35"/>
      <c r="UMC35"/>
      <c r="UMD35"/>
      <c r="UME35"/>
      <c r="UMF35"/>
      <c r="UMG35"/>
      <c r="UMH35"/>
      <c r="UMI35"/>
      <c r="UMJ35"/>
      <c r="UMK35"/>
      <c r="UML35"/>
      <c r="UMM35"/>
      <c r="UMN35"/>
      <c r="UMO35"/>
      <c r="UMP35"/>
      <c r="UMQ35"/>
      <c r="UMR35"/>
      <c r="UMS35"/>
      <c r="UMT35"/>
      <c r="UMU35"/>
      <c r="UMV35"/>
      <c r="UMW35"/>
      <c r="UMX35"/>
      <c r="UMY35"/>
      <c r="UMZ35"/>
      <c r="UNA35"/>
      <c r="UNB35"/>
      <c r="UNC35"/>
      <c r="UND35"/>
      <c r="UNE35"/>
      <c r="UNF35"/>
      <c r="UNG35"/>
      <c r="UNH35"/>
      <c r="UNI35"/>
      <c r="UNJ35"/>
      <c r="UNK35"/>
      <c r="UNL35"/>
      <c r="UNM35"/>
      <c r="UNN35"/>
      <c r="UNO35"/>
      <c r="UNP35"/>
      <c r="UNQ35"/>
      <c r="UNR35"/>
      <c r="UNS35"/>
      <c r="UNT35"/>
      <c r="UNU35"/>
      <c r="UNV35"/>
      <c r="UNW35"/>
      <c r="UNX35"/>
      <c r="UNY35"/>
      <c r="UNZ35"/>
      <c r="UOA35"/>
      <c r="UOB35"/>
      <c r="UOC35"/>
      <c r="UOD35"/>
      <c r="UOE35"/>
      <c r="UOF35"/>
      <c r="UOG35"/>
      <c r="UOH35"/>
      <c r="UOI35"/>
      <c r="UOJ35"/>
      <c r="UOK35"/>
      <c r="UOL35"/>
      <c r="UOM35"/>
      <c r="UON35"/>
      <c r="UOO35"/>
      <c r="UOP35"/>
      <c r="UOQ35"/>
      <c r="UOR35"/>
      <c r="UOS35"/>
      <c r="UOT35"/>
      <c r="UOU35"/>
      <c r="UOV35"/>
      <c r="UOW35"/>
      <c r="UOX35"/>
      <c r="UOY35"/>
      <c r="UOZ35"/>
      <c r="UPA35"/>
      <c r="UPB35"/>
      <c r="UPC35"/>
      <c r="UPD35"/>
      <c r="UPE35"/>
      <c r="UPF35"/>
      <c r="UPG35"/>
      <c r="UPH35"/>
      <c r="UPI35"/>
      <c r="UPJ35"/>
      <c r="UPK35"/>
      <c r="UPL35"/>
      <c r="UPM35"/>
      <c r="UPN35"/>
      <c r="UPO35"/>
      <c r="UPP35"/>
      <c r="UPQ35"/>
      <c r="UPR35"/>
      <c r="UPS35"/>
      <c r="UPT35"/>
      <c r="UPU35"/>
      <c r="UPV35"/>
      <c r="UPW35"/>
      <c r="UPX35"/>
      <c r="UPY35"/>
      <c r="UPZ35"/>
      <c r="UQA35"/>
      <c r="UQB35"/>
      <c r="UQC35"/>
      <c r="UQD35"/>
      <c r="UQE35"/>
      <c r="UQF35"/>
      <c r="UQG35"/>
      <c r="UQH35"/>
      <c r="UQI35"/>
      <c r="UQJ35"/>
      <c r="UQK35"/>
      <c r="UQL35"/>
      <c r="UQM35"/>
      <c r="UQN35"/>
      <c r="UQO35"/>
      <c r="UQP35"/>
      <c r="UQQ35"/>
      <c r="UQR35"/>
      <c r="UQS35"/>
      <c r="UQT35"/>
      <c r="UQU35"/>
      <c r="UQV35"/>
      <c r="UQW35"/>
      <c r="UQX35"/>
      <c r="UQY35"/>
      <c r="UQZ35"/>
      <c r="URA35"/>
      <c r="URB35"/>
      <c r="URC35"/>
      <c r="URD35"/>
      <c r="URE35"/>
      <c r="URF35"/>
      <c r="URG35"/>
      <c r="URH35"/>
      <c r="URI35"/>
      <c r="URJ35"/>
      <c r="URK35"/>
      <c r="URL35"/>
      <c r="URM35"/>
      <c r="URN35"/>
      <c r="URO35"/>
      <c r="URP35"/>
      <c r="URQ35"/>
      <c r="URR35"/>
      <c r="URS35"/>
      <c r="URT35"/>
      <c r="URU35"/>
      <c r="URV35"/>
      <c r="URW35"/>
      <c r="URX35"/>
      <c r="URY35"/>
      <c r="URZ35"/>
      <c r="USA35"/>
      <c r="USB35"/>
      <c r="USC35"/>
      <c r="USD35"/>
      <c r="USE35"/>
      <c r="USF35"/>
      <c r="USG35"/>
      <c r="USH35"/>
      <c r="USI35"/>
      <c r="USJ35"/>
      <c r="USK35"/>
      <c r="USL35"/>
      <c r="USM35"/>
      <c r="USN35"/>
      <c r="USO35"/>
      <c r="USP35"/>
      <c r="USQ35"/>
      <c r="USR35"/>
      <c r="USS35"/>
      <c r="UST35"/>
      <c r="USU35"/>
      <c r="USV35"/>
      <c r="USW35"/>
      <c r="USX35"/>
      <c r="USY35"/>
      <c r="USZ35"/>
      <c r="UTA35"/>
      <c r="UTB35"/>
      <c r="UTC35"/>
      <c r="UTD35"/>
      <c r="UTE35"/>
      <c r="UTF35"/>
      <c r="UTG35"/>
      <c r="UTH35"/>
      <c r="UTI35"/>
      <c r="UTJ35"/>
      <c r="UTK35"/>
      <c r="UTL35"/>
      <c r="UTM35"/>
      <c r="UTN35"/>
      <c r="UTO35"/>
      <c r="UTP35"/>
      <c r="UTQ35"/>
      <c r="UTR35"/>
      <c r="UTS35"/>
      <c r="UTT35"/>
      <c r="UTU35"/>
      <c r="UTV35"/>
      <c r="UTW35"/>
      <c r="UTX35"/>
      <c r="UTY35"/>
      <c r="UTZ35"/>
      <c r="UUA35"/>
      <c r="UUB35"/>
      <c r="UUC35"/>
      <c r="UUD35"/>
      <c r="UUE35"/>
      <c r="UUF35"/>
      <c r="UUG35"/>
      <c r="UUH35"/>
      <c r="UUI35"/>
      <c r="UUJ35"/>
      <c r="UUK35"/>
      <c r="UUL35"/>
      <c r="UUM35"/>
      <c r="UUN35"/>
      <c r="UUO35"/>
      <c r="UUP35"/>
      <c r="UUQ35"/>
      <c r="UUR35"/>
      <c r="UUS35"/>
      <c r="UUT35"/>
      <c r="UUU35"/>
      <c r="UUV35"/>
      <c r="UUW35"/>
      <c r="UUX35"/>
      <c r="UUY35"/>
      <c r="UUZ35"/>
      <c r="UVA35"/>
      <c r="UVB35"/>
      <c r="UVC35"/>
      <c r="UVD35"/>
      <c r="UVE35"/>
      <c r="UVF35"/>
      <c r="UVG35"/>
      <c r="UVH35"/>
      <c r="UVI35"/>
      <c r="UVJ35"/>
      <c r="UVK35"/>
      <c r="UVL35"/>
      <c r="UVM35"/>
      <c r="UVN35"/>
      <c r="UVO35"/>
      <c r="UVP35"/>
      <c r="UVQ35"/>
      <c r="UVR35"/>
      <c r="UVS35"/>
      <c r="UVT35"/>
      <c r="UVU35"/>
      <c r="UVV35"/>
      <c r="UVW35"/>
      <c r="UVX35"/>
      <c r="UVY35"/>
      <c r="UVZ35"/>
      <c r="UWA35"/>
      <c r="UWB35"/>
      <c r="UWC35"/>
      <c r="UWD35"/>
      <c r="UWE35"/>
      <c r="UWF35"/>
      <c r="UWG35"/>
      <c r="UWH35"/>
      <c r="UWI35"/>
      <c r="UWJ35"/>
      <c r="UWK35"/>
      <c r="UWL35"/>
      <c r="UWM35"/>
      <c r="UWN35"/>
      <c r="UWO35"/>
      <c r="UWP35"/>
      <c r="UWQ35"/>
      <c r="UWR35"/>
      <c r="UWS35"/>
      <c r="UWT35"/>
      <c r="UWU35"/>
      <c r="UWV35"/>
      <c r="UWW35"/>
      <c r="UWX35"/>
      <c r="UWY35"/>
      <c r="UWZ35"/>
      <c r="UXA35"/>
      <c r="UXB35"/>
      <c r="UXC35"/>
      <c r="UXD35"/>
      <c r="UXE35"/>
      <c r="UXF35"/>
      <c r="UXG35"/>
      <c r="UXH35"/>
      <c r="UXI35"/>
      <c r="UXJ35"/>
      <c r="UXK35"/>
      <c r="UXL35"/>
      <c r="UXM35"/>
      <c r="UXN35"/>
      <c r="UXO35"/>
      <c r="UXP35"/>
      <c r="UXQ35"/>
      <c r="UXR35"/>
      <c r="UXS35"/>
      <c r="UXT35"/>
      <c r="UXU35"/>
      <c r="UXV35"/>
      <c r="UXW35"/>
      <c r="UXX35"/>
      <c r="UXY35"/>
      <c r="UXZ35"/>
      <c r="UYA35"/>
      <c r="UYB35"/>
      <c r="UYC35"/>
      <c r="UYD35"/>
      <c r="UYE35"/>
      <c r="UYF35"/>
      <c r="UYG35"/>
      <c r="UYH35"/>
      <c r="UYI35"/>
      <c r="UYJ35"/>
      <c r="UYK35"/>
      <c r="UYL35"/>
      <c r="UYM35"/>
      <c r="UYN35"/>
      <c r="UYO35"/>
      <c r="UYP35"/>
      <c r="UYQ35"/>
      <c r="UYR35"/>
      <c r="UYS35"/>
      <c r="UYT35"/>
      <c r="UYU35"/>
      <c r="UYV35"/>
      <c r="UYW35"/>
      <c r="UYX35"/>
      <c r="UYY35"/>
      <c r="UYZ35"/>
      <c r="UZA35"/>
      <c r="UZB35"/>
      <c r="UZC35"/>
      <c r="UZD35"/>
      <c r="UZE35"/>
      <c r="UZF35"/>
      <c r="UZG35"/>
      <c r="UZH35"/>
      <c r="UZI35"/>
      <c r="UZJ35"/>
      <c r="UZK35"/>
      <c r="UZL35"/>
      <c r="UZM35"/>
      <c r="UZN35"/>
      <c r="UZO35"/>
      <c r="UZP35"/>
      <c r="UZQ35"/>
      <c r="UZR35"/>
      <c r="UZS35"/>
      <c r="UZT35"/>
      <c r="UZU35"/>
      <c r="UZV35"/>
      <c r="UZW35"/>
      <c r="UZX35"/>
      <c r="UZY35"/>
      <c r="UZZ35"/>
      <c r="VAA35"/>
      <c r="VAB35"/>
      <c r="VAC35"/>
      <c r="VAD35"/>
      <c r="VAE35"/>
      <c r="VAF35"/>
      <c r="VAG35"/>
      <c r="VAH35"/>
      <c r="VAI35"/>
      <c r="VAJ35"/>
      <c r="VAK35"/>
      <c r="VAL35"/>
      <c r="VAM35"/>
      <c r="VAN35"/>
      <c r="VAO35"/>
      <c r="VAP35"/>
      <c r="VAQ35"/>
      <c r="VAR35"/>
      <c r="VAS35"/>
      <c r="VAT35"/>
      <c r="VAU35"/>
      <c r="VAV35"/>
      <c r="VAW35"/>
      <c r="VAX35"/>
      <c r="VAY35"/>
      <c r="VAZ35"/>
      <c r="VBA35"/>
      <c r="VBB35"/>
      <c r="VBC35"/>
      <c r="VBD35"/>
      <c r="VBE35"/>
      <c r="VBF35"/>
      <c r="VBG35"/>
      <c r="VBH35"/>
      <c r="VBI35"/>
      <c r="VBJ35"/>
      <c r="VBK35"/>
      <c r="VBL35"/>
      <c r="VBM35"/>
      <c r="VBN35"/>
      <c r="VBO35"/>
      <c r="VBP35"/>
      <c r="VBQ35"/>
      <c r="VBR35"/>
      <c r="VBS35"/>
      <c r="VBT35"/>
      <c r="VBU35"/>
      <c r="VBV35"/>
      <c r="VBW35"/>
      <c r="VBX35"/>
      <c r="VBY35"/>
      <c r="VBZ35"/>
      <c r="VCA35"/>
      <c r="VCB35"/>
      <c r="VCC35"/>
      <c r="VCD35"/>
      <c r="VCE35"/>
      <c r="VCF35"/>
      <c r="VCG35"/>
      <c r="VCH35"/>
      <c r="VCI35"/>
      <c r="VCJ35"/>
      <c r="VCK35"/>
      <c r="VCL35"/>
      <c r="VCM35"/>
      <c r="VCN35"/>
      <c r="VCO35"/>
      <c r="VCP35"/>
      <c r="VCQ35"/>
      <c r="VCR35"/>
      <c r="VCS35"/>
      <c r="VCT35"/>
      <c r="VCU35"/>
      <c r="VCV35"/>
      <c r="VCW35"/>
      <c r="VCX35"/>
      <c r="VCY35"/>
      <c r="VCZ35"/>
      <c r="VDA35"/>
      <c r="VDB35"/>
      <c r="VDC35"/>
      <c r="VDD35"/>
      <c r="VDE35"/>
      <c r="VDF35"/>
      <c r="VDG35"/>
      <c r="VDH35"/>
      <c r="VDI35"/>
      <c r="VDJ35"/>
      <c r="VDK35"/>
      <c r="VDL35"/>
      <c r="VDM35"/>
      <c r="VDN35"/>
      <c r="VDO35"/>
      <c r="VDP35"/>
      <c r="VDQ35"/>
      <c r="VDR35"/>
      <c r="VDS35"/>
      <c r="VDT35"/>
      <c r="VDU35"/>
      <c r="VDV35"/>
      <c r="VDW35"/>
      <c r="VDX35"/>
      <c r="VDY35"/>
      <c r="VDZ35"/>
      <c r="VEA35"/>
      <c r="VEB35"/>
      <c r="VEC35"/>
      <c r="VED35"/>
      <c r="VEE35"/>
      <c r="VEF35"/>
      <c r="VEG35"/>
      <c r="VEH35"/>
      <c r="VEI35"/>
      <c r="VEJ35"/>
      <c r="VEK35"/>
      <c r="VEL35"/>
      <c r="VEM35"/>
      <c r="VEN35"/>
      <c r="VEO35"/>
      <c r="VEP35"/>
      <c r="VEQ35"/>
      <c r="VER35"/>
      <c r="VES35"/>
      <c r="VET35"/>
      <c r="VEU35"/>
      <c r="VEV35"/>
      <c r="VEW35"/>
      <c r="VEX35"/>
      <c r="VEY35"/>
      <c r="VEZ35"/>
      <c r="VFA35"/>
      <c r="VFB35"/>
      <c r="VFC35"/>
      <c r="VFD35"/>
      <c r="VFE35"/>
      <c r="VFF35"/>
      <c r="VFG35"/>
      <c r="VFH35"/>
      <c r="VFI35"/>
      <c r="VFJ35"/>
      <c r="VFK35"/>
      <c r="VFL35"/>
      <c r="VFM35"/>
      <c r="VFN35"/>
      <c r="VFO35"/>
      <c r="VFP35"/>
      <c r="VFQ35"/>
      <c r="VFR35"/>
      <c r="VFS35"/>
      <c r="VFT35"/>
      <c r="VFU35"/>
      <c r="VFV35"/>
      <c r="VFW35"/>
      <c r="VFX35"/>
      <c r="VFY35"/>
      <c r="VFZ35"/>
      <c r="VGA35"/>
      <c r="VGB35"/>
      <c r="VGC35"/>
      <c r="VGD35"/>
      <c r="VGE35"/>
      <c r="VGF35"/>
      <c r="VGG35"/>
      <c r="VGH35"/>
      <c r="VGI35"/>
      <c r="VGJ35"/>
      <c r="VGK35"/>
      <c r="VGL35"/>
      <c r="VGM35"/>
      <c r="VGN35"/>
      <c r="VGO35"/>
      <c r="VGP35"/>
      <c r="VGQ35"/>
      <c r="VGR35"/>
      <c r="VGS35"/>
      <c r="VGT35"/>
      <c r="VGU35"/>
      <c r="VGV35"/>
      <c r="VGW35"/>
      <c r="VGX35"/>
      <c r="VGY35"/>
      <c r="VGZ35"/>
      <c r="VHA35"/>
      <c r="VHB35"/>
      <c r="VHC35"/>
      <c r="VHD35"/>
      <c r="VHE35"/>
      <c r="VHF35"/>
      <c r="VHG35"/>
      <c r="VHH35"/>
      <c r="VHI35"/>
      <c r="VHJ35"/>
      <c r="VHK35"/>
      <c r="VHL35"/>
      <c r="VHM35"/>
      <c r="VHN35"/>
      <c r="VHO35"/>
      <c r="VHP35"/>
      <c r="VHQ35"/>
      <c r="VHR35"/>
      <c r="VHS35"/>
      <c r="VHT35"/>
      <c r="VHU35"/>
      <c r="VHV35"/>
      <c r="VHW35"/>
      <c r="VHX35"/>
      <c r="VHY35"/>
      <c r="VHZ35"/>
      <c r="VIA35"/>
      <c r="VIB35"/>
      <c r="VIC35"/>
      <c r="VID35"/>
      <c r="VIE35"/>
      <c r="VIF35"/>
      <c r="VIG35"/>
      <c r="VIH35"/>
      <c r="VII35"/>
      <c r="VIJ35"/>
      <c r="VIK35"/>
      <c r="VIL35"/>
      <c r="VIM35"/>
      <c r="VIN35"/>
      <c r="VIO35"/>
      <c r="VIP35"/>
      <c r="VIQ35"/>
      <c r="VIR35"/>
      <c r="VIS35"/>
      <c r="VIT35"/>
      <c r="VIU35"/>
      <c r="VIV35"/>
      <c r="VIW35"/>
      <c r="VIX35"/>
      <c r="VIY35"/>
      <c r="VIZ35"/>
      <c r="VJA35"/>
      <c r="VJB35"/>
      <c r="VJC35"/>
      <c r="VJD35"/>
      <c r="VJE35"/>
      <c r="VJF35"/>
      <c r="VJG35"/>
      <c r="VJH35"/>
      <c r="VJI35"/>
      <c r="VJJ35"/>
      <c r="VJK35"/>
      <c r="VJL35"/>
      <c r="VJM35"/>
      <c r="VJN35"/>
      <c r="VJO35"/>
      <c r="VJP35"/>
      <c r="VJQ35"/>
      <c r="VJR35"/>
      <c r="VJS35"/>
      <c r="VJT35"/>
      <c r="VJU35"/>
      <c r="VJV35"/>
      <c r="VJW35"/>
      <c r="VJX35"/>
      <c r="VJY35"/>
      <c r="VJZ35"/>
      <c r="VKA35"/>
      <c r="VKB35"/>
      <c r="VKC35"/>
      <c r="VKD35"/>
      <c r="VKE35"/>
      <c r="VKF35"/>
      <c r="VKG35"/>
      <c r="VKH35"/>
      <c r="VKI35"/>
      <c r="VKJ35"/>
      <c r="VKK35"/>
      <c r="VKL35"/>
      <c r="VKM35"/>
      <c r="VKN35"/>
      <c r="VKO35"/>
      <c r="VKP35"/>
      <c r="VKQ35"/>
      <c r="VKR35"/>
      <c r="VKS35"/>
      <c r="VKT35"/>
      <c r="VKU35"/>
      <c r="VKV35"/>
      <c r="VKW35"/>
      <c r="VKX35"/>
      <c r="VKY35"/>
      <c r="VKZ35"/>
      <c r="VLA35"/>
      <c r="VLB35"/>
      <c r="VLC35"/>
      <c r="VLD35"/>
      <c r="VLE35"/>
      <c r="VLF35"/>
      <c r="VLG35"/>
      <c r="VLH35"/>
      <c r="VLI35"/>
      <c r="VLJ35"/>
      <c r="VLK35"/>
      <c r="VLL35"/>
      <c r="VLM35"/>
      <c r="VLN35"/>
      <c r="VLO35"/>
      <c r="VLP35"/>
      <c r="VLQ35"/>
      <c r="VLR35"/>
      <c r="VLS35"/>
      <c r="VLT35"/>
      <c r="VLU35"/>
      <c r="VLV35"/>
      <c r="VLW35"/>
      <c r="VLX35"/>
      <c r="VLY35"/>
      <c r="VLZ35"/>
      <c r="VMA35"/>
      <c r="VMB35"/>
      <c r="VMC35"/>
      <c r="VMD35"/>
      <c r="VME35"/>
      <c r="VMF35"/>
      <c r="VMG35"/>
      <c r="VMH35"/>
      <c r="VMI35"/>
      <c r="VMJ35"/>
      <c r="VMK35"/>
      <c r="VML35"/>
      <c r="VMM35"/>
      <c r="VMN35"/>
      <c r="VMO35"/>
      <c r="VMP35"/>
      <c r="VMQ35"/>
      <c r="VMR35"/>
      <c r="VMS35"/>
      <c r="VMT35"/>
      <c r="VMU35"/>
      <c r="VMV35"/>
      <c r="VMW35"/>
      <c r="VMX35"/>
      <c r="VMY35"/>
      <c r="VMZ35"/>
      <c r="VNA35"/>
      <c r="VNB35"/>
      <c r="VNC35"/>
      <c r="VND35"/>
      <c r="VNE35"/>
      <c r="VNF35"/>
      <c r="VNG35"/>
      <c r="VNH35"/>
      <c r="VNI35"/>
      <c r="VNJ35"/>
      <c r="VNK35"/>
      <c r="VNL35"/>
      <c r="VNM35"/>
      <c r="VNN35"/>
      <c r="VNO35"/>
      <c r="VNP35"/>
      <c r="VNQ35"/>
      <c r="VNR35"/>
      <c r="VNS35"/>
      <c r="VNT35"/>
      <c r="VNU35"/>
      <c r="VNV35"/>
      <c r="VNW35"/>
      <c r="VNX35"/>
      <c r="VNY35"/>
      <c r="VNZ35"/>
      <c r="VOA35"/>
      <c r="VOB35"/>
      <c r="VOC35"/>
      <c r="VOD35"/>
      <c r="VOE35"/>
      <c r="VOF35"/>
      <c r="VOG35"/>
      <c r="VOH35"/>
      <c r="VOI35"/>
      <c r="VOJ35"/>
      <c r="VOK35"/>
      <c r="VOL35"/>
      <c r="VOM35"/>
      <c r="VON35"/>
      <c r="VOO35"/>
      <c r="VOP35"/>
      <c r="VOQ35"/>
      <c r="VOR35"/>
      <c r="VOS35"/>
      <c r="VOT35"/>
      <c r="VOU35"/>
      <c r="VOV35"/>
      <c r="VOW35"/>
      <c r="VOX35"/>
      <c r="VOY35"/>
      <c r="VOZ35"/>
      <c r="VPA35"/>
      <c r="VPB35"/>
      <c r="VPC35"/>
      <c r="VPD35"/>
      <c r="VPE35"/>
      <c r="VPF35"/>
      <c r="VPG35"/>
      <c r="VPH35"/>
      <c r="VPI35"/>
      <c r="VPJ35"/>
      <c r="VPK35"/>
      <c r="VPL35"/>
      <c r="VPM35"/>
      <c r="VPN35"/>
      <c r="VPO35"/>
      <c r="VPP35"/>
      <c r="VPQ35"/>
      <c r="VPR35"/>
      <c r="VPS35"/>
      <c r="VPT35"/>
      <c r="VPU35"/>
      <c r="VPV35"/>
      <c r="VPW35"/>
      <c r="VPX35"/>
      <c r="VPY35"/>
      <c r="VPZ35"/>
      <c r="VQA35"/>
      <c r="VQB35"/>
      <c r="VQC35"/>
      <c r="VQD35"/>
      <c r="VQE35"/>
      <c r="VQF35"/>
      <c r="VQG35"/>
      <c r="VQH35"/>
      <c r="VQI35"/>
      <c r="VQJ35"/>
      <c r="VQK35"/>
      <c r="VQL35"/>
      <c r="VQM35"/>
      <c r="VQN35"/>
      <c r="VQO35"/>
      <c r="VQP35"/>
      <c r="VQQ35"/>
      <c r="VQR35"/>
      <c r="VQS35"/>
      <c r="VQT35"/>
      <c r="VQU35"/>
      <c r="VQV35"/>
      <c r="VQW35"/>
      <c r="VQX35"/>
      <c r="VQY35"/>
      <c r="VQZ35"/>
      <c r="VRA35"/>
      <c r="VRB35"/>
      <c r="VRC35"/>
      <c r="VRD35"/>
      <c r="VRE35"/>
      <c r="VRF35"/>
      <c r="VRG35"/>
      <c r="VRH35"/>
      <c r="VRI35"/>
      <c r="VRJ35"/>
      <c r="VRK35"/>
      <c r="VRL35"/>
      <c r="VRM35"/>
      <c r="VRN35"/>
      <c r="VRO35"/>
      <c r="VRP35"/>
      <c r="VRQ35"/>
      <c r="VRR35"/>
      <c r="VRS35"/>
      <c r="VRT35"/>
      <c r="VRU35"/>
      <c r="VRV35"/>
      <c r="VRW35"/>
      <c r="VRX35"/>
      <c r="VRY35"/>
      <c r="VRZ35"/>
      <c r="VSA35"/>
      <c r="VSB35"/>
      <c r="VSC35"/>
      <c r="VSD35"/>
      <c r="VSE35"/>
      <c r="VSF35"/>
      <c r="VSG35"/>
      <c r="VSH35"/>
      <c r="VSI35"/>
      <c r="VSJ35"/>
      <c r="VSK35"/>
      <c r="VSL35"/>
      <c r="VSM35"/>
      <c r="VSN35"/>
      <c r="VSO35"/>
      <c r="VSP35"/>
      <c r="VSQ35"/>
      <c r="VSR35"/>
      <c r="VSS35"/>
      <c r="VST35"/>
      <c r="VSU35"/>
      <c r="VSV35"/>
      <c r="VSW35"/>
      <c r="VSX35"/>
      <c r="VSY35"/>
      <c r="VSZ35"/>
      <c r="VTA35"/>
      <c r="VTB35"/>
      <c r="VTC35"/>
      <c r="VTD35"/>
      <c r="VTE35"/>
      <c r="VTF35"/>
      <c r="VTG35"/>
      <c r="VTH35"/>
      <c r="VTI35"/>
      <c r="VTJ35"/>
      <c r="VTK35"/>
      <c r="VTL35"/>
      <c r="VTM35"/>
      <c r="VTN35"/>
      <c r="VTO35"/>
      <c r="VTP35"/>
      <c r="VTQ35"/>
      <c r="VTR35"/>
      <c r="VTS35"/>
      <c r="VTT35"/>
      <c r="VTU35"/>
      <c r="VTV35"/>
      <c r="VTW35"/>
      <c r="VTX35"/>
      <c r="VTY35"/>
      <c r="VTZ35"/>
      <c r="VUA35"/>
      <c r="VUB35"/>
      <c r="VUC35"/>
      <c r="VUD35"/>
      <c r="VUE35"/>
      <c r="VUF35"/>
      <c r="VUG35"/>
      <c r="VUH35"/>
      <c r="VUI35"/>
      <c r="VUJ35"/>
      <c r="VUK35"/>
      <c r="VUL35"/>
      <c r="VUM35"/>
      <c r="VUN35"/>
      <c r="VUO35"/>
      <c r="VUP35"/>
      <c r="VUQ35"/>
      <c r="VUR35"/>
      <c r="VUS35"/>
      <c r="VUT35"/>
      <c r="VUU35"/>
      <c r="VUV35"/>
      <c r="VUW35"/>
      <c r="VUX35"/>
      <c r="VUY35"/>
      <c r="VUZ35"/>
      <c r="VVA35"/>
      <c r="VVB35"/>
      <c r="VVC35"/>
      <c r="VVD35"/>
      <c r="VVE35"/>
      <c r="VVF35"/>
      <c r="VVG35"/>
      <c r="VVH35"/>
      <c r="VVI35"/>
      <c r="VVJ35"/>
      <c r="VVK35"/>
      <c r="VVL35"/>
      <c r="VVM35"/>
      <c r="VVN35"/>
      <c r="VVO35"/>
      <c r="VVP35"/>
      <c r="VVQ35"/>
      <c r="VVR35"/>
      <c r="VVS35"/>
      <c r="VVT35"/>
      <c r="VVU35"/>
      <c r="VVV35"/>
      <c r="VVW35"/>
      <c r="VVX35"/>
      <c r="VVY35"/>
      <c r="VVZ35"/>
      <c r="VWA35"/>
      <c r="VWB35"/>
      <c r="VWC35"/>
      <c r="VWD35"/>
      <c r="VWE35"/>
      <c r="VWF35"/>
      <c r="VWG35"/>
      <c r="VWH35"/>
      <c r="VWI35"/>
      <c r="VWJ35"/>
      <c r="VWK35"/>
      <c r="VWL35"/>
      <c r="VWM35"/>
      <c r="VWN35"/>
      <c r="VWO35"/>
      <c r="VWP35"/>
      <c r="VWQ35"/>
      <c r="VWR35"/>
      <c r="VWS35"/>
      <c r="VWT35"/>
      <c r="VWU35"/>
      <c r="VWV35"/>
      <c r="VWW35"/>
      <c r="VWX35"/>
      <c r="VWY35"/>
      <c r="VWZ35"/>
      <c r="VXA35"/>
      <c r="VXB35"/>
      <c r="VXC35"/>
      <c r="VXD35"/>
      <c r="VXE35"/>
      <c r="VXF35"/>
      <c r="VXG35"/>
      <c r="VXH35"/>
      <c r="VXI35"/>
      <c r="VXJ35"/>
      <c r="VXK35"/>
      <c r="VXL35"/>
      <c r="VXM35"/>
      <c r="VXN35"/>
      <c r="VXO35"/>
      <c r="VXP35"/>
      <c r="VXQ35"/>
      <c r="VXR35"/>
      <c r="VXS35"/>
      <c r="VXT35"/>
      <c r="VXU35"/>
      <c r="VXV35"/>
      <c r="VXW35"/>
      <c r="VXX35"/>
      <c r="VXY35"/>
      <c r="VXZ35"/>
      <c r="VYA35"/>
      <c r="VYB35"/>
      <c r="VYC35"/>
      <c r="VYD35"/>
      <c r="VYE35"/>
      <c r="VYF35"/>
      <c r="VYG35"/>
      <c r="VYH35"/>
      <c r="VYI35"/>
      <c r="VYJ35"/>
      <c r="VYK35"/>
      <c r="VYL35"/>
      <c r="VYM35"/>
      <c r="VYN35"/>
      <c r="VYO35"/>
      <c r="VYP35"/>
      <c r="VYQ35"/>
      <c r="VYR35"/>
      <c r="VYS35"/>
      <c r="VYT35"/>
      <c r="VYU35"/>
      <c r="VYV35"/>
      <c r="VYW35"/>
      <c r="VYX35"/>
      <c r="VYY35"/>
      <c r="VYZ35"/>
      <c r="VZA35"/>
      <c r="VZB35"/>
      <c r="VZC35"/>
      <c r="VZD35"/>
      <c r="VZE35"/>
      <c r="VZF35"/>
      <c r="VZG35"/>
      <c r="VZH35"/>
      <c r="VZI35"/>
      <c r="VZJ35"/>
      <c r="VZK35"/>
      <c r="VZL35"/>
      <c r="VZM35"/>
      <c r="VZN35"/>
      <c r="VZO35"/>
      <c r="VZP35"/>
      <c r="VZQ35"/>
      <c r="VZR35"/>
      <c r="VZS35"/>
      <c r="VZT35"/>
      <c r="VZU35"/>
      <c r="VZV35"/>
      <c r="VZW35"/>
      <c r="VZX35"/>
      <c r="VZY35"/>
      <c r="VZZ35"/>
      <c r="WAA35"/>
      <c r="WAB35"/>
      <c r="WAC35"/>
      <c r="WAD35"/>
      <c r="WAE35"/>
      <c r="WAF35"/>
      <c r="WAG35"/>
      <c r="WAH35"/>
      <c r="WAI35"/>
      <c r="WAJ35"/>
      <c r="WAK35"/>
      <c r="WAL35"/>
      <c r="WAM35"/>
      <c r="WAN35"/>
      <c r="WAO35"/>
      <c r="WAP35"/>
      <c r="WAQ35"/>
      <c r="WAR35"/>
      <c r="WAS35"/>
      <c r="WAT35"/>
      <c r="WAU35"/>
      <c r="WAV35"/>
      <c r="WAW35"/>
      <c r="WAX35"/>
      <c r="WAY35"/>
      <c r="WAZ35"/>
      <c r="WBA35"/>
      <c r="WBB35"/>
      <c r="WBC35"/>
      <c r="WBD35"/>
      <c r="WBE35"/>
      <c r="WBF35"/>
      <c r="WBG35"/>
      <c r="WBH35"/>
      <c r="WBI35"/>
      <c r="WBJ35"/>
      <c r="WBK35"/>
      <c r="WBL35"/>
      <c r="WBM35"/>
      <c r="WBN35"/>
      <c r="WBO35"/>
      <c r="WBP35"/>
      <c r="WBQ35"/>
      <c r="WBR35"/>
      <c r="WBS35"/>
      <c r="WBT35"/>
      <c r="WBU35"/>
      <c r="WBV35"/>
      <c r="WBW35"/>
      <c r="WBX35"/>
      <c r="WBY35"/>
      <c r="WBZ35"/>
      <c r="WCA35"/>
      <c r="WCB35"/>
      <c r="WCC35"/>
      <c r="WCD35"/>
      <c r="WCE35"/>
      <c r="WCF35"/>
      <c r="WCG35"/>
      <c r="WCH35"/>
      <c r="WCI35"/>
      <c r="WCJ35"/>
      <c r="WCK35"/>
      <c r="WCL35"/>
      <c r="WCM35"/>
      <c r="WCN35"/>
      <c r="WCO35"/>
      <c r="WCP35"/>
      <c r="WCQ35"/>
      <c r="WCR35"/>
      <c r="WCS35"/>
      <c r="WCT35"/>
      <c r="WCU35"/>
      <c r="WCV35"/>
      <c r="WCW35"/>
      <c r="WCX35"/>
      <c r="WCY35"/>
      <c r="WCZ35"/>
      <c r="WDA35"/>
      <c r="WDB35"/>
      <c r="WDC35"/>
      <c r="WDD35"/>
      <c r="WDE35"/>
      <c r="WDF35"/>
      <c r="WDG35"/>
      <c r="WDH35"/>
      <c r="WDI35"/>
      <c r="WDJ35"/>
      <c r="WDK35"/>
      <c r="WDL35"/>
      <c r="WDM35"/>
      <c r="WDN35"/>
      <c r="WDO35"/>
      <c r="WDP35"/>
      <c r="WDQ35"/>
      <c r="WDR35"/>
      <c r="WDS35"/>
      <c r="WDT35"/>
      <c r="WDU35"/>
      <c r="WDV35"/>
      <c r="WDW35"/>
      <c r="WDX35"/>
      <c r="WDY35"/>
      <c r="WDZ35"/>
      <c r="WEA35"/>
      <c r="WEB35"/>
      <c r="WEC35"/>
      <c r="WED35"/>
      <c r="WEE35"/>
      <c r="WEF35"/>
      <c r="WEG35"/>
      <c r="WEH35"/>
      <c r="WEI35"/>
      <c r="WEJ35"/>
      <c r="WEK35"/>
      <c r="WEL35"/>
      <c r="WEM35"/>
      <c r="WEN35"/>
      <c r="WEO35"/>
      <c r="WEP35"/>
      <c r="WEQ35"/>
      <c r="WER35"/>
      <c r="WES35"/>
      <c r="WET35"/>
      <c r="WEU35"/>
      <c r="WEV35"/>
      <c r="WEW35"/>
      <c r="WEX35"/>
      <c r="WEY35"/>
      <c r="WEZ35"/>
      <c r="WFA35"/>
      <c r="WFB35"/>
      <c r="WFC35"/>
      <c r="WFD35"/>
      <c r="WFE35"/>
      <c r="WFF35"/>
      <c r="WFG35"/>
      <c r="WFH35"/>
      <c r="WFI35"/>
      <c r="WFJ35"/>
      <c r="WFK35"/>
      <c r="WFL35"/>
      <c r="WFM35"/>
      <c r="WFN35"/>
      <c r="WFO35"/>
      <c r="WFP35"/>
      <c r="WFQ35"/>
      <c r="WFR35"/>
      <c r="WFS35"/>
      <c r="WFT35"/>
      <c r="WFU35"/>
      <c r="WFV35"/>
      <c r="WFW35"/>
      <c r="WFX35"/>
      <c r="WFY35"/>
      <c r="WFZ35"/>
      <c r="WGA35"/>
      <c r="WGB35"/>
      <c r="WGC35"/>
      <c r="WGD35"/>
      <c r="WGE35"/>
      <c r="WGF35"/>
      <c r="WGG35"/>
      <c r="WGH35"/>
      <c r="WGI35"/>
      <c r="WGJ35"/>
      <c r="WGK35"/>
      <c r="WGL35"/>
      <c r="WGM35"/>
      <c r="WGN35"/>
      <c r="WGO35"/>
      <c r="WGP35"/>
      <c r="WGQ35"/>
      <c r="WGR35"/>
      <c r="WGS35"/>
      <c r="WGT35"/>
      <c r="WGU35"/>
      <c r="WGV35"/>
      <c r="WGW35"/>
      <c r="WGX35"/>
      <c r="WGY35"/>
      <c r="WGZ35"/>
      <c r="WHA35"/>
      <c r="WHB35"/>
      <c r="WHC35"/>
      <c r="WHD35"/>
      <c r="WHE35"/>
      <c r="WHF35"/>
      <c r="WHG35"/>
      <c r="WHH35"/>
      <c r="WHI35"/>
      <c r="WHJ35"/>
      <c r="WHK35"/>
      <c r="WHL35"/>
      <c r="WHM35"/>
      <c r="WHN35"/>
      <c r="WHO35"/>
      <c r="WHP35"/>
      <c r="WHQ35"/>
      <c r="WHR35"/>
      <c r="WHS35"/>
      <c r="WHT35"/>
      <c r="WHU35"/>
      <c r="WHV35"/>
      <c r="WHW35"/>
      <c r="WHX35"/>
      <c r="WHY35"/>
      <c r="WHZ35"/>
      <c r="WIA35"/>
      <c r="WIB35"/>
      <c r="WIC35"/>
      <c r="WID35"/>
      <c r="WIE35"/>
      <c r="WIF35"/>
      <c r="WIG35"/>
      <c r="WIH35"/>
      <c r="WII35"/>
      <c r="WIJ35"/>
      <c r="WIK35"/>
      <c r="WIL35"/>
      <c r="WIM35"/>
      <c r="WIN35"/>
      <c r="WIO35"/>
      <c r="WIP35"/>
      <c r="WIQ35"/>
      <c r="WIR35"/>
      <c r="WIS35"/>
      <c r="WIT35"/>
      <c r="WIU35"/>
      <c r="WIV35"/>
      <c r="WIW35"/>
      <c r="WIX35"/>
      <c r="WIY35"/>
      <c r="WIZ35"/>
      <c r="WJA35"/>
      <c r="WJB35"/>
      <c r="WJC35"/>
      <c r="WJD35"/>
      <c r="WJE35"/>
      <c r="WJF35"/>
      <c r="WJG35"/>
      <c r="WJH35"/>
      <c r="WJI35"/>
      <c r="WJJ35"/>
      <c r="WJK35"/>
      <c r="WJL35"/>
      <c r="WJM35"/>
      <c r="WJN35"/>
      <c r="WJO35"/>
      <c r="WJP35"/>
      <c r="WJQ35"/>
      <c r="WJR35"/>
      <c r="WJS35"/>
      <c r="WJT35"/>
      <c r="WJU35"/>
      <c r="WJV35"/>
      <c r="WJW35"/>
      <c r="WJX35"/>
      <c r="WJY35"/>
      <c r="WJZ35"/>
      <c r="WKA35"/>
      <c r="WKB35"/>
      <c r="WKC35"/>
      <c r="WKD35"/>
      <c r="WKE35"/>
      <c r="WKF35"/>
      <c r="WKG35"/>
      <c r="WKH35"/>
      <c r="WKI35"/>
      <c r="WKJ35"/>
      <c r="WKK35"/>
      <c r="WKL35"/>
      <c r="WKM35"/>
      <c r="WKN35"/>
      <c r="WKO35"/>
      <c r="WKP35"/>
      <c r="WKQ35"/>
      <c r="WKR35"/>
      <c r="WKS35"/>
      <c r="WKT35"/>
      <c r="WKU35"/>
      <c r="WKV35"/>
      <c r="WKW35"/>
      <c r="WKX35"/>
      <c r="WKY35"/>
      <c r="WKZ35"/>
      <c r="WLA35"/>
      <c r="WLB35"/>
      <c r="WLC35"/>
      <c r="WLD35"/>
      <c r="WLE35"/>
      <c r="WLF35"/>
      <c r="WLG35"/>
      <c r="WLH35"/>
      <c r="WLI35"/>
      <c r="WLJ35"/>
      <c r="WLK35"/>
      <c r="WLL35"/>
      <c r="WLM35"/>
      <c r="WLN35"/>
      <c r="WLO35"/>
      <c r="WLP35"/>
      <c r="WLQ35"/>
      <c r="WLR35"/>
      <c r="WLS35"/>
      <c r="WLT35"/>
      <c r="WLU35"/>
      <c r="WLV35"/>
      <c r="WLW35"/>
      <c r="WLX35"/>
      <c r="WLY35"/>
      <c r="WLZ35"/>
      <c r="WMA35"/>
      <c r="WMB35"/>
      <c r="WMC35"/>
      <c r="WMD35"/>
      <c r="WME35"/>
      <c r="WMF35"/>
      <c r="WMG35"/>
      <c r="WMH35"/>
      <c r="WMI35"/>
      <c r="WMJ35"/>
      <c r="WMK35"/>
      <c r="WML35"/>
      <c r="WMM35"/>
      <c r="WMN35"/>
      <c r="WMO35"/>
      <c r="WMP35"/>
      <c r="WMQ35"/>
      <c r="WMR35"/>
      <c r="WMS35"/>
      <c r="WMT35"/>
      <c r="WMU35"/>
      <c r="WMV35"/>
      <c r="WMW35"/>
      <c r="WMX35"/>
      <c r="WMY35"/>
      <c r="WMZ35"/>
      <c r="WNA35"/>
      <c r="WNB35"/>
      <c r="WNC35"/>
      <c r="WND35"/>
      <c r="WNE35"/>
      <c r="WNF35"/>
      <c r="WNG35"/>
      <c r="WNH35"/>
      <c r="WNI35"/>
      <c r="WNJ35"/>
      <c r="WNK35"/>
      <c r="WNL35"/>
      <c r="WNM35"/>
      <c r="WNN35"/>
      <c r="WNO35"/>
      <c r="WNP35"/>
      <c r="WNQ35"/>
      <c r="WNR35"/>
      <c r="WNS35"/>
      <c r="WNT35"/>
      <c r="WNU35"/>
      <c r="WNV35"/>
      <c r="WNW35"/>
      <c r="WNX35"/>
      <c r="WNY35"/>
      <c r="WNZ35"/>
      <c r="WOA35"/>
      <c r="WOB35"/>
      <c r="WOC35"/>
      <c r="WOD35"/>
      <c r="WOE35"/>
      <c r="WOF35"/>
      <c r="WOG35"/>
      <c r="WOH35"/>
      <c r="WOI35"/>
      <c r="WOJ35"/>
      <c r="WOK35"/>
      <c r="WOL35"/>
      <c r="WOM35"/>
      <c r="WON35"/>
      <c r="WOO35"/>
      <c r="WOP35"/>
      <c r="WOQ35"/>
      <c r="WOR35"/>
      <c r="WOS35"/>
      <c r="WOT35"/>
      <c r="WOU35"/>
      <c r="WOV35"/>
      <c r="WOW35"/>
      <c r="WOX35"/>
      <c r="WOY35"/>
      <c r="WOZ35"/>
      <c r="WPA35"/>
      <c r="WPB35"/>
      <c r="WPC35"/>
      <c r="WPD35"/>
      <c r="WPE35"/>
      <c r="WPF35"/>
      <c r="WPG35"/>
      <c r="WPH35"/>
      <c r="WPI35"/>
      <c r="WPJ35"/>
      <c r="WPK35"/>
      <c r="WPL35"/>
      <c r="WPM35"/>
      <c r="WPN35"/>
      <c r="WPO35"/>
      <c r="WPP35"/>
      <c r="WPQ35"/>
      <c r="WPR35"/>
      <c r="WPS35"/>
      <c r="WPT35"/>
      <c r="WPU35"/>
      <c r="WPV35"/>
      <c r="WPW35"/>
      <c r="WPX35"/>
      <c r="WPY35"/>
      <c r="WPZ35"/>
      <c r="WQA35"/>
      <c r="WQB35"/>
      <c r="WQC35"/>
      <c r="WQD35"/>
      <c r="WQE35"/>
      <c r="WQF35"/>
      <c r="WQG35"/>
      <c r="WQH35"/>
      <c r="WQI35"/>
      <c r="WQJ35"/>
      <c r="WQK35"/>
      <c r="WQL35"/>
      <c r="WQM35"/>
      <c r="WQN35"/>
      <c r="WQO35"/>
      <c r="WQP35"/>
      <c r="WQQ35"/>
      <c r="WQR35"/>
      <c r="WQS35"/>
      <c r="WQT35"/>
      <c r="WQU35"/>
      <c r="WQV35"/>
      <c r="WQW35"/>
      <c r="WQX35"/>
      <c r="WQY35"/>
      <c r="WQZ35"/>
      <c r="WRA35"/>
      <c r="WRB35"/>
      <c r="WRC35"/>
      <c r="WRD35"/>
      <c r="WRE35"/>
      <c r="WRF35"/>
      <c r="WRG35"/>
      <c r="WRH35"/>
      <c r="WRI35"/>
      <c r="WRJ35"/>
      <c r="WRK35"/>
      <c r="WRL35"/>
      <c r="WRM35"/>
      <c r="WRN35"/>
      <c r="WRO35"/>
      <c r="WRP35"/>
      <c r="WRQ35"/>
      <c r="WRR35"/>
      <c r="WRS35"/>
      <c r="WRT35"/>
      <c r="WRU35"/>
      <c r="WRV35"/>
      <c r="WRW35"/>
      <c r="WRX35"/>
      <c r="WRY35"/>
      <c r="WRZ35"/>
      <c r="WSA35"/>
      <c r="WSB35"/>
      <c r="WSC35"/>
      <c r="WSD35"/>
      <c r="WSE35"/>
      <c r="WSF35"/>
      <c r="WSG35"/>
      <c r="WSH35"/>
      <c r="WSI35"/>
      <c r="WSJ35"/>
      <c r="WSK35"/>
      <c r="WSL35"/>
      <c r="WSM35"/>
      <c r="WSN35"/>
      <c r="WSO35"/>
      <c r="WSP35"/>
      <c r="WSQ35"/>
      <c r="WSR35"/>
      <c r="WSS35"/>
      <c r="WST35"/>
      <c r="WSU35"/>
      <c r="WSV35"/>
      <c r="WSW35"/>
      <c r="WSX35"/>
      <c r="WSY35"/>
      <c r="WSZ35"/>
      <c r="WTA35"/>
      <c r="WTB35"/>
      <c r="WTC35"/>
      <c r="WTD35"/>
      <c r="WTE35"/>
      <c r="WTF35"/>
      <c r="WTG35"/>
      <c r="WTH35"/>
      <c r="WTI35"/>
      <c r="WTJ35"/>
      <c r="WTK35"/>
      <c r="WTL35"/>
      <c r="WTM35"/>
      <c r="WTN35"/>
      <c r="WTO35"/>
      <c r="WTP35"/>
      <c r="WTQ35"/>
      <c r="WTR35"/>
      <c r="WTS35"/>
      <c r="WTT35"/>
      <c r="WTU35"/>
      <c r="WTV35"/>
      <c r="WTW35"/>
      <c r="WTX35"/>
      <c r="WTY35"/>
      <c r="WTZ35"/>
      <c r="WUA35"/>
      <c r="WUB35"/>
      <c r="WUC35"/>
      <c r="WUD35"/>
      <c r="WUE35"/>
      <c r="WUF35"/>
      <c r="WUG35"/>
      <c r="WUH35"/>
      <c r="WUI35"/>
      <c r="WUJ35"/>
      <c r="WUK35"/>
      <c r="WUL35"/>
      <c r="WUM35"/>
      <c r="WUN35"/>
      <c r="WUO35"/>
      <c r="WUP35"/>
      <c r="WUQ35"/>
      <c r="WUR35"/>
      <c r="WUS35"/>
      <c r="WUT35"/>
      <c r="WUU35"/>
      <c r="WUV35"/>
      <c r="WUW35"/>
      <c r="WUX35"/>
      <c r="WUY35"/>
      <c r="WUZ35"/>
      <c r="WVA35"/>
      <c r="WVB35"/>
      <c r="WVC35"/>
      <c r="WVD35"/>
      <c r="WVE35"/>
      <c r="WVF35"/>
      <c r="WVG35"/>
      <c r="WVH35"/>
      <c r="WVI35"/>
      <c r="WVJ35"/>
      <c r="WVK35"/>
      <c r="WVL35"/>
      <c r="WVM35"/>
      <c r="WVN35"/>
      <c r="WVO35"/>
      <c r="WVP35"/>
      <c r="WVQ35"/>
      <c r="WVR35"/>
      <c r="WVS35"/>
      <c r="WVT35"/>
      <c r="WVU35"/>
      <c r="WVV35"/>
      <c r="WVW35"/>
      <c r="WVX35"/>
      <c r="WVY35"/>
      <c r="WVZ35"/>
      <c r="WWA35"/>
      <c r="WWB35"/>
      <c r="WWC35"/>
      <c r="WWD35"/>
      <c r="WWE35"/>
      <c r="WWF35"/>
      <c r="WWG35"/>
      <c r="WWH35"/>
      <c r="WWI35"/>
      <c r="WWJ35"/>
      <c r="WWK35"/>
      <c r="WWL35"/>
      <c r="WWM35"/>
      <c r="WWN35"/>
      <c r="WWO35"/>
      <c r="WWP35"/>
      <c r="WWQ35"/>
      <c r="WWR35"/>
      <c r="WWS35"/>
      <c r="WWT35"/>
      <c r="WWU35"/>
      <c r="WWV35"/>
      <c r="WWW35"/>
      <c r="WWX35"/>
      <c r="WWY35"/>
      <c r="WWZ35"/>
      <c r="WXA35"/>
      <c r="WXB35"/>
      <c r="WXC35"/>
      <c r="WXD35"/>
      <c r="WXE35"/>
      <c r="WXF35"/>
      <c r="WXG35"/>
      <c r="WXH35"/>
      <c r="WXI35"/>
      <c r="WXJ35"/>
      <c r="WXK35"/>
      <c r="WXL35"/>
      <c r="WXM35"/>
      <c r="WXN35"/>
      <c r="WXO35"/>
      <c r="WXP35"/>
      <c r="WXQ35"/>
      <c r="WXR35"/>
      <c r="WXS35"/>
      <c r="WXT35"/>
      <c r="WXU35"/>
      <c r="WXV35"/>
      <c r="WXW35"/>
      <c r="WXX35"/>
      <c r="WXY35"/>
      <c r="WXZ35"/>
      <c r="WYA35"/>
      <c r="WYB35"/>
      <c r="WYC35"/>
      <c r="WYD35"/>
      <c r="WYE35"/>
      <c r="WYF35"/>
      <c r="WYG35"/>
      <c r="WYH35"/>
      <c r="WYI35"/>
      <c r="WYJ35"/>
      <c r="WYK35"/>
      <c r="WYL35"/>
      <c r="WYM35"/>
      <c r="WYN35"/>
      <c r="WYO35"/>
      <c r="WYP35"/>
      <c r="WYQ35"/>
      <c r="WYR35"/>
      <c r="WYS35"/>
      <c r="WYT35"/>
      <c r="WYU35"/>
      <c r="WYV35"/>
      <c r="WYW35"/>
      <c r="WYX35"/>
      <c r="WYY35"/>
      <c r="WYZ35"/>
      <c r="WZA35"/>
      <c r="WZB35"/>
      <c r="WZC35"/>
      <c r="WZD35"/>
      <c r="WZE35"/>
      <c r="WZF35"/>
      <c r="WZG35"/>
      <c r="WZH35"/>
      <c r="WZI35"/>
      <c r="WZJ35"/>
      <c r="WZK35"/>
      <c r="WZL35"/>
      <c r="WZM35"/>
      <c r="WZN35"/>
      <c r="WZO35"/>
      <c r="WZP35"/>
      <c r="WZQ35"/>
      <c r="WZR35"/>
      <c r="WZS35"/>
      <c r="WZT35"/>
      <c r="WZU35"/>
      <c r="WZV35"/>
      <c r="WZW35"/>
      <c r="WZX35"/>
      <c r="WZY35"/>
      <c r="WZZ35"/>
      <c r="XAA35"/>
      <c r="XAB35"/>
      <c r="XAC35"/>
      <c r="XAD35"/>
      <c r="XAE35"/>
      <c r="XAF35"/>
      <c r="XAG35"/>
      <c r="XAH35"/>
      <c r="XAI35"/>
      <c r="XAJ35"/>
      <c r="XAK35"/>
      <c r="XAL35"/>
      <c r="XAM35"/>
      <c r="XAN35"/>
      <c r="XAO35"/>
      <c r="XAP35"/>
      <c r="XAQ35"/>
      <c r="XAR35"/>
      <c r="XAS35"/>
      <c r="XAT35"/>
      <c r="XAU35"/>
      <c r="XAV35"/>
      <c r="XAW35"/>
      <c r="XAX35"/>
      <c r="XAY35"/>
      <c r="XAZ35"/>
      <c r="XBA35"/>
      <c r="XBB35"/>
      <c r="XBC35"/>
      <c r="XBD35"/>
      <c r="XBE35"/>
      <c r="XBF35"/>
      <c r="XBG35"/>
      <c r="XBH35"/>
      <c r="XBI35"/>
      <c r="XBJ35"/>
      <c r="XBK35"/>
      <c r="XBL35"/>
      <c r="XBM35"/>
      <c r="XBN35"/>
      <c r="XBO35"/>
      <c r="XBP35"/>
      <c r="XBQ35"/>
      <c r="XBR35"/>
      <c r="XBS35"/>
      <c r="XBT35"/>
      <c r="XBU35"/>
      <c r="XBV35"/>
      <c r="XBW35"/>
      <c r="XBX35"/>
      <c r="XBY35"/>
      <c r="XBZ35"/>
      <c r="XCA35"/>
      <c r="XCB35"/>
      <c r="XCC35"/>
      <c r="XCD35"/>
      <c r="XCE35"/>
      <c r="XCF35"/>
      <c r="XCG35"/>
      <c r="XCH35"/>
      <c r="XCI35"/>
      <c r="XCJ35"/>
      <c r="XCK35"/>
      <c r="XCL35"/>
      <c r="XCM35"/>
      <c r="XCN35"/>
      <c r="XCO35"/>
      <c r="XCP35"/>
      <c r="XCQ35"/>
      <c r="XCR35"/>
      <c r="XCS35"/>
      <c r="XCT35"/>
      <c r="XCU35"/>
      <c r="XCV35"/>
      <c r="XCW35"/>
      <c r="XCX35"/>
      <c r="XCY35"/>
      <c r="XCZ35"/>
      <c r="XDA35"/>
      <c r="XDB35"/>
      <c r="XDC35"/>
      <c r="XDD35"/>
      <c r="XDE35"/>
      <c r="XDF35"/>
      <c r="XDG35"/>
      <c r="XDH35"/>
      <c r="XDI35"/>
      <c r="XDJ35"/>
      <c r="XDK35"/>
      <c r="XDL35"/>
      <c r="XDM35"/>
      <c r="XDN35"/>
      <c r="XDO35"/>
      <c r="XDP35"/>
      <c r="XDQ35"/>
      <c r="XDR35"/>
      <c r="XDS35"/>
      <c r="XDT35"/>
      <c r="XDU35"/>
      <c r="XDV35"/>
      <c r="XDW35"/>
      <c r="XDX35"/>
      <c r="XDY35"/>
      <c r="XDZ35"/>
      <c r="XEA35"/>
      <c r="XEB35"/>
      <c r="XEC35"/>
      <c r="XED35"/>
      <c r="XEE35"/>
      <c r="XEF35"/>
      <c r="XEG35"/>
      <c r="XEH35"/>
      <c r="XEI35"/>
      <c r="XEJ35"/>
      <c r="XEK35"/>
      <c r="XEL35"/>
      <c r="XEM35"/>
      <c r="XEN35"/>
      <c r="XEO35"/>
      <c r="XEP35"/>
      <c r="XEQ35"/>
      <c r="XER35"/>
      <c r="XES35"/>
      <c r="XET35"/>
      <c r="XEU35"/>
      <c r="XEV35"/>
      <c r="XEW35"/>
      <c r="XEX35"/>
      <c r="XEY35"/>
      <c r="XEZ35"/>
    </row>
    <row r="36" spans="1:16380" ht="12" customHeight="1" thickTop="1"/>
    <row r="37" spans="1:16380" ht="12" customHeight="1"/>
    <row r="38" spans="1:16380" ht="15" customHeight="1">
      <c r="B38" s="18" t="s">
        <v>107</v>
      </c>
    </row>
    <row r="39" spans="1:16380" ht="12" customHeight="1">
      <c r="C39" s="49" t="s">
        <v>114</v>
      </c>
      <c r="D39" s="43"/>
      <c r="J39" s="43"/>
      <c r="K39" s="44"/>
      <c r="X39" s="11"/>
    </row>
    <row r="40" spans="1:16380" ht="12" customHeight="1">
      <c r="D40" s="21" t="s">
        <v>95</v>
      </c>
      <c r="J40" s="20" t="s">
        <v>17</v>
      </c>
      <c r="K40" s="22"/>
      <c r="L40" s="69">
        <v>43862</v>
      </c>
      <c r="M40" s="24"/>
      <c r="X40" s="45"/>
    </row>
    <row r="41" spans="1:16380" ht="12" customHeight="1">
      <c r="D41" s="21" t="s">
        <v>96</v>
      </c>
      <c r="J41" s="20" t="s">
        <v>91</v>
      </c>
      <c r="K41" s="22"/>
      <c r="L41" s="65">
        <v>5</v>
      </c>
      <c r="X41" s="45"/>
    </row>
    <row r="42" spans="1:16380" ht="12" customHeight="1">
      <c r="D42" s="46" t="s">
        <v>97</v>
      </c>
      <c r="E42" s="46"/>
      <c r="F42" s="46"/>
      <c r="G42" s="46"/>
      <c r="H42" s="46"/>
      <c r="I42" s="46"/>
      <c r="J42" s="55" t="s">
        <v>17</v>
      </c>
      <c r="K42" s="47"/>
      <c r="L42" s="68">
        <f>EDATE(L40,L41*12)-1</f>
        <v>45688</v>
      </c>
      <c r="X42" s="45"/>
    </row>
    <row r="43" spans="1:16380" ht="12" customHeight="1">
      <c r="D43" s="21" t="s">
        <v>103</v>
      </c>
      <c r="J43" s="20" t="s">
        <v>74</v>
      </c>
      <c r="K43" s="64">
        <f>COUNTIF(N43:W43,TRUE)</f>
        <v>1</v>
      </c>
      <c r="N43" s="67" t="b">
        <f t="shared" ref="N43:W43" si="13">AND($L40&lt;=PeriodToA,PeriodFromA&lt;=$L40)</f>
        <v>0</v>
      </c>
      <c r="O43" s="67" t="b">
        <f t="shared" si="13"/>
        <v>1</v>
      </c>
      <c r="P43" s="67" t="b">
        <f t="shared" si="13"/>
        <v>0</v>
      </c>
      <c r="Q43" s="67" t="b">
        <f t="shared" si="13"/>
        <v>0</v>
      </c>
      <c r="R43" s="67" t="b">
        <f t="shared" si="13"/>
        <v>0</v>
      </c>
      <c r="S43" s="67" t="b">
        <f t="shared" si="13"/>
        <v>0</v>
      </c>
      <c r="T43" s="67" t="b">
        <f t="shared" si="13"/>
        <v>0</v>
      </c>
      <c r="U43" s="67" t="b">
        <f t="shared" si="13"/>
        <v>0</v>
      </c>
      <c r="V43" s="67" t="b">
        <f t="shared" si="13"/>
        <v>0</v>
      </c>
      <c r="W43" s="67" t="b">
        <f t="shared" si="13"/>
        <v>0</v>
      </c>
    </row>
    <row r="44" spans="1:16380" ht="12" customHeight="1">
      <c r="D44" s="21" t="s">
        <v>104</v>
      </c>
      <c r="J44" s="20" t="s">
        <v>74</v>
      </c>
      <c r="K44" s="64">
        <f>COUNTIF(N44:W44,TRUE)</f>
        <v>6</v>
      </c>
      <c r="N44" s="67" t="b">
        <f t="shared" ref="N44:W44" si="14">AND($L40&lt;=PeriodToA,PeriodFromA&lt;=$L42)</f>
        <v>0</v>
      </c>
      <c r="O44" s="67" t="b">
        <f t="shared" si="14"/>
        <v>1</v>
      </c>
      <c r="P44" s="67" t="b">
        <f t="shared" si="14"/>
        <v>1</v>
      </c>
      <c r="Q44" s="67" t="b">
        <f t="shared" si="14"/>
        <v>1</v>
      </c>
      <c r="R44" s="67" t="b">
        <f t="shared" si="14"/>
        <v>1</v>
      </c>
      <c r="S44" s="67" t="b">
        <f t="shared" si="14"/>
        <v>1</v>
      </c>
      <c r="T44" s="67" t="b">
        <f t="shared" si="14"/>
        <v>1</v>
      </c>
      <c r="U44" s="67" t="b">
        <f t="shared" si="14"/>
        <v>0</v>
      </c>
      <c r="V44" s="67" t="b">
        <f t="shared" si="14"/>
        <v>0</v>
      </c>
      <c r="W44" s="67" t="b">
        <f t="shared" si="14"/>
        <v>0</v>
      </c>
    </row>
    <row r="45" spans="1:16380" ht="12" customHeight="1">
      <c r="D45" s="21" t="s">
        <v>105</v>
      </c>
      <c r="J45" s="20" t="s">
        <v>74</v>
      </c>
      <c r="K45" s="64">
        <f>COUNTIF(N45:W45,TRUE)</f>
        <v>1</v>
      </c>
      <c r="N45" s="67" t="b">
        <f t="shared" ref="N45:W45" si="15">AND($L42&lt;=PeriodToA,PeriodFromA&lt;=$L42)</f>
        <v>0</v>
      </c>
      <c r="O45" s="67" t="b">
        <f t="shared" si="15"/>
        <v>0</v>
      </c>
      <c r="P45" s="67" t="b">
        <f t="shared" si="15"/>
        <v>0</v>
      </c>
      <c r="Q45" s="67" t="b">
        <f t="shared" si="15"/>
        <v>0</v>
      </c>
      <c r="R45" s="67" t="b">
        <f t="shared" si="15"/>
        <v>0</v>
      </c>
      <c r="S45" s="67" t="b">
        <f t="shared" si="15"/>
        <v>0</v>
      </c>
      <c r="T45" s="67" t="b">
        <f t="shared" si="15"/>
        <v>1</v>
      </c>
      <c r="U45" s="67" t="b">
        <f t="shared" si="15"/>
        <v>0</v>
      </c>
      <c r="V45" s="67" t="b">
        <f t="shared" si="15"/>
        <v>0</v>
      </c>
      <c r="W45" s="67" t="b">
        <f t="shared" si="15"/>
        <v>0</v>
      </c>
    </row>
    <row r="46" spans="1:16380" ht="12" customHeight="1">
      <c r="D46" s="21" t="s">
        <v>106</v>
      </c>
      <c r="J46" s="20" t="s">
        <v>92</v>
      </c>
      <c r="K46" s="64">
        <f>SUM(N46:W46)</f>
        <v>1827</v>
      </c>
      <c r="N46" s="64">
        <f t="shared" ref="N46:W46" si="16">IF(N43,PeriodToA-$L40+1,IF(N45,$L42-PeriodFromA+1,DaysInPeriodA*N44))</f>
        <v>0</v>
      </c>
      <c r="O46" s="64">
        <f t="shared" si="16"/>
        <v>335</v>
      </c>
      <c r="P46" s="64">
        <f t="shared" si="16"/>
        <v>365</v>
      </c>
      <c r="Q46" s="64">
        <f t="shared" si="16"/>
        <v>365</v>
      </c>
      <c r="R46" s="64">
        <f t="shared" si="16"/>
        <v>365</v>
      </c>
      <c r="S46" s="64">
        <f t="shared" si="16"/>
        <v>366</v>
      </c>
      <c r="T46" s="64">
        <f t="shared" si="16"/>
        <v>31</v>
      </c>
      <c r="U46" s="64">
        <f t="shared" si="16"/>
        <v>0</v>
      </c>
      <c r="V46" s="64">
        <f t="shared" si="16"/>
        <v>0</v>
      </c>
      <c r="W46" s="64">
        <f t="shared" si="16"/>
        <v>0</v>
      </c>
    </row>
    <row r="47" spans="1:16380" ht="12" customHeight="1">
      <c r="D47" s="21" t="s">
        <v>112</v>
      </c>
      <c r="J47" s="20" t="s">
        <v>92</v>
      </c>
      <c r="K47" s="64">
        <f>SUM(N47:W47)</f>
        <v>3653</v>
      </c>
      <c r="N47" s="64">
        <f>DaysInPeriodA</f>
        <v>365</v>
      </c>
      <c r="O47" s="64">
        <f>DaysInPeriodA</f>
        <v>366</v>
      </c>
      <c r="P47" s="64">
        <f>DaysInPeriodA</f>
        <v>365</v>
      </c>
      <c r="Q47" s="64">
        <f>DaysInPeriodA</f>
        <v>365</v>
      </c>
      <c r="R47" s="64">
        <f>DaysInPeriodA</f>
        <v>365</v>
      </c>
      <c r="S47" s="64">
        <f>DaysInPeriodA</f>
        <v>366</v>
      </c>
      <c r="T47" s="64">
        <f>DaysInPeriodA</f>
        <v>365</v>
      </c>
      <c r="U47" s="64">
        <f>DaysInPeriodA</f>
        <v>365</v>
      </c>
      <c r="V47" s="64">
        <f>DaysInPeriodA</f>
        <v>365</v>
      </c>
      <c r="W47" s="64">
        <f>DaysInPeriodA</f>
        <v>366</v>
      </c>
    </row>
    <row r="48" spans="1:16380" ht="12" customHeight="1"/>
    <row r="49" spans="1:16380" ht="12" customHeight="1">
      <c r="C49" s="49" t="s">
        <v>107</v>
      </c>
      <c r="D49" s="43"/>
      <c r="J49" s="43"/>
      <c r="K49" s="44"/>
      <c r="X49" s="11"/>
    </row>
    <row r="50" spans="1:16380" ht="12" customHeight="1">
      <c r="D50" s="11" t="s">
        <v>98</v>
      </c>
      <c r="J50" s="48" t="s">
        <v>99</v>
      </c>
      <c r="L50" s="65">
        <v>5000</v>
      </c>
    </row>
    <row r="51" spans="1:16380" ht="12" customHeight="1">
      <c r="D51" s="11" t="s">
        <v>113</v>
      </c>
      <c r="J51" s="48" t="s">
        <v>99</v>
      </c>
      <c r="L51" s="64">
        <f>L50/L41</f>
        <v>1000</v>
      </c>
    </row>
    <row r="52" spans="1:16380" ht="12" customHeight="1"/>
    <row r="53" spans="1:16380" ht="12" customHeight="1">
      <c r="D53" s="11" t="s">
        <v>108</v>
      </c>
      <c r="J53" s="20" t="s">
        <v>99</v>
      </c>
      <c r="N53" s="64">
        <f>M56</f>
        <v>0</v>
      </c>
      <c r="O53" s="64">
        <f t="shared" ref="O53:W53" si="17">N56</f>
        <v>0</v>
      </c>
      <c r="P53" s="64">
        <f t="shared" si="17"/>
        <v>4084.6994535519125</v>
      </c>
      <c r="Q53" s="64">
        <f t="shared" si="17"/>
        <v>3084.6994535519125</v>
      </c>
      <c r="R53" s="64">
        <f t="shared" si="17"/>
        <v>2084.6994535519125</v>
      </c>
      <c r="S53" s="64">
        <f t="shared" si="17"/>
        <v>1084.6994535519125</v>
      </c>
      <c r="T53" s="64">
        <f t="shared" si="17"/>
        <v>84.699453551912484</v>
      </c>
      <c r="U53" s="64">
        <f t="shared" si="17"/>
        <v>0</v>
      </c>
      <c r="V53" s="64">
        <f t="shared" si="17"/>
        <v>0</v>
      </c>
      <c r="W53" s="64">
        <f t="shared" si="17"/>
        <v>0</v>
      </c>
    </row>
    <row r="54" spans="1:16380" ht="12" customHeight="1">
      <c r="D54" s="11" t="s">
        <v>109</v>
      </c>
      <c r="J54" s="20" t="s">
        <v>99</v>
      </c>
      <c r="K54" s="64">
        <f>SUM(N54:W54)</f>
        <v>5000</v>
      </c>
      <c r="N54" s="63">
        <f t="shared" ref="N54" si="18">IF(N43,$L50,0)</f>
        <v>0</v>
      </c>
      <c r="O54" s="63">
        <f>IF(O43,$L50,0)</f>
        <v>5000</v>
      </c>
      <c r="P54" s="63">
        <f t="shared" ref="P54:W54" si="19">IF(P43,$L50,0)</f>
        <v>0</v>
      </c>
      <c r="Q54" s="63">
        <f t="shared" si="19"/>
        <v>0</v>
      </c>
      <c r="R54" s="63">
        <f t="shared" si="19"/>
        <v>0</v>
      </c>
      <c r="S54" s="63">
        <f t="shared" si="19"/>
        <v>0</v>
      </c>
      <c r="T54" s="63">
        <f t="shared" si="19"/>
        <v>0</v>
      </c>
      <c r="U54" s="63">
        <f t="shared" si="19"/>
        <v>0</v>
      </c>
      <c r="V54" s="63">
        <f t="shared" si="19"/>
        <v>0</v>
      </c>
      <c r="W54" s="63">
        <f t="shared" si="19"/>
        <v>0</v>
      </c>
      <c r="X54" s="23"/>
    </row>
    <row r="55" spans="1:16380" ht="12" customHeight="1">
      <c r="D55" s="11" t="s">
        <v>110</v>
      </c>
      <c r="J55" s="20" t="s">
        <v>99</v>
      </c>
      <c r="K55" s="64">
        <f>SUM(N55:W55)</f>
        <v>-5000</v>
      </c>
      <c r="N55" s="63">
        <f t="shared" ref="N55" si="20">0-IF(N44,MIN(SUM(N53:N54),$L51*N46/N47),0)</f>
        <v>0</v>
      </c>
      <c r="O55" s="63">
        <f>0-IF(O44,MIN(SUM(O53:O54),$L51*O46/O47),0)</f>
        <v>-915.3005464480874</v>
      </c>
      <c r="P55" s="63">
        <f t="shared" ref="P55" si="21">0-IF(P44,MIN(SUM(P53:P54),$L51*P46/P47),0)</f>
        <v>-1000</v>
      </c>
      <c r="Q55" s="63">
        <f t="shared" ref="Q55" si="22">0-IF(Q44,MIN(SUM(Q53:Q54),$L51*Q46/Q47),0)</f>
        <v>-1000</v>
      </c>
      <c r="R55" s="63">
        <f t="shared" ref="R55" si="23">0-IF(R44,MIN(SUM(R53:R54),$L51*R46/R47),0)</f>
        <v>-1000</v>
      </c>
      <c r="S55" s="63">
        <f t="shared" ref="S55" si="24">0-IF(S44,MIN(SUM(S53:S54),$L51*S46/S47),0)</f>
        <v>-1000</v>
      </c>
      <c r="T55" s="63">
        <f t="shared" ref="T55" si="25">0-IF(T44,MIN(SUM(T53:T54),$L51*T46/T47),0)</f>
        <v>-84.699453551912484</v>
      </c>
      <c r="U55" s="63">
        <f t="shared" ref="U55" si="26">0-IF(U44,MIN(SUM(U53:U54),$L51*U46/U47),0)</f>
        <v>0</v>
      </c>
      <c r="V55" s="63">
        <f t="shared" ref="V55" si="27">0-IF(V44,MIN(SUM(V53:V54),$L51*V46/V47),0)</f>
        <v>0</v>
      </c>
      <c r="W55" s="63">
        <f t="shared" ref="W55" si="28">0-IF(W44,MIN(SUM(W53:W54),$L51*W46/W47),0)</f>
        <v>0</v>
      </c>
      <c r="X55" s="23"/>
    </row>
    <row r="56" spans="1:16380" ht="12" customHeight="1">
      <c r="D56" s="46" t="s">
        <v>111</v>
      </c>
      <c r="E56" s="46"/>
      <c r="F56" s="46"/>
      <c r="G56" s="46"/>
      <c r="H56" s="46"/>
      <c r="I56" s="46"/>
      <c r="J56" s="55" t="s">
        <v>99</v>
      </c>
      <c r="K56" s="47"/>
      <c r="L56" s="46"/>
      <c r="M56" s="66">
        <v>0</v>
      </c>
      <c r="N56" s="62">
        <f>SUM(N53:N55)</f>
        <v>0</v>
      </c>
      <c r="O56" s="62">
        <f>SUM(O53:O55)</f>
        <v>4084.6994535519125</v>
      </c>
      <c r="P56" s="62">
        <f>SUM(P53:P55)</f>
        <v>3084.6994535519125</v>
      </c>
      <c r="Q56" s="62">
        <f>SUM(Q53:Q55)</f>
        <v>2084.6994535519125</v>
      </c>
      <c r="R56" s="62">
        <f>SUM(R53:R55)</f>
        <v>1084.6994535519125</v>
      </c>
      <c r="S56" s="62">
        <f>SUM(S53:S55)</f>
        <v>84.699453551912484</v>
      </c>
      <c r="T56" s="62">
        <f>SUM(T53:T55)</f>
        <v>0</v>
      </c>
      <c r="U56" s="62">
        <f>SUM(U53:U55)</f>
        <v>0</v>
      </c>
      <c r="V56" s="62">
        <f>SUM(V53:V55)</f>
        <v>0</v>
      </c>
      <c r="W56" s="62">
        <f>SUM(W53:W55)</f>
        <v>0</v>
      </c>
      <c r="X56" s="23"/>
    </row>
    <row r="57" spans="1:16380" ht="12" customHeight="1">
      <c r="J57" s="48"/>
    </row>
    <row r="58" spans="1:16380" ht="12" customHeight="1">
      <c r="J58" s="48"/>
    </row>
    <row r="59" spans="1:16380" s="16" customFormat="1" ht="18" customHeight="1" thickBot="1">
      <c r="A59" s="17" t="s">
        <v>82</v>
      </c>
      <c r="J59" s="52"/>
      <c r="K59" s="52"/>
      <c r="L59" s="52"/>
      <c r="M59" s="52"/>
      <c r="N59" s="52"/>
      <c r="O59" s="52"/>
      <c r="P59" s="52"/>
      <c r="Q59" s="52"/>
      <c r="R59" s="52"/>
      <c r="S59" s="52"/>
      <c r="T59" s="52"/>
      <c r="U59" s="52"/>
      <c r="V59" s="52"/>
      <c r="W59" s="52"/>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c r="AMK59"/>
      <c r="AML59"/>
      <c r="AMM59"/>
      <c r="AMN59"/>
      <c r="AMO59"/>
      <c r="AMP59"/>
      <c r="AMQ59"/>
      <c r="AMR59"/>
      <c r="AMS59"/>
      <c r="AMT59"/>
      <c r="AMU59"/>
      <c r="AMV59"/>
      <c r="AMW59"/>
      <c r="AMX59"/>
      <c r="AMY59"/>
      <c r="AMZ59"/>
      <c r="ANA59"/>
      <c r="ANB59"/>
      <c r="ANC59"/>
      <c r="AND59"/>
      <c r="ANE59"/>
      <c r="ANF59"/>
      <c r="ANG59"/>
      <c r="ANH59"/>
      <c r="ANI59"/>
      <c r="ANJ59"/>
      <c r="ANK59"/>
      <c r="ANL59"/>
      <c r="ANM59"/>
      <c r="ANN59"/>
      <c r="ANO59"/>
      <c r="ANP59"/>
      <c r="ANQ59"/>
      <c r="ANR59"/>
      <c r="ANS59"/>
      <c r="ANT59"/>
      <c r="ANU59"/>
      <c r="ANV59"/>
      <c r="ANW59"/>
      <c r="ANX59"/>
      <c r="ANY59"/>
      <c r="ANZ59"/>
      <c r="AOA59"/>
      <c r="AOB59"/>
      <c r="AOC59"/>
      <c r="AOD59"/>
      <c r="AOE59"/>
      <c r="AOF59"/>
      <c r="AOG59"/>
      <c r="AOH59"/>
      <c r="AOI59"/>
      <c r="AOJ59"/>
      <c r="AOK59"/>
      <c r="AOL59"/>
      <c r="AOM59"/>
      <c r="AON59"/>
      <c r="AOO59"/>
      <c r="AOP59"/>
      <c r="AOQ59"/>
      <c r="AOR59"/>
      <c r="AOS59"/>
      <c r="AOT59"/>
      <c r="AOU59"/>
      <c r="AOV59"/>
      <c r="AOW59"/>
      <c r="AOX59"/>
      <c r="AOY59"/>
      <c r="AOZ59"/>
      <c r="APA59"/>
      <c r="APB59"/>
      <c r="APC59"/>
      <c r="APD59"/>
      <c r="APE59"/>
      <c r="APF59"/>
      <c r="APG59"/>
      <c r="APH59"/>
      <c r="API59"/>
      <c r="APJ59"/>
      <c r="APK59"/>
      <c r="APL59"/>
      <c r="APM59"/>
      <c r="APN59"/>
      <c r="APO59"/>
      <c r="APP59"/>
      <c r="APQ59"/>
      <c r="APR59"/>
      <c r="APS59"/>
      <c r="APT59"/>
      <c r="APU59"/>
      <c r="APV59"/>
      <c r="APW59"/>
      <c r="APX59"/>
      <c r="APY59"/>
      <c r="APZ59"/>
      <c r="AQA59"/>
      <c r="AQB59"/>
      <c r="AQC59"/>
      <c r="AQD59"/>
      <c r="AQE59"/>
      <c r="AQF59"/>
      <c r="AQG59"/>
      <c r="AQH59"/>
      <c r="AQI59"/>
      <c r="AQJ59"/>
      <c r="AQK59"/>
      <c r="AQL59"/>
      <c r="AQM59"/>
      <c r="AQN59"/>
      <c r="AQO59"/>
      <c r="AQP59"/>
      <c r="AQQ59"/>
      <c r="AQR59"/>
      <c r="AQS59"/>
      <c r="AQT59"/>
      <c r="AQU59"/>
      <c r="AQV59"/>
      <c r="AQW59"/>
      <c r="AQX59"/>
      <c r="AQY59"/>
      <c r="AQZ59"/>
      <c r="ARA59"/>
      <c r="ARB59"/>
      <c r="ARC59"/>
      <c r="ARD59"/>
      <c r="ARE59"/>
      <c r="ARF59"/>
      <c r="ARG59"/>
      <c r="ARH59"/>
      <c r="ARI59"/>
      <c r="ARJ59"/>
      <c r="ARK59"/>
      <c r="ARL59"/>
      <c r="ARM59"/>
      <c r="ARN59"/>
      <c r="ARO59"/>
      <c r="ARP59"/>
      <c r="ARQ59"/>
      <c r="ARR59"/>
      <c r="ARS59"/>
      <c r="ART59"/>
      <c r="ARU59"/>
      <c r="ARV59"/>
      <c r="ARW59"/>
      <c r="ARX59"/>
      <c r="ARY59"/>
      <c r="ARZ59"/>
      <c r="ASA59"/>
      <c r="ASB59"/>
      <c r="ASC59"/>
      <c r="ASD59"/>
      <c r="ASE59"/>
      <c r="ASF59"/>
      <c r="ASG59"/>
      <c r="ASH59"/>
      <c r="ASI59"/>
      <c r="ASJ59"/>
      <c r="ASK59"/>
      <c r="ASL59"/>
      <c r="ASM59"/>
      <c r="ASN59"/>
      <c r="ASO59"/>
      <c r="ASP59"/>
      <c r="ASQ59"/>
      <c r="ASR59"/>
      <c r="ASS59"/>
      <c r="AST59"/>
      <c r="ASU59"/>
      <c r="ASV59"/>
      <c r="ASW59"/>
      <c r="ASX59"/>
      <c r="ASY59"/>
      <c r="ASZ59"/>
      <c r="ATA59"/>
      <c r="ATB59"/>
      <c r="ATC59"/>
      <c r="ATD59"/>
      <c r="ATE59"/>
      <c r="ATF59"/>
      <c r="ATG59"/>
      <c r="ATH59"/>
      <c r="ATI59"/>
      <c r="ATJ59"/>
      <c r="ATK59"/>
      <c r="ATL59"/>
      <c r="ATM59"/>
      <c r="ATN59"/>
      <c r="ATO59"/>
      <c r="ATP59"/>
      <c r="ATQ59"/>
      <c r="ATR59"/>
      <c r="ATS59"/>
      <c r="ATT59"/>
      <c r="ATU59"/>
      <c r="ATV59"/>
      <c r="ATW59"/>
      <c r="ATX59"/>
      <c r="ATY59"/>
      <c r="ATZ59"/>
      <c r="AUA59"/>
      <c r="AUB59"/>
      <c r="AUC59"/>
      <c r="AUD59"/>
      <c r="AUE59"/>
      <c r="AUF59"/>
      <c r="AUG59"/>
      <c r="AUH59"/>
      <c r="AUI59"/>
      <c r="AUJ59"/>
      <c r="AUK59"/>
      <c r="AUL59"/>
      <c r="AUM59"/>
      <c r="AUN59"/>
      <c r="AUO59"/>
      <c r="AUP59"/>
      <c r="AUQ59"/>
      <c r="AUR59"/>
      <c r="AUS59"/>
      <c r="AUT59"/>
      <c r="AUU59"/>
      <c r="AUV59"/>
      <c r="AUW59"/>
      <c r="AUX59"/>
      <c r="AUY59"/>
      <c r="AUZ59"/>
      <c r="AVA59"/>
      <c r="AVB59"/>
      <c r="AVC59"/>
      <c r="AVD59"/>
      <c r="AVE59"/>
      <c r="AVF59"/>
      <c r="AVG59"/>
      <c r="AVH59"/>
      <c r="AVI59"/>
      <c r="AVJ59"/>
      <c r="AVK59"/>
      <c r="AVL59"/>
      <c r="AVM59"/>
      <c r="AVN59"/>
      <c r="AVO59"/>
      <c r="AVP59"/>
      <c r="AVQ59"/>
      <c r="AVR59"/>
      <c r="AVS59"/>
      <c r="AVT59"/>
      <c r="AVU59"/>
      <c r="AVV59"/>
      <c r="AVW59"/>
      <c r="AVX59"/>
      <c r="AVY59"/>
      <c r="AVZ59"/>
      <c r="AWA59"/>
      <c r="AWB59"/>
      <c r="AWC59"/>
      <c r="AWD59"/>
      <c r="AWE59"/>
      <c r="AWF59"/>
      <c r="AWG59"/>
      <c r="AWH59"/>
      <c r="AWI59"/>
      <c r="AWJ59"/>
      <c r="AWK59"/>
      <c r="AWL59"/>
      <c r="AWM59"/>
      <c r="AWN59"/>
      <c r="AWO59"/>
      <c r="AWP59"/>
      <c r="AWQ59"/>
      <c r="AWR59"/>
      <c r="AWS59"/>
      <c r="AWT59"/>
      <c r="AWU59"/>
      <c r="AWV59"/>
      <c r="AWW59"/>
      <c r="AWX59"/>
      <c r="AWY59"/>
      <c r="AWZ59"/>
      <c r="AXA59"/>
      <c r="AXB59"/>
      <c r="AXC59"/>
      <c r="AXD59"/>
      <c r="AXE59"/>
      <c r="AXF59"/>
      <c r="AXG59"/>
      <c r="AXH59"/>
      <c r="AXI59"/>
      <c r="AXJ59"/>
      <c r="AXK59"/>
      <c r="AXL59"/>
      <c r="AXM59"/>
      <c r="AXN59"/>
      <c r="AXO59"/>
      <c r="AXP59"/>
      <c r="AXQ59"/>
      <c r="AXR59"/>
      <c r="AXS59"/>
      <c r="AXT59"/>
      <c r="AXU59"/>
      <c r="AXV59"/>
      <c r="AXW59"/>
      <c r="AXX59"/>
      <c r="AXY59"/>
      <c r="AXZ59"/>
      <c r="AYA59"/>
      <c r="AYB59"/>
      <c r="AYC59"/>
      <c r="AYD59"/>
      <c r="AYE59"/>
      <c r="AYF59"/>
      <c r="AYG59"/>
      <c r="AYH59"/>
      <c r="AYI59"/>
      <c r="AYJ59"/>
      <c r="AYK59"/>
      <c r="AYL59"/>
      <c r="AYM59"/>
      <c r="AYN59"/>
      <c r="AYO59"/>
      <c r="AYP59"/>
      <c r="AYQ59"/>
      <c r="AYR59"/>
      <c r="AYS59"/>
      <c r="AYT59"/>
      <c r="AYU59"/>
      <c r="AYV59"/>
      <c r="AYW59"/>
      <c r="AYX59"/>
      <c r="AYY59"/>
      <c r="AYZ59"/>
      <c r="AZA59"/>
      <c r="AZB59"/>
      <c r="AZC59"/>
      <c r="AZD59"/>
      <c r="AZE59"/>
      <c r="AZF59"/>
      <c r="AZG59"/>
      <c r="AZH59"/>
      <c r="AZI59"/>
      <c r="AZJ59"/>
      <c r="AZK59"/>
      <c r="AZL59"/>
      <c r="AZM59"/>
      <c r="AZN59"/>
      <c r="AZO59"/>
      <c r="AZP59"/>
      <c r="AZQ59"/>
      <c r="AZR59"/>
      <c r="AZS59"/>
      <c r="AZT59"/>
      <c r="AZU59"/>
      <c r="AZV59"/>
      <c r="AZW59"/>
      <c r="AZX59"/>
      <c r="AZY59"/>
      <c r="AZZ59"/>
      <c r="BAA59"/>
      <c r="BAB59"/>
      <c r="BAC59"/>
      <c r="BAD59"/>
      <c r="BAE59"/>
      <c r="BAF59"/>
      <c r="BAG59"/>
      <c r="BAH59"/>
      <c r="BAI59"/>
      <c r="BAJ59"/>
      <c r="BAK59"/>
      <c r="BAL59"/>
      <c r="BAM59"/>
      <c r="BAN59"/>
      <c r="BAO59"/>
      <c r="BAP59"/>
      <c r="BAQ59"/>
      <c r="BAR59"/>
      <c r="BAS59"/>
      <c r="BAT59"/>
      <c r="BAU59"/>
      <c r="BAV59"/>
      <c r="BAW59"/>
      <c r="BAX59"/>
      <c r="BAY59"/>
      <c r="BAZ59"/>
      <c r="BBA59"/>
      <c r="BBB59"/>
      <c r="BBC59"/>
      <c r="BBD59"/>
      <c r="BBE59"/>
      <c r="BBF59"/>
      <c r="BBG59"/>
      <c r="BBH59"/>
      <c r="BBI59"/>
      <c r="BBJ59"/>
      <c r="BBK59"/>
      <c r="BBL59"/>
      <c r="BBM59"/>
      <c r="BBN59"/>
      <c r="BBO59"/>
      <c r="BBP59"/>
      <c r="BBQ59"/>
      <c r="BBR59"/>
      <c r="BBS59"/>
      <c r="BBT59"/>
      <c r="BBU59"/>
      <c r="BBV59"/>
      <c r="BBW59"/>
      <c r="BBX59"/>
      <c r="BBY59"/>
      <c r="BBZ59"/>
      <c r="BCA59"/>
      <c r="BCB59"/>
      <c r="BCC59"/>
      <c r="BCD59"/>
      <c r="BCE59"/>
      <c r="BCF59"/>
      <c r="BCG59"/>
      <c r="BCH59"/>
      <c r="BCI59"/>
      <c r="BCJ59"/>
      <c r="BCK59"/>
      <c r="BCL59"/>
      <c r="BCM59"/>
      <c r="BCN59"/>
      <c r="BCO59"/>
      <c r="BCP59"/>
      <c r="BCQ59"/>
      <c r="BCR59"/>
      <c r="BCS59"/>
      <c r="BCT59"/>
      <c r="BCU59"/>
      <c r="BCV59"/>
      <c r="BCW59"/>
      <c r="BCX59"/>
      <c r="BCY59"/>
      <c r="BCZ59"/>
      <c r="BDA59"/>
      <c r="BDB59"/>
      <c r="BDC59"/>
      <c r="BDD59"/>
      <c r="BDE59"/>
      <c r="BDF59"/>
      <c r="BDG59"/>
      <c r="BDH59"/>
      <c r="BDI59"/>
      <c r="BDJ59"/>
      <c r="BDK59"/>
      <c r="BDL59"/>
      <c r="BDM59"/>
      <c r="BDN59"/>
      <c r="BDO59"/>
      <c r="BDP59"/>
      <c r="BDQ59"/>
      <c r="BDR59"/>
      <c r="BDS59"/>
      <c r="BDT59"/>
      <c r="BDU59"/>
      <c r="BDV59"/>
      <c r="BDW59"/>
      <c r="BDX59"/>
      <c r="BDY59"/>
      <c r="BDZ59"/>
      <c r="BEA59"/>
      <c r="BEB59"/>
      <c r="BEC59"/>
      <c r="BED59"/>
      <c r="BEE59"/>
      <c r="BEF59"/>
      <c r="BEG59"/>
      <c r="BEH59"/>
      <c r="BEI59"/>
      <c r="BEJ59"/>
      <c r="BEK59"/>
      <c r="BEL59"/>
      <c r="BEM59"/>
      <c r="BEN59"/>
      <c r="BEO59"/>
      <c r="BEP59"/>
      <c r="BEQ59"/>
      <c r="BER59"/>
      <c r="BES59"/>
      <c r="BET59"/>
      <c r="BEU59"/>
      <c r="BEV59"/>
      <c r="BEW59"/>
      <c r="BEX59"/>
      <c r="BEY59"/>
      <c r="BEZ59"/>
      <c r="BFA59"/>
      <c r="BFB59"/>
      <c r="BFC59"/>
      <c r="BFD59"/>
      <c r="BFE59"/>
      <c r="BFF59"/>
      <c r="BFG59"/>
      <c r="BFH59"/>
      <c r="BFI59"/>
      <c r="BFJ59"/>
      <c r="BFK59"/>
      <c r="BFL59"/>
      <c r="BFM59"/>
      <c r="BFN59"/>
      <c r="BFO59"/>
      <c r="BFP59"/>
      <c r="BFQ59"/>
      <c r="BFR59"/>
      <c r="BFS59"/>
      <c r="BFT59"/>
      <c r="BFU59"/>
      <c r="BFV59"/>
      <c r="BFW59"/>
      <c r="BFX59"/>
      <c r="BFY59"/>
      <c r="BFZ59"/>
      <c r="BGA59"/>
      <c r="BGB59"/>
      <c r="BGC59"/>
      <c r="BGD59"/>
      <c r="BGE59"/>
      <c r="BGF59"/>
      <c r="BGG59"/>
      <c r="BGH59"/>
      <c r="BGI59"/>
      <c r="BGJ59"/>
      <c r="BGK59"/>
      <c r="BGL59"/>
      <c r="BGM59"/>
      <c r="BGN59"/>
      <c r="BGO59"/>
      <c r="BGP59"/>
      <c r="BGQ59"/>
      <c r="BGR59"/>
      <c r="BGS59"/>
      <c r="BGT59"/>
      <c r="BGU59"/>
      <c r="BGV59"/>
      <c r="BGW59"/>
      <c r="BGX59"/>
      <c r="BGY59"/>
      <c r="BGZ59"/>
      <c r="BHA59"/>
      <c r="BHB59"/>
      <c r="BHC59"/>
      <c r="BHD59"/>
      <c r="BHE59"/>
      <c r="BHF59"/>
      <c r="BHG59"/>
      <c r="BHH59"/>
      <c r="BHI59"/>
      <c r="BHJ59"/>
      <c r="BHK59"/>
      <c r="BHL59"/>
      <c r="BHM59"/>
      <c r="BHN59"/>
      <c r="BHO59"/>
      <c r="BHP59"/>
      <c r="BHQ59"/>
      <c r="BHR59"/>
      <c r="BHS59"/>
      <c r="BHT59"/>
      <c r="BHU59"/>
      <c r="BHV59"/>
      <c r="BHW59"/>
      <c r="BHX59"/>
      <c r="BHY59"/>
      <c r="BHZ59"/>
      <c r="BIA59"/>
      <c r="BIB59"/>
      <c r="BIC59"/>
      <c r="BID59"/>
      <c r="BIE59"/>
      <c r="BIF59"/>
      <c r="BIG59"/>
      <c r="BIH59"/>
      <c r="BII59"/>
      <c r="BIJ59"/>
      <c r="BIK59"/>
      <c r="BIL59"/>
      <c r="BIM59"/>
      <c r="BIN59"/>
      <c r="BIO59"/>
      <c r="BIP59"/>
      <c r="BIQ59"/>
      <c r="BIR59"/>
      <c r="BIS59"/>
      <c r="BIT59"/>
      <c r="BIU59"/>
      <c r="BIV59"/>
      <c r="BIW59"/>
      <c r="BIX59"/>
      <c r="BIY59"/>
      <c r="BIZ59"/>
      <c r="BJA59"/>
      <c r="BJB59"/>
      <c r="BJC59"/>
      <c r="BJD59"/>
      <c r="BJE59"/>
      <c r="BJF59"/>
      <c r="BJG59"/>
      <c r="BJH59"/>
      <c r="BJI59"/>
      <c r="BJJ59"/>
      <c r="BJK59"/>
      <c r="BJL59"/>
      <c r="BJM59"/>
      <c r="BJN59"/>
      <c r="BJO59"/>
      <c r="BJP59"/>
      <c r="BJQ59"/>
      <c r="BJR59"/>
      <c r="BJS59"/>
      <c r="BJT59"/>
      <c r="BJU59"/>
      <c r="BJV59"/>
      <c r="BJW59"/>
      <c r="BJX59"/>
      <c r="BJY59"/>
      <c r="BJZ59"/>
      <c r="BKA59"/>
      <c r="BKB59"/>
      <c r="BKC59"/>
      <c r="BKD59"/>
      <c r="BKE59"/>
      <c r="BKF59"/>
      <c r="BKG59"/>
      <c r="BKH59"/>
      <c r="BKI59"/>
      <c r="BKJ59"/>
      <c r="BKK59"/>
      <c r="BKL59"/>
      <c r="BKM59"/>
      <c r="BKN59"/>
      <c r="BKO59"/>
      <c r="BKP59"/>
      <c r="BKQ59"/>
      <c r="BKR59"/>
      <c r="BKS59"/>
      <c r="BKT59"/>
      <c r="BKU59"/>
      <c r="BKV59"/>
      <c r="BKW59"/>
      <c r="BKX59"/>
      <c r="BKY59"/>
      <c r="BKZ59"/>
      <c r="BLA59"/>
      <c r="BLB59"/>
      <c r="BLC59"/>
      <c r="BLD59"/>
      <c r="BLE59"/>
      <c r="BLF59"/>
      <c r="BLG59"/>
      <c r="BLH59"/>
      <c r="BLI59"/>
      <c r="BLJ59"/>
      <c r="BLK59"/>
      <c r="BLL59"/>
      <c r="BLM59"/>
      <c r="BLN59"/>
      <c r="BLO59"/>
      <c r="BLP59"/>
      <c r="BLQ59"/>
      <c r="BLR59"/>
      <c r="BLS59"/>
      <c r="BLT59"/>
      <c r="BLU59"/>
      <c r="BLV59"/>
      <c r="BLW59"/>
      <c r="BLX59"/>
      <c r="BLY59"/>
      <c r="BLZ59"/>
      <c r="BMA59"/>
      <c r="BMB59"/>
      <c r="BMC59"/>
      <c r="BMD59"/>
      <c r="BME59"/>
      <c r="BMF59"/>
      <c r="BMG59"/>
      <c r="BMH59"/>
      <c r="BMI59"/>
      <c r="BMJ59"/>
      <c r="BMK59"/>
      <c r="BML59"/>
      <c r="BMM59"/>
      <c r="BMN59"/>
      <c r="BMO59"/>
      <c r="BMP59"/>
      <c r="BMQ59"/>
      <c r="BMR59"/>
      <c r="BMS59"/>
      <c r="BMT59"/>
      <c r="BMU59"/>
      <c r="BMV59"/>
      <c r="BMW59"/>
      <c r="BMX59"/>
      <c r="BMY59"/>
      <c r="BMZ59"/>
      <c r="BNA59"/>
      <c r="BNB59"/>
      <c r="BNC59"/>
      <c r="BND59"/>
      <c r="BNE59"/>
      <c r="BNF59"/>
      <c r="BNG59"/>
      <c r="BNH59"/>
      <c r="BNI59"/>
      <c r="BNJ59"/>
      <c r="BNK59"/>
      <c r="BNL59"/>
      <c r="BNM59"/>
      <c r="BNN59"/>
      <c r="BNO59"/>
      <c r="BNP59"/>
      <c r="BNQ59"/>
      <c r="BNR59"/>
      <c r="BNS59"/>
      <c r="BNT59"/>
      <c r="BNU59"/>
      <c r="BNV59"/>
      <c r="BNW59"/>
      <c r="BNX59"/>
      <c r="BNY59"/>
      <c r="BNZ59"/>
      <c r="BOA59"/>
      <c r="BOB59"/>
      <c r="BOC59"/>
      <c r="BOD59"/>
      <c r="BOE59"/>
      <c r="BOF59"/>
      <c r="BOG59"/>
      <c r="BOH59"/>
      <c r="BOI59"/>
      <c r="BOJ59"/>
      <c r="BOK59"/>
      <c r="BOL59"/>
      <c r="BOM59"/>
      <c r="BON59"/>
      <c r="BOO59"/>
      <c r="BOP59"/>
      <c r="BOQ59"/>
      <c r="BOR59"/>
      <c r="BOS59"/>
      <c r="BOT59"/>
      <c r="BOU59"/>
      <c r="BOV59"/>
      <c r="BOW59"/>
      <c r="BOX59"/>
      <c r="BOY59"/>
      <c r="BOZ59"/>
      <c r="BPA59"/>
      <c r="BPB59"/>
      <c r="BPC59"/>
      <c r="BPD59"/>
      <c r="BPE59"/>
      <c r="BPF59"/>
      <c r="BPG59"/>
      <c r="BPH59"/>
      <c r="BPI59"/>
      <c r="BPJ59"/>
      <c r="BPK59"/>
      <c r="BPL59"/>
      <c r="BPM59"/>
      <c r="BPN59"/>
      <c r="BPO59"/>
      <c r="BPP59"/>
      <c r="BPQ59"/>
      <c r="BPR59"/>
      <c r="BPS59"/>
      <c r="BPT59"/>
      <c r="BPU59"/>
      <c r="BPV59"/>
      <c r="BPW59"/>
      <c r="BPX59"/>
      <c r="BPY59"/>
      <c r="BPZ59"/>
      <c r="BQA59"/>
      <c r="BQB59"/>
      <c r="BQC59"/>
      <c r="BQD59"/>
      <c r="BQE59"/>
      <c r="BQF59"/>
      <c r="BQG59"/>
      <c r="BQH59"/>
      <c r="BQI59"/>
      <c r="BQJ59"/>
      <c r="BQK59"/>
      <c r="BQL59"/>
      <c r="BQM59"/>
      <c r="BQN59"/>
      <c r="BQO59"/>
      <c r="BQP59"/>
      <c r="BQQ59"/>
      <c r="BQR59"/>
      <c r="BQS59"/>
      <c r="BQT59"/>
      <c r="BQU59"/>
      <c r="BQV59"/>
      <c r="BQW59"/>
      <c r="BQX59"/>
      <c r="BQY59"/>
      <c r="BQZ59"/>
      <c r="BRA59"/>
      <c r="BRB59"/>
      <c r="BRC59"/>
      <c r="BRD59"/>
      <c r="BRE59"/>
      <c r="BRF59"/>
      <c r="BRG59"/>
      <c r="BRH59"/>
      <c r="BRI59"/>
      <c r="BRJ59"/>
      <c r="BRK59"/>
      <c r="BRL59"/>
      <c r="BRM59"/>
      <c r="BRN59"/>
      <c r="BRO59"/>
      <c r="BRP59"/>
      <c r="BRQ59"/>
      <c r="BRR59"/>
      <c r="BRS59"/>
      <c r="BRT59"/>
      <c r="BRU59"/>
      <c r="BRV59"/>
      <c r="BRW59"/>
      <c r="BRX59"/>
      <c r="BRY59"/>
      <c r="BRZ59"/>
      <c r="BSA59"/>
      <c r="BSB59"/>
      <c r="BSC59"/>
      <c r="BSD59"/>
      <c r="BSE59"/>
      <c r="BSF59"/>
      <c r="BSG59"/>
      <c r="BSH59"/>
      <c r="BSI59"/>
      <c r="BSJ59"/>
      <c r="BSK59"/>
      <c r="BSL59"/>
      <c r="BSM59"/>
      <c r="BSN59"/>
      <c r="BSO59"/>
      <c r="BSP59"/>
      <c r="BSQ59"/>
      <c r="BSR59"/>
      <c r="BSS59"/>
      <c r="BST59"/>
      <c r="BSU59"/>
      <c r="BSV59"/>
      <c r="BSW59"/>
      <c r="BSX59"/>
      <c r="BSY59"/>
      <c r="BSZ59"/>
      <c r="BTA59"/>
      <c r="BTB59"/>
      <c r="BTC59"/>
      <c r="BTD59"/>
      <c r="BTE59"/>
      <c r="BTF59"/>
      <c r="BTG59"/>
      <c r="BTH59"/>
      <c r="BTI59"/>
      <c r="BTJ59"/>
      <c r="BTK59"/>
      <c r="BTL59"/>
      <c r="BTM59"/>
      <c r="BTN59"/>
      <c r="BTO59"/>
      <c r="BTP59"/>
      <c r="BTQ59"/>
      <c r="BTR59"/>
      <c r="BTS59"/>
      <c r="BTT59"/>
      <c r="BTU59"/>
      <c r="BTV59"/>
      <c r="BTW59"/>
      <c r="BTX59"/>
      <c r="BTY59"/>
      <c r="BTZ59"/>
      <c r="BUA59"/>
      <c r="BUB59"/>
      <c r="BUC59"/>
      <c r="BUD59"/>
      <c r="BUE59"/>
      <c r="BUF59"/>
      <c r="BUG59"/>
      <c r="BUH59"/>
      <c r="BUI59"/>
      <c r="BUJ59"/>
      <c r="BUK59"/>
      <c r="BUL59"/>
      <c r="BUM59"/>
      <c r="BUN59"/>
      <c r="BUO59"/>
      <c r="BUP59"/>
      <c r="BUQ59"/>
      <c r="BUR59"/>
      <c r="BUS59"/>
      <c r="BUT59"/>
      <c r="BUU59"/>
      <c r="BUV59"/>
      <c r="BUW59"/>
      <c r="BUX59"/>
      <c r="BUY59"/>
      <c r="BUZ59"/>
      <c r="BVA59"/>
      <c r="BVB59"/>
      <c r="BVC59"/>
      <c r="BVD59"/>
      <c r="BVE59"/>
      <c r="BVF59"/>
      <c r="BVG59"/>
      <c r="BVH59"/>
      <c r="BVI59"/>
      <c r="BVJ59"/>
      <c r="BVK59"/>
      <c r="BVL59"/>
      <c r="BVM59"/>
      <c r="BVN59"/>
      <c r="BVO59"/>
      <c r="BVP59"/>
      <c r="BVQ59"/>
      <c r="BVR59"/>
      <c r="BVS59"/>
      <c r="BVT59"/>
      <c r="BVU59"/>
      <c r="BVV59"/>
      <c r="BVW59"/>
      <c r="BVX59"/>
      <c r="BVY59"/>
      <c r="BVZ59"/>
      <c r="BWA59"/>
      <c r="BWB59"/>
      <c r="BWC59"/>
      <c r="BWD59"/>
      <c r="BWE59"/>
      <c r="BWF59"/>
      <c r="BWG59"/>
      <c r="BWH59"/>
      <c r="BWI59"/>
      <c r="BWJ59"/>
      <c r="BWK59"/>
      <c r="BWL59"/>
      <c r="BWM59"/>
      <c r="BWN59"/>
      <c r="BWO59"/>
      <c r="BWP59"/>
      <c r="BWQ59"/>
      <c r="BWR59"/>
      <c r="BWS59"/>
      <c r="BWT59"/>
      <c r="BWU59"/>
      <c r="BWV59"/>
      <c r="BWW59"/>
      <c r="BWX59"/>
      <c r="BWY59"/>
      <c r="BWZ59"/>
      <c r="BXA59"/>
      <c r="BXB59"/>
      <c r="BXC59"/>
      <c r="BXD59"/>
      <c r="BXE59"/>
      <c r="BXF59"/>
      <c r="BXG59"/>
      <c r="BXH59"/>
      <c r="BXI59"/>
      <c r="BXJ59"/>
      <c r="BXK59"/>
      <c r="BXL59"/>
      <c r="BXM59"/>
      <c r="BXN59"/>
      <c r="BXO59"/>
      <c r="BXP59"/>
      <c r="BXQ59"/>
      <c r="BXR59"/>
      <c r="BXS59"/>
      <c r="BXT59"/>
      <c r="BXU59"/>
      <c r="BXV59"/>
      <c r="BXW59"/>
      <c r="BXX59"/>
      <c r="BXY59"/>
      <c r="BXZ59"/>
      <c r="BYA59"/>
      <c r="BYB59"/>
      <c r="BYC59"/>
      <c r="BYD59"/>
      <c r="BYE59"/>
      <c r="BYF59"/>
      <c r="BYG59"/>
      <c r="BYH59"/>
      <c r="BYI59"/>
      <c r="BYJ59"/>
      <c r="BYK59"/>
      <c r="BYL59"/>
      <c r="BYM59"/>
      <c r="BYN59"/>
      <c r="BYO59"/>
      <c r="BYP59"/>
      <c r="BYQ59"/>
      <c r="BYR59"/>
      <c r="BYS59"/>
      <c r="BYT59"/>
      <c r="BYU59"/>
      <c r="BYV59"/>
      <c r="BYW59"/>
      <c r="BYX59"/>
      <c r="BYY59"/>
      <c r="BYZ59"/>
      <c r="BZA59"/>
      <c r="BZB59"/>
      <c r="BZC59"/>
      <c r="BZD59"/>
      <c r="BZE59"/>
      <c r="BZF59"/>
      <c r="BZG59"/>
      <c r="BZH59"/>
      <c r="BZI59"/>
      <c r="BZJ59"/>
      <c r="BZK59"/>
      <c r="BZL59"/>
      <c r="BZM59"/>
      <c r="BZN59"/>
      <c r="BZO59"/>
      <c r="BZP59"/>
      <c r="BZQ59"/>
      <c r="BZR59"/>
      <c r="BZS59"/>
      <c r="BZT59"/>
      <c r="BZU59"/>
      <c r="BZV59"/>
      <c r="BZW59"/>
      <c r="BZX59"/>
      <c r="BZY59"/>
      <c r="BZZ59"/>
      <c r="CAA59"/>
      <c r="CAB59"/>
      <c r="CAC59"/>
      <c r="CAD59"/>
      <c r="CAE59"/>
      <c r="CAF59"/>
      <c r="CAG59"/>
      <c r="CAH59"/>
      <c r="CAI59"/>
      <c r="CAJ59"/>
      <c r="CAK59"/>
      <c r="CAL59"/>
      <c r="CAM59"/>
      <c r="CAN59"/>
      <c r="CAO59"/>
      <c r="CAP59"/>
      <c r="CAQ59"/>
      <c r="CAR59"/>
      <c r="CAS59"/>
      <c r="CAT59"/>
      <c r="CAU59"/>
      <c r="CAV59"/>
      <c r="CAW59"/>
      <c r="CAX59"/>
      <c r="CAY59"/>
      <c r="CAZ59"/>
      <c r="CBA59"/>
      <c r="CBB59"/>
      <c r="CBC59"/>
      <c r="CBD59"/>
      <c r="CBE59"/>
      <c r="CBF59"/>
      <c r="CBG59"/>
      <c r="CBH59"/>
      <c r="CBI59"/>
      <c r="CBJ59"/>
      <c r="CBK59"/>
      <c r="CBL59"/>
      <c r="CBM59"/>
      <c r="CBN59"/>
      <c r="CBO59"/>
      <c r="CBP59"/>
      <c r="CBQ59"/>
      <c r="CBR59"/>
      <c r="CBS59"/>
      <c r="CBT59"/>
      <c r="CBU59"/>
      <c r="CBV59"/>
      <c r="CBW59"/>
      <c r="CBX59"/>
      <c r="CBY59"/>
      <c r="CBZ59"/>
      <c r="CCA59"/>
      <c r="CCB59"/>
      <c r="CCC59"/>
      <c r="CCD59"/>
      <c r="CCE59"/>
      <c r="CCF59"/>
      <c r="CCG59"/>
      <c r="CCH59"/>
      <c r="CCI59"/>
      <c r="CCJ59"/>
      <c r="CCK59"/>
      <c r="CCL59"/>
      <c r="CCM59"/>
      <c r="CCN59"/>
      <c r="CCO59"/>
      <c r="CCP59"/>
      <c r="CCQ59"/>
      <c r="CCR59"/>
      <c r="CCS59"/>
      <c r="CCT59"/>
      <c r="CCU59"/>
      <c r="CCV59"/>
      <c r="CCW59"/>
      <c r="CCX59"/>
      <c r="CCY59"/>
      <c r="CCZ59"/>
      <c r="CDA59"/>
      <c r="CDB59"/>
      <c r="CDC59"/>
      <c r="CDD59"/>
      <c r="CDE59"/>
      <c r="CDF59"/>
      <c r="CDG59"/>
      <c r="CDH59"/>
      <c r="CDI59"/>
      <c r="CDJ59"/>
      <c r="CDK59"/>
      <c r="CDL59"/>
      <c r="CDM59"/>
      <c r="CDN59"/>
      <c r="CDO59"/>
      <c r="CDP59"/>
      <c r="CDQ59"/>
      <c r="CDR59"/>
      <c r="CDS59"/>
      <c r="CDT59"/>
      <c r="CDU59"/>
      <c r="CDV59"/>
      <c r="CDW59"/>
      <c r="CDX59"/>
      <c r="CDY59"/>
      <c r="CDZ59"/>
      <c r="CEA59"/>
      <c r="CEB59"/>
      <c r="CEC59"/>
      <c r="CED59"/>
      <c r="CEE59"/>
      <c r="CEF59"/>
      <c r="CEG59"/>
      <c r="CEH59"/>
      <c r="CEI59"/>
      <c r="CEJ59"/>
      <c r="CEK59"/>
      <c r="CEL59"/>
      <c r="CEM59"/>
      <c r="CEN59"/>
      <c r="CEO59"/>
      <c r="CEP59"/>
      <c r="CEQ59"/>
      <c r="CER59"/>
      <c r="CES59"/>
      <c r="CET59"/>
      <c r="CEU59"/>
      <c r="CEV59"/>
      <c r="CEW59"/>
      <c r="CEX59"/>
      <c r="CEY59"/>
      <c r="CEZ59"/>
      <c r="CFA59"/>
      <c r="CFB59"/>
      <c r="CFC59"/>
      <c r="CFD59"/>
      <c r="CFE59"/>
      <c r="CFF59"/>
      <c r="CFG59"/>
      <c r="CFH59"/>
      <c r="CFI59"/>
      <c r="CFJ59"/>
      <c r="CFK59"/>
      <c r="CFL59"/>
      <c r="CFM59"/>
      <c r="CFN59"/>
      <c r="CFO59"/>
      <c r="CFP59"/>
      <c r="CFQ59"/>
      <c r="CFR59"/>
      <c r="CFS59"/>
      <c r="CFT59"/>
      <c r="CFU59"/>
      <c r="CFV59"/>
      <c r="CFW59"/>
      <c r="CFX59"/>
      <c r="CFY59"/>
      <c r="CFZ59"/>
      <c r="CGA59"/>
      <c r="CGB59"/>
      <c r="CGC59"/>
      <c r="CGD59"/>
      <c r="CGE59"/>
      <c r="CGF59"/>
      <c r="CGG59"/>
      <c r="CGH59"/>
      <c r="CGI59"/>
      <c r="CGJ59"/>
      <c r="CGK59"/>
      <c r="CGL59"/>
      <c r="CGM59"/>
      <c r="CGN59"/>
      <c r="CGO59"/>
      <c r="CGP59"/>
      <c r="CGQ59"/>
      <c r="CGR59"/>
      <c r="CGS59"/>
      <c r="CGT59"/>
      <c r="CGU59"/>
      <c r="CGV59"/>
      <c r="CGW59"/>
      <c r="CGX59"/>
      <c r="CGY59"/>
      <c r="CGZ59"/>
      <c r="CHA59"/>
      <c r="CHB59"/>
      <c r="CHC59"/>
      <c r="CHD59"/>
      <c r="CHE59"/>
      <c r="CHF59"/>
      <c r="CHG59"/>
      <c r="CHH59"/>
      <c r="CHI59"/>
      <c r="CHJ59"/>
      <c r="CHK59"/>
      <c r="CHL59"/>
      <c r="CHM59"/>
      <c r="CHN59"/>
      <c r="CHO59"/>
      <c r="CHP59"/>
      <c r="CHQ59"/>
      <c r="CHR59"/>
      <c r="CHS59"/>
      <c r="CHT59"/>
      <c r="CHU59"/>
      <c r="CHV59"/>
      <c r="CHW59"/>
      <c r="CHX59"/>
      <c r="CHY59"/>
      <c r="CHZ59"/>
      <c r="CIA59"/>
      <c r="CIB59"/>
      <c r="CIC59"/>
      <c r="CID59"/>
      <c r="CIE59"/>
      <c r="CIF59"/>
      <c r="CIG59"/>
      <c r="CIH59"/>
      <c r="CII59"/>
      <c r="CIJ59"/>
      <c r="CIK59"/>
      <c r="CIL59"/>
      <c r="CIM59"/>
      <c r="CIN59"/>
      <c r="CIO59"/>
      <c r="CIP59"/>
      <c r="CIQ59"/>
      <c r="CIR59"/>
      <c r="CIS59"/>
      <c r="CIT59"/>
      <c r="CIU59"/>
      <c r="CIV59"/>
      <c r="CIW59"/>
      <c r="CIX59"/>
      <c r="CIY59"/>
      <c r="CIZ59"/>
      <c r="CJA59"/>
      <c r="CJB59"/>
      <c r="CJC59"/>
      <c r="CJD59"/>
      <c r="CJE59"/>
      <c r="CJF59"/>
      <c r="CJG59"/>
      <c r="CJH59"/>
      <c r="CJI59"/>
      <c r="CJJ59"/>
      <c r="CJK59"/>
      <c r="CJL59"/>
      <c r="CJM59"/>
      <c r="CJN59"/>
      <c r="CJO59"/>
      <c r="CJP59"/>
      <c r="CJQ59"/>
      <c r="CJR59"/>
      <c r="CJS59"/>
      <c r="CJT59"/>
      <c r="CJU59"/>
      <c r="CJV59"/>
      <c r="CJW59"/>
      <c r="CJX59"/>
      <c r="CJY59"/>
      <c r="CJZ59"/>
      <c r="CKA59"/>
      <c r="CKB59"/>
      <c r="CKC59"/>
      <c r="CKD59"/>
      <c r="CKE59"/>
      <c r="CKF59"/>
      <c r="CKG59"/>
      <c r="CKH59"/>
      <c r="CKI59"/>
      <c r="CKJ59"/>
      <c r="CKK59"/>
      <c r="CKL59"/>
      <c r="CKM59"/>
      <c r="CKN59"/>
      <c r="CKO59"/>
      <c r="CKP59"/>
      <c r="CKQ59"/>
      <c r="CKR59"/>
      <c r="CKS59"/>
      <c r="CKT59"/>
      <c r="CKU59"/>
      <c r="CKV59"/>
      <c r="CKW59"/>
      <c r="CKX59"/>
      <c r="CKY59"/>
      <c r="CKZ59"/>
      <c r="CLA59"/>
      <c r="CLB59"/>
      <c r="CLC59"/>
      <c r="CLD59"/>
      <c r="CLE59"/>
      <c r="CLF59"/>
      <c r="CLG59"/>
      <c r="CLH59"/>
      <c r="CLI59"/>
      <c r="CLJ59"/>
      <c r="CLK59"/>
      <c r="CLL59"/>
      <c r="CLM59"/>
      <c r="CLN59"/>
      <c r="CLO59"/>
      <c r="CLP59"/>
      <c r="CLQ59"/>
      <c r="CLR59"/>
      <c r="CLS59"/>
      <c r="CLT59"/>
      <c r="CLU59"/>
      <c r="CLV59"/>
      <c r="CLW59"/>
      <c r="CLX59"/>
      <c r="CLY59"/>
      <c r="CLZ59"/>
      <c r="CMA59"/>
      <c r="CMB59"/>
      <c r="CMC59"/>
      <c r="CMD59"/>
      <c r="CME59"/>
      <c r="CMF59"/>
      <c r="CMG59"/>
      <c r="CMH59"/>
      <c r="CMI59"/>
      <c r="CMJ59"/>
      <c r="CMK59"/>
      <c r="CML59"/>
      <c r="CMM59"/>
      <c r="CMN59"/>
      <c r="CMO59"/>
      <c r="CMP59"/>
      <c r="CMQ59"/>
      <c r="CMR59"/>
      <c r="CMS59"/>
      <c r="CMT59"/>
      <c r="CMU59"/>
      <c r="CMV59"/>
      <c r="CMW59"/>
      <c r="CMX59"/>
      <c r="CMY59"/>
      <c r="CMZ59"/>
      <c r="CNA59"/>
      <c r="CNB59"/>
      <c r="CNC59"/>
      <c r="CND59"/>
      <c r="CNE59"/>
      <c r="CNF59"/>
      <c r="CNG59"/>
      <c r="CNH59"/>
      <c r="CNI59"/>
      <c r="CNJ59"/>
      <c r="CNK59"/>
      <c r="CNL59"/>
      <c r="CNM59"/>
      <c r="CNN59"/>
      <c r="CNO59"/>
      <c r="CNP59"/>
      <c r="CNQ59"/>
      <c r="CNR59"/>
      <c r="CNS59"/>
      <c r="CNT59"/>
      <c r="CNU59"/>
      <c r="CNV59"/>
      <c r="CNW59"/>
      <c r="CNX59"/>
      <c r="CNY59"/>
      <c r="CNZ59"/>
      <c r="COA59"/>
      <c r="COB59"/>
      <c r="COC59"/>
      <c r="COD59"/>
      <c r="COE59"/>
      <c r="COF59"/>
      <c r="COG59"/>
      <c r="COH59"/>
      <c r="COI59"/>
      <c r="COJ59"/>
      <c r="COK59"/>
      <c r="COL59"/>
      <c r="COM59"/>
      <c r="CON59"/>
      <c r="COO59"/>
      <c r="COP59"/>
      <c r="COQ59"/>
      <c r="COR59"/>
      <c r="COS59"/>
      <c r="COT59"/>
      <c r="COU59"/>
      <c r="COV59"/>
      <c r="COW59"/>
      <c r="COX59"/>
      <c r="COY59"/>
      <c r="COZ59"/>
      <c r="CPA59"/>
      <c r="CPB59"/>
      <c r="CPC59"/>
      <c r="CPD59"/>
      <c r="CPE59"/>
      <c r="CPF59"/>
      <c r="CPG59"/>
      <c r="CPH59"/>
      <c r="CPI59"/>
      <c r="CPJ59"/>
      <c r="CPK59"/>
      <c r="CPL59"/>
      <c r="CPM59"/>
      <c r="CPN59"/>
      <c r="CPO59"/>
      <c r="CPP59"/>
      <c r="CPQ59"/>
      <c r="CPR59"/>
      <c r="CPS59"/>
      <c r="CPT59"/>
      <c r="CPU59"/>
      <c r="CPV59"/>
      <c r="CPW59"/>
      <c r="CPX59"/>
      <c r="CPY59"/>
      <c r="CPZ59"/>
      <c r="CQA59"/>
      <c r="CQB59"/>
      <c r="CQC59"/>
      <c r="CQD59"/>
      <c r="CQE59"/>
      <c r="CQF59"/>
      <c r="CQG59"/>
      <c r="CQH59"/>
      <c r="CQI59"/>
      <c r="CQJ59"/>
      <c r="CQK59"/>
      <c r="CQL59"/>
      <c r="CQM59"/>
      <c r="CQN59"/>
      <c r="CQO59"/>
      <c r="CQP59"/>
      <c r="CQQ59"/>
      <c r="CQR59"/>
      <c r="CQS59"/>
      <c r="CQT59"/>
      <c r="CQU59"/>
      <c r="CQV59"/>
      <c r="CQW59"/>
      <c r="CQX59"/>
      <c r="CQY59"/>
      <c r="CQZ59"/>
      <c r="CRA59"/>
      <c r="CRB59"/>
      <c r="CRC59"/>
      <c r="CRD59"/>
      <c r="CRE59"/>
      <c r="CRF59"/>
      <c r="CRG59"/>
      <c r="CRH59"/>
      <c r="CRI59"/>
      <c r="CRJ59"/>
      <c r="CRK59"/>
      <c r="CRL59"/>
      <c r="CRM59"/>
      <c r="CRN59"/>
      <c r="CRO59"/>
      <c r="CRP59"/>
      <c r="CRQ59"/>
      <c r="CRR59"/>
      <c r="CRS59"/>
      <c r="CRT59"/>
      <c r="CRU59"/>
      <c r="CRV59"/>
      <c r="CRW59"/>
      <c r="CRX59"/>
      <c r="CRY59"/>
      <c r="CRZ59"/>
      <c r="CSA59"/>
      <c r="CSB59"/>
      <c r="CSC59"/>
      <c r="CSD59"/>
      <c r="CSE59"/>
      <c r="CSF59"/>
      <c r="CSG59"/>
      <c r="CSH59"/>
      <c r="CSI59"/>
      <c r="CSJ59"/>
      <c r="CSK59"/>
      <c r="CSL59"/>
      <c r="CSM59"/>
      <c r="CSN59"/>
      <c r="CSO59"/>
      <c r="CSP59"/>
      <c r="CSQ59"/>
      <c r="CSR59"/>
      <c r="CSS59"/>
      <c r="CST59"/>
      <c r="CSU59"/>
      <c r="CSV59"/>
      <c r="CSW59"/>
      <c r="CSX59"/>
      <c r="CSY59"/>
      <c r="CSZ59"/>
      <c r="CTA59"/>
      <c r="CTB59"/>
      <c r="CTC59"/>
      <c r="CTD59"/>
      <c r="CTE59"/>
      <c r="CTF59"/>
      <c r="CTG59"/>
      <c r="CTH59"/>
      <c r="CTI59"/>
      <c r="CTJ59"/>
      <c r="CTK59"/>
      <c r="CTL59"/>
      <c r="CTM59"/>
      <c r="CTN59"/>
      <c r="CTO59"/>
      <c r="CTP59"/>
      <c r="CTQ59"/>
      <c r="CTR59"/>
      <c r="CTS59"/>
      <c r="CTT59"/>
      <c r="CTU59"/>
      <c r="CTV59"/>
      <c r="CTW59"/>
      <c r="CTX59"/>
      <c r="CTY59"/>
      <c r="CTZ59"/>
      <c r="CUA59"/>
      <c r="CUB59"/>
      <c r="CUC59"/>
      <c r="CUD59"/>
      <c r="CUE59"/>
      <c r="CUF59"/>
      <c r="CUG59"/>
      <c r="CUH59"/>
      <c r="CUI59"/>
      <c r="CUJ59"/>
      <c r="CUK59"/>
      <c r="CUL59"/>
      <c r="CUM59"/>
      <c r="CUN59"/>
      <c r="CUO59"/>
      <c r="CUP59"/>
      <c r="CUQ59"/>
      <c r="CUR59"/>
      <c r="CUS59"/>
      <c r="CUT59"/>
      <c r="CUU59"/>
      <c r="CUV59"/>
      <c r="CUW59"/>
      <c r="CUX59"/>
      <c r="CUY59"/>
      <c r="CUZ59"/>
      <c r="CVA59"/>
      <c r="CVB59"/>
      <c r="CVC59"/>
      <c r="CVD59"/>
      <c r="CVE59"/>
      <c r="CVF59"/>
      <c r="CVG59"/>
      <c r="CVH59"/>
      <c r="CVI59"/>
      <c r="CVJ59"/>
      <c r="CVK59"/>
      <c r="CVL59"/>
      <c r="CVM59"/>
      <c r="CVN59"/>
      <c r="CVO59"/>
      <c r="CVP59"/>
      <c r="CVQ59"/>
      <c r="CVR59"/>
      <c r="CVS59"/>
      <c r="CVT59"/>
      <c r="CVU59"/>
      <c r="CVV59"/>
      <c r="CVW59"/>
      <c r="CVX59"/>
      <c r="CVY59"/>
      <c r="CVZ59"/>
      <c r="CWA59"/>
      <c r="CWB59"/>
      <c r="CWC59"/>
      <c r="CWD59"/>
      <c r="CWE59"/>
      <c r="CWF59"/>
      <c r="CWG59"/>
      <c r="CWH59"/>
      <c r="CWI59"/>
      <c r="CWJ59"/>
      <c r="CWK59"/>
      <c r="CWL59"/>
      <c r="CWM59"/>
      <c r="CWN59"/>
      <c r="CWO59"/>
      <c r="CWP59"/>
      <c r="CWQ59"/>
      <c r="CWR59"/>
      <c r="CWS59"/>
      <c r="CWT59"/>
      <c r="CWU59"/>
      <c r="CWV59"/>
      <c r="CWW59"/>
      <c r="CWX59"/>
      <c r="CWY59"/>
      <c r="CWZ59"/>
      <c r="CXA59"/>
      <c r="CXB59"/>
      <c r="CXC59"/>
      <c r="CXD59"/>
      <c r="CXE59"/>
      <c r="CXF59"/>
      <c r="CXG59"/>
      <c r="CXH59"/>
      <c r="CXI59"/>
      <c r="CXJ59"/>
      <c r="CXK59"/>
      <c r="CXL59"/>
      <c r="CXM59"/>
      <c r="CXN59"/>
      <c r="CXO59"/>
      <c r="CXP59"/>
      <c r="CXQ59"/>
      <c r="CXR59"/>
      <c r="CXS59"/>
      <c r="CXT59"/>
      <c r="CXU59"/>
      <c r="CXV59"/>
      <c r="CXW59"/>
      <c r="CXX59"/>
      <c r="CXY59"/>
      <c r="CXZ59"/>
      <c r="CYA59"/>
      <c r="CYB59"/>
      <c r="CYC59"/>
      <c r="CYD59"/>
      <c r="CYE59"/>
      <c r="CYF59"/>
      <c r="CYG59"/>
      <c r="CYH59"/>
      <c r="CYI59"/>
      <c r="CYJ59"/>
      <c r="CYK59"/>
      <c r="CYL59"/>
      <c r="CYM59"/>
      <c r="CYN59"/>
      <c r="CYO59"/>
      <c r="CYP59"/>
      <c r="CYQ59"/>
      <c r="CYR59"/>
      <c r="CYS59"/>
      <c r="CYT59"/>
      <c r="CYU59"/>
      <c r="CYV59"/>
      <c r="CYW59"/>
      <c r="CYX59"/>
      <c r="CYY59"/>
      <c r="CYZ59"/>
      <c r="CZA59"/>
      <c r="CZB59"/>
      <c r="CZC59"/>
      <c r="CZD59"/>
      <c r="CZE59"/>
      <c r="CZF59"/>
      <c r="CZG59"/>
      <c r="CZH59"/>
      <c r="CZI59"/>
      <c r="CZJ59"/>
      <c r="CZK59"/>
      <c r="CZL59"/>
      <c r="CZM59"/>
      <c r="CZN59"/>
      <c r="CZO59"/>
      <c r="CZP59"/>
      <c r="CZQ59"/>
      <c r="CZR59"/>
      <c r="CZS59"/>
      <c r="CZT59"/>
      <c r="CZU59"/>
      <c r="CZV59"/>
      <c r="CZW59"/>
      <c r="CZX59"/>
      <c r="CZY59"/>
      <c r="CZZ59"/>
      <c r="DAA59"/>
      <c r="DAB59"/>
      <c r="DAC59"/>
      <c r="DAD59"/>
      <c r="DAE59"/>
      <c r="DAF59"/>
      <c r="DAG59"/>
      <c r="DAH59"/>
      <c r="DAI59"/>
      <c r="DAJ59"/>
      <c r="DAK59"/>
      <c r="DAL59"/>
      <c r="DAM59"/>
      <c r="DAN59"/>
      <c r="DAO59"/>
      <c r="DAP59"/>
      <c r="DAQ59"/>
      <c r="DAR59"/>
      <c r="DAS59"/>
      <c r="DAT59"/>
      <c r="DAU59"/>
      <c r="DAV59"/>
      <c r="DAW59"/>
      <c r="DAX59"/>
      <c r="DAY59"/>
      <c r="DAZ59"/>
      <c r="DBA59"/>
      <c r="DBB59"/>
      <c r="DBC59"/>
      <c r="DBD59"/>
      <c r="DBE59"/>
      <c r="DBF59"/>
      <c r="DBG59"/>
      <c r="DBH59"/>
      <c r="DBI59"/>
      <c r="DBJ59"/>
      <c r="DBK59"/>
      <c r="DBL59"/>
      <c r="DBM59"/>
      <c r="DBN59"/>
      <c r="DBO59"/>
      <c r="DBP59"/>
      <c r="DBQ59"/>
      <c r="DBR59"/>
      <c r="DBS59"/>
      <c r="DBT59"/>
      <c r="DBU59"/>
      <c r="DBV59"/>
      <c r="DBW59"/>
      <c r="DBX59"/>
      <c r="DBY59"/>
      <c r="DBZ59"/>
      <c r="DCA59"/>
      <c r="DCB59"/>
      <c r="DCC59"/>
      <c r="DCD59"/>
      <c r="DCE59"/>
      <c r="DCF59"/>
      <c r="DCG59"/>
      <c r="DCH59"/>
      <c r="DCI59"/>
      <c r="DCJ59"/>
      <c r="DCK59"/>
      <c r="DCL59"/>
      <c r="DCM59"/>
      <c r="DCN59"/>
      <c r="DCO59"/>
      <c r="DCP59"/>
      <c r="DCQ59"/>
      <c r="DCR59"/>
      <c r="DCS59"/>
      <c r="DCT59"/>
      <c r="DCU59"/>
      <c r="DCV59"/>
      <c r="DCW59"/>
      <c r="DCX59"/>
      <c r="DCY59"/>
      <c r="DCZ59"/>
      <c r="DDA59"/>
      <c r="DDB59"/>
      <c r="DDC59"/>
      <c r="DDD59"/>
      <c r="DDE59"/>
      <c r="DDF59"/>
      <c r="DDG59"/>
      <c r="DDH59"/>
      <c r="DDI59"/>
      <c r="DDJ59"/>
      <c r="DDK59"/>
      <c r="DDL59"/>
      <c r="DDM59"/>
      <c r="DDN59"/>
      <c r="DDO59"/>
      <c r="DDP59"/>
      <c r="DDQ59"/>
      <c r="DDR59"/>
      <c r="DDS59"/>
      <c r="DDT59"/>
      <c r="DDU59"/>
      <c r="DDV59"/>
      <c r="DDW59"/>
      <c r="DDX59"/>
      <c r="DDY59"/>
      <c r="DDZ59"/>
      <c r="DEA59"/>
      <c r="DEB59"/>
      <c r="DEC59"/>
      <c r="DED59"/>
      <c r="DEE59"/>
      <c r="DEF59"/>
      <c r="DEG59"/>
      <c r="DEH59"/>
      <c r="DEI59"/>
      <c r="DEJ59"/>
      <c r="DEK59"/>
      <c r="DEL59"/>
      <c r="DEM59"/>
      <c r="DEN59"/>
      <c r="DEO59"/>
      <c r="DEP59"/>
      <c r="DEQ59"/>
      <c r="DER59"/>
      <c r="DES59"/>
      <c r="DET59"/>
      <c r="DEU59"/>
      <c r="DEV59"/>
      <c r="DEW59"/>
      <c r="DEX59"/>
      <c r="DEY59"/>
      <c r="DEZ59"/>
      <c r="DFA59"/>
      <c r="DFB59"/>
      <c r="DFC59"/>
      <c r="DFD59"/>
      <c r="DFE59"/>
      <c r="DFF59"/>
      <c r="DFG59"/>
      <c r="DFH59"/>
      <c r="DFI59"/>
      <c r="DFJ59"/>
      <c r="DFK59"/>
      <c r="DFL59"/>
      <c r="DFM59"/>
      <c r="DFN59"/>
      <c r="DFO59"/>
      <c r="DFP59"/>
      <c r="DFQ59"/>
      <c r="DFR59"/>
      <c r="DFS59"/>
      <c r="DFT59"/>
      <c r="DFU59"/>
      <c r="DFV59"/>
      <c r="DFW59"/>
      <c r="DFX59"/>
      <c r="DFY59"/>
      <c r="DFZ59"/>
      <c r="DGA59"/>
      <c r="DGB59"/>
      <c r="DGC59"/>
      <c r="DGD59"/>
      <c r="DGE59"/>
      <c r="DGF59"/>
      <c r="DGG59"/>
      <c r="DGH59"/>
      <c r="DGI59"/>
      <c r="DGJ59"/>
      <c r="DGK59"/>
      <c r="DGL59"/>
      <c r="DGM59"/>
      <c r="DGN59"/>
      <c r="DGO59"/>
      <c r="DGP59"/>
      <c r="DGQ59"/>
      <c r="DGR59"/>
      <c r="DGS59"/>
      <c r="DGT59"/>
      <c r="DGU59"/>
      <c r="DGV59"/>
      <c r="DGW59"/>
      <c r="DGX59"/>
      <c r="DGY59"/>
      <c r="DGZ59"/>
      <c r="DHA59"/>
      <c r="DHB59"/>
      <c r="DHC59"/>
      <c r="DHD59"/>
      <c r="DHE59"/>
      <c r="DHF59"/>
      <c r="DHG59"/>
      <c r="DHH59"/>
      <c r="DHI59"/>
      <c r="DHJ59"/>
      <c r="DHK59"/>
      <c r="DHL59"/>
      <c r="DHM59"/>
      <c r="DHN59"/>
      <c r="DHO59"/>
      <c r="DHP59"/>
      <c r="DHQ59"/>
      <c r="DHR59"/>
      <c r="DHS59"/>
      <c r="DHT59"/>
      <c r="DHU59"/>
      <c r="DHV59"/>
      <c r="DHW59"/>
      <c r="DHX59"/>
      <c r="DHY59"/>
      <c r="DHZ59"/>
      <c r="DIA59"/>
      <c r="DIB59"/>
      <c r="DIC59"/>
      <c r="DID59"/>
      <c r="DIE59"/>
      <c r="DIF59"/>
      <c r="DIG59"/>
      <c r="DIH59"/>
      <c r="DII59"/>
      <c r="DIJ59"/>
      <c r="DIK59"/>
      <c r="DIL59"/>
      <c r="DIM59"/>
      <c r="DIN59"/>
      <c r="DIO59"/>
      <c r="DIP59"/>
      <c r="DIQ59"/>
      <c r="DIR59"/>
      <c r="DIS59"/>
      <c r="DIT59"/>
      <c r="DIU59"/>
      <c r="DIV59"/>
      <c r="DIW59"/>
      <c r="DIX59"/>
      <c r="DIY59"/>
      <c r="DIZ59"/>
      <c r="DJA59"/>
      <c r="DJB59"/>
      <c r="DJC59"/>
      <c r="DJD59"/>
      <c r="DJE59"/>
      <c r="DJF59"/>
      <c r="DJG59"/>
      <c r="DJH59"/>
      <c r="DJI59"/>
      <c r="DJJ59"/>
      <c r="DJK59"/>
      <c r="DJL59"/>
      <c r="DJM59"/>
      <c r="DJN59"/>
      <c r="DJO59"/>
      <c r="DJP59"/>
      <c r="DJQ59"/>
      <c r="DJR59"/>
      <c r="DJS59"/>
      <c r="DJT59"/>
      <c r="DJU59"/>
      <c r="DJV59"/>
      <c r="DJW59"/>
      <c r="DJX59"/>
      <c r="DJY59"/>
      <c r="DJZ59"/>
      <c r="DKA59"/>
      <c r="DKB59"/>
      <c r="DKC59"/>
      <c r="DKD59"/>
      <c r="DKE59"/>
      <c r="DKF59"/>
      <c r="DKG59"/>
      <c r="DKH59"/>
      <c r="DKI59"/>
      <c r="DKJ59"/>
      <c r="DKK59"/>
      <c r="DKL59"/>
      <c r="DKM59"/>
      <c r="DKN59"/>
      <c r="DKO59"/>
      <c r="DKP59"/>
      <c r="DKQ59"/>
      <c r="DKR59"/>
      <c r="DKS59"/>
      <c r="DKT59"/>
      <c r="DKU59"/>
      <c r="DKV59"/>
      <c r="DKW59"/>
      <c r="DKX59"/>
      <c r="DKY59"/>
      <c r="DKZ59"/>
      <c r="DLA59"/>
      <c r="DLB59"/>
      <c r="DLC59"/>
      <c r="DLD59"/>
      <c r="DLE59"/>
      <c r="DLF59"/>
      <c r="DLG59"/>
      <c r="DLH59"/>
      <c r="DLI59"/>
      <c r="DLJ59"/>
      <c r="DLK59"/>
      <c r="DLL59"/>
      <c r="DLM59"/>
      <c r="DLN59"/>
      <c r="DLO59"/>
      <c r="DLP59"/>
      <c r="DLQ59"/>
      <c r="DLR59"/>
      <c r="DLS59"/>
      <c r="DLT59"/>
      <c r="DLU59"/>
      <c r="DLV59"/>
      <c r="DLW59"/>
      <c r="DLX59"/>
      <c r="DLY59"/>
      <c r="DLZ59"/>
      <c r="DMA59"/>
      <c r="DMB59"/>
      <c r="DMC59"/>
      <c r="DMD59"/>
      <c r="DME59"/>
      <c r="DMF59"/>
      <c r="DMG59"/>
      <c r="DMH59"/>
      <c r="DMI59"/>
      <c r="DMJ59"/>
      <c r="DMK59"/>
      <c r="DML59"/>
      <c r="DMM59"/>
      <c r="DMN59"/>
      <c r="DMO59"/>
      <c r="DMP59"/>
      <c r="DMQ59"/>
      <c r="DMR59"/>
      <c r="DMS59"/>
      <c r="DMT59"/>
      <c r="DMU59"/>
      <c r="DMV59"/>
      <c r="DMW59"/>
      <c r="DMX59"/>
      <c r="DMY59"/>
      <c r="DMZ59"/>
      <c r="DNA59"/>
      <c r="DNB59"/>
      <c r="DNC59"/>
      <c r="DND59"/>
      <c r="DNE59"/>
      <c r="DNF59"/>
      <c r="DNG59"/>
      <c r="DNH59"/>
      <c r="DNI59"/>
      <c r="DNJ59"/>
      <c r="DNK59"/>
      <c r="DNL59"/>
      <c r="DNM59"/>
      <c r="DNN59"/>
      <c r="DNO59"/>
      <c r="DNP59"/>
      <c r="DNQ59"/>
      <c r="DNR59"/>
      <c r="DNS59"/>
      <c r="DNT59"/>
      <c r="DNU59"/>
      <c r="DNV59"/>
      <c r="DNW59"/>
      <c r="DNX59"/>
      <c r="DNY59"/>
      <c r="DNZ59"/>
      <c r="DOA59"/>
      <c r="DOB59"/>
      <c r="DOC59"/>
      <c r="DOD59"/>
      <c r="DOE59"/>
      <c r="DOF59"/>
      <c r="DOG59"/>
      <c r="DOH59"/>
      <c r="DOI59"/>
      <c r="DOJ59"/>
      <c r="DOK59"/>
      <c r="DOL59"/>
      <c r="DOM59"/>
      <c r="DON59"/>
      <c r="DOO59"/>
      <c r="DOP59"/>
      <c r="DOQ59"/>
      <c r="DOR59"/>
      <c r="DOS59"/>
      <c r="DOT59"/>
      <c r="DOU59"/>
      <c r="DOV59"/>
      <c r="DOW59"/>
      <c r="DOX59"/>
      <c r="DOY59"/>
      <c r="DOZ59"/>
      <c r="DPA59"/>
      <c r="DPB59"/>
      <c r="DPC59"/>
      <c r="DPD59"/>
      <c r="DPE59"/>
      <c r="DPF59"/>
      <c r="DPG59"/>
      <c r="DPH59"/>
      <c r="DPI59"/>
      <c r="DPJ59"/>
      <c r="DPK59"/>
      <c r="DPL59"/>
      <c r="DPM59"/>
      <c r="DPN59"/>
      <c r="DPO59"/>
      <c r="DPP59"/>
      <c r="DPQ59"/>
      <c r="DPR59"/>
      <c r="DPS59"/>
      <c r="DPT59"/>
      <c r="DPU59"/>
      <c r="DPV59"/>
      <c r="DPW59"/>
      <c r="DPX59"/>
      <c r="DPY59"/>
      <c r="DPZ59"/>
      <c r="DQA59"/>
      <c r="DQB59"/>
      <c r="DQC59"/>
      <c r="DQD59"/>
      <c r="DQE59"/>
      <c r="DQF59"/>
      <c r="DQG59"/>
      <c r="DQH59"/>
      <c r="DQI59"/>
      <c r="DQJ59"/>
      <c r="DQK59"/>
      <c r="DQL59"/>
      <c r="DQM59"/>
      <c r="DQN59"/>
      <c r="DQO59"/>
      <c r="DQP59"/>
      <c r="DQQ59"/>
      <c r="DQR59"/>
      <c r="DQS59"/>
      <c r="DQT59"/>
      <c r="DQU59"/>
      <c r="DQV59"/>
      <c r="DQW59"/>
      <c r="DQX59"/>
      <c r="DQY59"/>
      <c r="DQZ59"/>
      <c r="DRA59"/>
      <c r="DRB59"/>
      <c r="DRC59"/>
      <c r="DRD59"/>
      <c r="DRE59"/>
      <c r="DRF59"/>
      <c r="DRG59"/>
      <c r="DRH59"/>
      <c r="DRI59"/>
      <c r="DRJ59"/>
      <c r="DRK59"/>
      <c r="DRL59"/>
      <c r="DRM59"/>
      <c r="DRN59"/>
      <c r="DRO59"/>
      <c r="DRP59"/>
      <c r="DRQ59"/>
      <c r="DRR59"/>
      <c r="DRS59"/>
      <c r="DRT59"/>
      <c r="DRU59"/>
      <c r="DRV59"/>
      <c r="DRW59"/>
      <c r="DRX59"/>
      <c r="DRY59"/>
      <c r="DRZ59"/>
      <c r="DSA59"/>
      <c r="DSB59"/>
      <c r="DSC59"/>
      <c r="DSD59"/>
      <c r="DSE59"/>
      <c r="DSF59"/>
      <c r="DSG59"/>
      <c r="DSH59"/>
      <c r="DSI59"/>
      <c r="DSJ59"/>
      <c r="DSK59"/>
      <c r="DSL59"/>
      <c r="DSM59"/>
      <c r="DSN59"/>
      <c r="DSO59"/>
      <c r="DSP59"/>
      <c r="DSQ59"/>
      <c r="DSR59"/>
      <c r="DSS59"/>
      <c r="DST59"/>
      <c r="DSU59"/>
      <c r="DSV59"/>
      <c r="DSW59"/>
      <c r="DSX59"/>
      <c r="DSY59"/>
      <c r="DSZ59"/>
      <c r="DTA59"/>
      <c r="DTB59"/>
      <c r="DTC59"/>
      <c r="DTD59"/>
      <c r="DTE59"/>
      <c r="DTF59"/>
      <c r="DTG59"/>
      <c r="DTH59"/>
      <c r="DTI59"/>
      <c r="DTJ59"/>
      <c r="DTK59"/>
      <c r="DTL59"/>
      <c r="DTM59"/>
      <c r="DTN59"/>
      <c r="DTO59"/>
      <c r="DTP59"/>
      <c r="DTQ59"/>
      <c r="DTR59"/>
      <c r="DTS59"/>
      <c r="DTT59"/>
      <c r="DTU59"/>
      <c r="DTV59"/>
      <c r="DTW59"/>
      <c r="DTX59"/>
      <c r="DTY59"/>
      <c r="DTZ59"/>
      <c r="DUA59"/>
      <c r="DUB59"/>
      <c r="DUC59"/>
      <c r="DUD59"/>
      <c r="DUE59"/>
      <c r="DUF59"/>
      <c r="DUG59"/>
      <c r="DUH59"/>
      <c r="DUI59"/>
      <c r="DUJ59"/>
      <c r="DUK59"/>
      <c r="DUL59"/>
      <c r="DUM59"/>
      <c r="DUN59"/>
      <c r="DUO59"/>
      <c r="DUP59"/>
      <c r="DUQ59"/>
      <c r="DUR59"/>
      <c r="DUS59"/>
      <c r="DUT59"/>
      <c r="DUU59"/>
      <c r="DUV59"/>
      <c r="DUW59"/>
      <c r="DUX59"/>
      <c r="DUY59"/>
      <c r="DUZ59"/>
      <c r="DVA59"/>
      <c r="DVB59"/>
      <c r="DVC59"/>
      <c r="DVD59"/>
      <c r="DVE59"/>
      <c r="DVF59"/>
      <c r="DVG59"/>
      <c r="DVH59"/>
      <c r="DVI59"/>
      <c r="DVJ59"/>
      <c r="DVK59"/>
      <c r="DVL59"/>
      <c r="DVM59"/>
      <c r="DVN59"/>
      <c r="DVO59"/>
      <c r="DVP59"/>
      <c r="DVQ59"/>
      <c r="DVR59"/>
      <c r="DVS59"/>
      <c r="DVT59"/>
      <c r="DVU59"/>
      <c r="DVV59"/>
      <c r="DVW59"/>
      <c r="DVX59"/>
      <c r="DVY59"/>
      <c r="DVZ59"/>
      <c r="DWA59"/>
      <c r="DWB59"/>
      <c r="DWC59"/>
      <c r="DWD59"/>
      <c r="DWE59"/>
      <c r="DWF59"/>
      <c r="DWG59"/>
      <c r="DWH59"/>
      <c r="DWI59"/>
      <c r="DWJ59"/>
      <c r="DWK59"/>
      <c r="DWL59"/>
      <c r="DWM59"/>
      <c r="DWN59"/>
      <c r="DWO59"/>
      <c r="DWP59"/>
      <c r="DWQ59"/>
      <c r="DWR59"/>
      <c r="DWS59"/>
      <c r="DWT59"/>
      <c r="DWU59"/>
      <c r="DWV59"/>
      <c r="DWW59"/>
      <c r="DWX59"/>
      <c r="DWY59"/>
      <c r="DWZ59"/>
      <c r="DXA59"/>
      <c r="DXB59"/>
      <c r="DXC59"/>
      <c r="DXD59"/>
      <c r="DXE59"/>
      <c r="DXF59"/>
      <c r="DXG59"/>
      <c r="DXH59"/>
      <c r="DXI59"/>
      <c r="DXJ59"/>
      <c r="DXK59"/>
      <c r="DXL59"/>
      <c r="DXM59"/>
      <c r="DXN59"/>
      <c r="DXO59"/>
      <c r="DXP59"/>
      <c r="DXQ59"/>
      <c r="DXR59"/>
      <c r="DXS59"/>
      <c r="DXT59"/>
      <c r="DXU59"/>
      <c r="DXV59"/>
      <c r="DXW59"/>
      <c r="DXX59"/>
      <c r="DXY59"/>
      <c r="DXZ59"/>
      <c r="DYA59"/>
      <c r="DYB59"/>
      <c r="DYC59"/>
      <c r="DYD59"/>
      <c r="DYE59"/>
      <c r="DYF59"/>
      <c r="DYG59"/>
      <c r="DYH59"/>
      <c r="DYI59"/>
      <c r="DYJ59"/>
      <c r="DYK59"/>
      <c r="DYL59"/>
      <c r="DYM59"/>
      <c r="DYN59"/>
      <c r="DYO59"/>
      <c r="DYP59"/>
      <c r="DYQ59"/>
      <c r="DYR59"/>
      <c r="DYS59"/>
      <c r="DYT59"/>
      <c r="DYU59"/>
      <c r="DYV59"/>
      <c r="DYW59"/>
      <c r="DYX59"/>
      <c r="DYY59"/>
      <c r="DYZ59"/>
      <c r="DZA59"/>
      <c r="DZB59"/>
      <c r="DZC59"/>
      <c r="DZD59"/>
      <c r="DZE59"/>
      <c r="DZF59"/>
      <c r="DZG59"/>
      <c r="DZH59"/>
      <c r="DZI59"/>
      <c r="DZJ59"/>
      <c r="DZK59"/>
      <c r="DZL59"/>
      <c r="DZM59"/>
      <c r="DZN59"/>
      <c r="DZO59"/>
      <c r="DZP59"/>
      <c r="DZQ59"/>
      <c r="DZR59"/>
      <c r="DZS59"/>
      <c r="DZT59"/>
      <c r="DZU59"/>
      <c r="DZV59"/>
      <c r="DZW59"/>
      <c r="DZX59"/>
      <c r="DZY59"/>
      <c r="DZZ59"/>
      <c r="EAA59"/>
      <c r="EAB59"/>
      <c r="EAC59"/>
      <c r="EAD59"/>
      <c r="EAE59"/>
      <c r="EAF59"/>
      <c r="EAG59"/>
      <c r="EAH59"/>
      <c r="EAI59"/>
      <c r="EAJ59"/>
      <c r="EAK59"/>
      <c r="EAL59"/>
      <c r="EAM59"/>
      <c r="EAN59"/>
      <c r="EAO59"/>
      <c r="EAP59"/>
      <c r="EAQ59"/>
      <c r="EAR59"/>
      <c r="EAS59"/>
      <c r="EAT59"/>
      <c r="EAU59"/>
      <c r="EAV59"/>
      <c r="EAW59"/>
      <c r="EAX59"/>
      <c r="EAY59"/>
      <c r="EAZ59"/>
      <c r="EBA59"/>
      <c r="EBB59"/>
      <c r="EBC59"/>
      <c r="EBD59"/>
      <c r="EBE59"/>
      <c r="EBF59"/>
      <c r="EBG59"/>
      <c r="EBH59"/>
      <c r="EBI59"/>
      <c r="EBJ59"/>
      <c r="EBK59"/>
      <c r="EBL59"/>
      <c r="EBM59"/>
      <c r="EBN59"/>
      <c r="EBO59"/>
      <c r="EBP59"/>
      <c r="EBQ59"/>
      <c r="EBR59"/>
      <c r="EBS59"/>
      <c r="EBT59"/>
      <c r="EBU59"/>
      <c r="EBV59"/>
      <c r="EBW59"/>
      <c r="EBX59"/>
      <c r="EBY59"/>
      <c r="EBZ59"/>
      <c r="ECA59"/>
      <c r="ECB59"/>
      <c r="ECC59"/>
      <c r="ECD59"/>
      <c r="ECE59"/>
      <c r="ECF59"/>
      <c r="ECG59"/>
      <c r="ECH59"/>
      <c r="ECI59"/>
      <c r="ECJ59"/>
      <c r="ECK59"/>
      <c r="ECL59"/>
      <c r="ECM59"/>
      <c r="ECN59"/>
      <c r="ECO59"/>
      <c r="ECP59"/>
      <c r="ECQ59"/>
      <c r="ECR59"/>
      <c r="ECS59"/>
      <c r="ECT59"/>
      <c r="ECU59"/>
      <c r="ECV59"/>
      <c r="ECW59"/>
      <c r="ECX59"/>
      <c r="ECY59"/>
      <c r="ECZ59"/>
      <c r="EDA59"/>
      <c r="EDB59"/>
      <c r="EDC59"/>
      <c r="EDD59"/>
      <c r="EDE59"/>
      <c r="EDF59"/>
      <c r="EDG59"/>
      <c r="EDH59"/>
      <c r="EDI59"/>
      <c r="EDJ59"/>
      <c r="EDK59"/>
      <c r="EDL59"/>
      <c r="EDM59"/>
      <c r="EDN59"/>
      <c r="EDO59"/>
      <c r="EDP59"/>
      <c r="EDQ59"/>
      <c r="EDR59"/>
      <c r="EDS59"/>
      <c r="EDT59"/>
      <c r="EDU59"/>
      <c r="EDV59"/>
      <c r="EDW59"/>
      <c r="EDX59"/>
      <c r="EDY59"/>
      <c r="EDZ59"/>
      <c r="EEA59"/>
      <c r="EEB59"/>
      <c r="EEC59"/>
      <c r="EED59"/>
      <c r="EEE59"/>
      <c r="EEF59"/>
      <c r="EEG59"/>
      <c r="EEH59"/>
      <c r="EEI59"/>
      <c r="EEJ59"/>
      <c r="EEK59"/>
      <c r="EEL59"/>
      <c r="EEM59"/>
      <c r="EEN59"/>
      <c r="EEO59"/>
      <c r="EEP59"/>
      <c r="EEQ59"/>
      <c r="EER59"/>
      <c r="EES59"/>
      <c r="EET59"/>
      <c r="EEU59"/>
      <c r="EEV59"/>
      <c r="EEW59"/>
      <c r="EEX59"/>
      <c r="EEY59"/>
      <c r="EEZ59"/>
      <c r="EFA59"/>
      <c r="EFB59"/>
      <c r="EFC59"/>
      <c r="EFD59"/>
      <c r="EFE59"/>
      <c r="EFF59"/>
      <c r="EFG59"/>
      <c r="EFH59"/>
      <c r="EFI59"/>
      <c r="EFJ59"/>
      <c r="EFK59"/>
      <c r="EFL59"/>
      <c r="EFM59"/>
      <c r="EFN59"/>
      <c r="EFO59"/>
      <c r="EFP59"/>
      <c r="EFQ59"/>
      <c r="EFR59"/>
      <c r="EFS59"/>
      <c r="EFT59"/>
      <c r="EFU59"/>
      <c r="EFV59"/>
      <c r="EFW59"/>
      <c r="EFX59"/>
      <c r="EFY59"/>
      <c r="EFZ59"/>
      <c r="EGA59"/>
      <c r="EGB59"/>
      <c r="EGC59"/>
      <c r="EGD59"/>
      <c r="EGE59"/>
      <c r="EGF59"/>
      <c r="EGG59"/>
      <c r="EGH59"/>
      <c r="EGI59"/>
      <c r="EGJ59"/>
      <c r="EGK59"/>
      <c r="EGL59"/>
      <c r="EGM59"/>
      <c r="EGN59"/>
      <c r="EGO59"/>
      <c r="EGP59"/>
      <c r="EGQ59"/>
      <c r="EGR59"/>
      <c r="EGS59"/>
      <c r="EGT59"/>
      <c r="EGU59"/>
      <c r="EGV59"/>
      <c r="EGW59"/>
      <c r="EGX59"/>
      <c r="EGY59"/>
      <c r="EGZ59"/>
      <c r="EHA59"/>
      <c r="EHB59"/>
      <c r="EHC59"/>
      <c r="EHD59"/>
      <c r="EHE59"/>
      <c r="EHF59"/>
      <c r="EHG59"/>
      <c r="EHH59"/>
      <c r="EHI59"/>
      <c r="EHJ59"/>
      <c r="EHK59"/>
      <c r="EHL59"/>
      <c r="EHM59"/>
      <c r="EHN59"/>
      <c r="EHO59"/>
      <c r="EHP59"/>
      <c r="EHQ59"/>
      <c r="EHR59"/>
      <c r="EHS59"/>
      <c r="EHT59"/>
      <c r="EHU59"/>
      <c r="EHV59"/>
      <c r="EHW59"/>
      <c r="EHX59"/>
      <c r="EHY59"/>
      <c r="EHZ59"/>
      <c r="EIA59"/>
      <c r="EIB59"/>
      <c r="EIC59"/>
      <c r="EID59"/>
      <c r="EIE59"/>
      <c r="EIF59"/>
      <c r="EIG59"/>
      <c r="EIH59"/>
      <c r="EII59"/>
      <c r="EIJ59"/>
      <c r="EIK59"/>
      <c r="EIL59"/>
      <c r="EIM59"/>
      <c r="EIN59"/>
      <c r="EIO59"/>
      <c r="EIP59"/>
      <c r="EIQ59"/>
      <c r="EIR59"/>
      <c r="EIS59"/>
      <c r="EIT59"/>
      <c r="EIU59"/>
      <c r="EIV59"/>
      <c r="EIW59"/>
      <c r="EIX59"/>
      <c r="EIY59"/>
      <c r="EIZ59"/>
      <c r="EJA59"/>
      <c r="EJB59"/>
      <c r="EJC59"/>
      <c r="EJD59"/>
      <c r="EJE59"/>
      <c r="EJF59"/>
      <c r="EJG59"/>
      <c r="EJH59"/>
      <c r="EJI59"/>
      <c r="EJJ59"/>
      <c r="EJK59"/>
      <c r="EJL59"/>
      <c r="EJM59"/>
      <c r="EJN59"/>
      <c r="EJO59"/>
      <c r="EJP59"/>
      <c r="EJQ59"/>
      <c r="EJR59"/>
      <c r="EJS59"/>
      <c r="EJT59"/>
      <c r="EJU59"/>
      <c r="EJV59"/>
      <c r="EJW59"/>
      <c r="EJX59"/>
      <c r="EJY59"/>
      <c r="EJZ59"/>
      <c r="EKA59"/>
      <c r="EKB59"/>
      <c r="EKC59"/>
      <c r="EKD59"/>
      <c r="EKE59"/>
      <c r="EKF59"/>
      <c r="EKG59"/>
      <c r="EKH59"/>
      <c r="EKI59"/>
      <c r="EKJ59"/>
      <c r="EKK59"/>
      <c r="EKL59"/>
      <c r="EKM59"/>
      <c r="EKN59"/>
      <c r="EKO59"/>
      <c r="EKP59"/>
      <c r="EKQ59"/>
      <c r="EKR59"/>
      <c r="EKS59"/>
      <c r="EKT59"/>
      <c r="EKU59"/>
      <c r="EKV59"/>
      <c r="EKW59"/>
      <c r="EKX59"/>
      <c r="EKY59"/>
      <c r="EKZ59"/>
      <c r="ELA59"/>
      <c r="ELB59"/>
      <c r="ELC59"/>
      <c r="ELD59"/>
      <c r="ELE59"/>
      <c r="ELF59"/>
      <c r="ELG59"/>
      <c r="ELH59"/>
      <c r="ELI59"/>
      <c r="ELJ59"/>
      <c r="ELK59"/>
      <c r="ELL59"/>
      <c r="ELM59"/>
      <c r="ELN59"/>
      <c r="ELO59"/>
      <c r="ELP59"/>
      <c r="ELQ59"/>
      <c r="ELR59"/>
      <c r="ELS59"/>
      <c r="ELT59"/>
      <c r="ELU59"/>
      <c r="ELV59"/>
      <c r="ELW59"/>
      <c r="ELX59"/>
      <c r="ELY59"/>
      <c r="ELZ59"/>
      <c r="EMA59"/>
      <c r="EMB59"/>
      <c r="EMC59"/>
      <c r="EMD59"/>
      <c r="EME59"/>
      <c r="EMF59"/>
      <c r="EMG59"/>
      <c r="EMH59"/>
      <c r="EMI59"/>
      <c r="EMJ59"/>
      <c r="EMK59"/>
      <c r="EML59"/>
      <c r="EMM59"/>
      <c r="EMN59"/>
      <c r="EMO59"/>
      <c r="EMP59"/>
      <c r="EMQ59"/>
      <c r="EMR59"/>
      <c r="EMS59"/>
      <c r="EMT59"/>
      <c r="EMU59"/>
      <c r="EMV59"/>
      <c r="EMW59"/>
      <c r="EMX59"/>
      <c r="EMY59"/>
      <c r="EMZ59"/>
      <c r="ENA59"/>
      <c r="ENB59"/>
      <c r="ENC59"/>
      <c r="END59"/>
      <c r="ENE59"/>
      <c r="ENF59"/>
      <c r="ENG59"/>
      <c r="ENH59"/>
      <c r="ENI59"/>
      <c r="ENJ59"/>
      <c r="ENK59"/>
      <c r="ENL59"/>
      <c r="ENM59"/>
      <c r="ENN59"/>
      <c r="ENO59"/>
      <c r="ENP59"/>
      <c r="ENQ59"/>
      <c r="ENR59"/>
      <c r="ENS59"/>
      <c r="ENT59"/>
      <c r="ENU59"/>
      <c r="ENV59"/>
      <c r="ENW59"/>
      <c r="ENX59"/>
      <c r="ENY59"/>
      <c r="ENZ59"/>
      <c r="EOA59"/>
      <c r="EOB59"/>
      <c r="EOC59"/>
      <c r="EOD59"/>
      <c r="EOE59"/>
      <c r="EOF59"/>
      <c r="EOG59"/>
      <c r="EOH59"/>
      <c r="EOI59"/>
      <c r="EOJ59"/>
      <c r="EOK59"/>
      <c r="EOL59"/>
      <c r="EOM59"/>
      <c r="EON59"/>
      <c r="EOO59"/>
      <c r="EOP59"/>
      <c r="EOQ59"/>
      <c r="EOR59"/>
      <c r="EOS59"/>
      <c r="EOT59"/>
      <c r="EOU59"/>
      <c r="EOV59"/>
      <c r="EOW59"/>
      <c r="EOX59"/>
      <c r="EOY59"/>
      <c r="EOZ59"/>
      <c r="EPA59"/>
      <c r="EPB59"/>
      <c r="EPC59"/>
      <c r="EPD59"/>
      <c r="EPE59"/>
      <c r="EPF59"/>
      <c r="EPG59"/>
      <c r="EPH59"/>
      <c r="EPI59"/>
      <c r="EPJ59"/>
      <c r="EPK59"/>
      <c r="EPL59"/>
      <c r="EPM59"/>
      <c r="EPN59"/>
      <c r="EPO59"/>
      <c r="EPP59"/>
      <c r="EPQ59"/>
      <c r="EPR59"/>
      <c r="EPS59"/>
      <c r="EPT59"/>
      <c r="EPU59"/>
      <c r="EPV59"/>
      <c r="EPW59"/>
      <c r="EPX59"/>
      <c r="EPY59"/>
      <c r="EPZ59"/>
      <c r="EQA59"/>
      <c r="EQB59"/>
      <c r="EQC59"/>
      <c r="EQD59"/>
      <c r="EQE59"/>
      <c r="EQF59"/>
      <c r="EQG59"/>
      <c r="EQH59"/>
      <c r="EQI59"/>
      <c r="EQJ59"/>
      <c r="EQK59"/>
      <c r="EQL59"/>
      <c r="EQM59"/>
      <c r="EQN59"/>
      <c r="EQO59"/>
      <c r="EQP59"/>
      <c r="EQQ59"/>
      <c r="EQR59"/>
      <c r="EQS59"/>
      <c r="EQT59"/>
      <c r="EQU59"/>
      <c r="EQV59"/>
      <c r="EQW59"/>
      <c r="EQX59"/>
      <c r="EQY59"/>
      <c r="EQZ59"/>
      <c r="ERA59"/>
      <c r="ERB59"/>
      <c r="ERC59"/>
      <c r="ERD59"/>
      <c r="ERE59"/>
      <c r="ERF59"/>
      <c r="ERG59"/>
      <c r="ERH59"/>
      <c r="ERI59"/>
      <c r="ERJ59"/>
      <c r="ERK59"/>
      <c r="ERL59"/>
      <c r="ERM59"/>
      <c r="ERN59"/>
      <c r="ERO59"/>
      <c r="ERP59"/>
      <c r="ERQ59"/>
      <c r="ERR59"/>
      <c r="ERS59"/>
      <c r="ERT59"/>
      <c r="ERU59"/>
      <c r="ERV59"/>
      <c r="ERW59"/>
      <c r="ERX59"/>
      <c r="ERY59"/>
      <c r="ERZ59"/>
      <c r="ESA59"/>
      <c r="ESB59"/>
      <c r="ESC59"/>
      <c r="ESD59"/>
      <c r="ESE59"/>
      <c r="ESF59"/>
      <c r="ESG59"/>
      <c r="ESH59"/>
      <c r="ESI59"/>
      <c r="ESJ59"/>
      <c r="ESK59"/>
      <c r="ESL59"/>
      <c r="ESM59"/>
      <c r="ESN59"/>
      <c r="ESO59"/>
      <c r="ESP59"/>
      <c r="ESQ59"/>
      <c r="ESR59"/>
      <c r="ESS59"/>
      <c r="EST59"/>
      <c r="ESU59"/>
      <c r="ESV59"/>
      <c r="ESW59"/>
      <c r="ESX59"/>
      <c r="ESY59"/>
      <c r="ESZ59"/>
      <c r="ETA59"/>
      <c r="ETB59"/>
      <c r="ETC59"/>
      <c r="ETD59"/>
      <c r="ETE59"/>
      <c r="ETF59"/>
      <c r="ETG59"/>
      <c r="ETH59"/>
      <c r="ETI59"/>
      <c r="ETJ59"/>
      <c r="ETK59"/>
      <c r="ETL59"/>
      <c r="ETM59"/>
      <c r="ETN59"/>
      <c r="ETO59"/>
      <c r="ETP59"/>
      <c r="ETQ59"/>
      <c r="ETR59"/>
      <c r="ETS59"/>
      <c r="ETT59"/>
      <c r="ETU59"/>
      <c r="ETV59"/>
      <c r="ETW59"/>
      <c r="ETX59"/>
      <c r="ETY59"/>
      <c r="ETZ59"/>
      <c r="EUA59"/>
      <c r="EUB59"/>
      <c r="EUC59"/>
      <c r="EUD59"/>
      <c r="EUE59"/>
      <c r="EUF59"/>
      <c r="EUG59"/>
      <c r="EUH59"/>
      <c r="EUI59"/>
      <c r="EUJ59"/>
      <c r="EUK59"/>
      <c r="EUL59"/>
      <c r="EUM59"/>
      <c r="EUN59"/>
      <c r="EUO59"/>
      <c r="EUP59"/>
      <c r="EUQ59"/>
      <c r="EUR59"/>
      <c r="EUS59"/>
      <c r="EUT59"/>
      <c r="EUU59"/>
      <c r="EUV59"/>
      <c r="EUW59"/>
      <c r="EUX59"/>
      <c r="EUY59"/>
      <c r="EUZ59"/>
      <c r="EVA59"/>
      <c r="EVB59"/>
      <c r="EVC59"/>
      <c r="EVD59"/>
      <c r="EVE59"/>
      <c r="EVF59"/>
      <c r="EVG59"/>
      <c r="EVH59"/>
      <c r="EVI59"/>
      <c r="EVJ59"/>
      <c r="EVK59"/>
      <c r="EVL59"/>
      <c r="EVM59"/>
      <c r="EVN59"/>
      <c r="EVO59"/>
      <c r="EVP59"/>
      <c r="EVQ59"/>
      <c r="EVR59"/>
      <c r="EVS59"/>
      <c r="EVT59"/>
      <c r="EVU59"/>
      <c r="EVV59"/>
      <c r="EVW59"/>
      <c r="EVX59"/>
      <c r="EVY59"/>
      <c r="EVZ59"/>
      <c r="EWA59"/>
      <c r="EWB59"/>
      <c r="EWC59"/>
      <c r="EWD59"/>
      <c r="EWE59"/>
      <c r="EWF59"/>
      <c r="EWG59"/>
      <c r="EWH59"/>
      <c r="EWI59"/>
      <c r="EWJ59"/>
      <c r="EWK59"/>
      <c r="EWL59"/>
      <c r="EWM59"/>
      <c r="EWN59"/>
      <c r="EWO59"/>
      <c r="EWP59"/>
      <c r="EWQ59"/>
      <c r="EWR59"/>
      <c r="EWS59"/>
      <c r="EWT59"/>
      <c r="EWU59"/>
      <c r="EWV59"/>
      <c r="EWW59"/>
      <c r="EWX59"/>
      <c r="EWY59"/>
      <c r="EWZ59"/>
      <c r="EXA59"/>
      <c r="EXB59"/>
      <c r="EXC59"/>
      <c r="EXD59"/>
      <c r="EXE59"/>
      <c r="EXF59"/>
      <c r="EXG59"/>
      <c r="EXH59"/>
      <c r="EXI59"/>
      <c r="EXJ59"/>
      <c r="EXK59"/>
      <c r="EXL59"/>
      <c r="EXM59"/>
      <c r="EXN59"/>
      <c r="EXO59"/>
      <c r="EXP59"/>
      <c r="EXQ59"/>
      <c r="EXR59"/>
      <c r="EXS59"/>
      <c r="EXT59"/>
      <c r="EXU59"/>
      <c r="EXV59"/>
      <c r="EXW59"/>
      <c r="EXX59"/>
      <c r="EXY59"/>
      <c r="EXZ59"/>
      <c r="EYA59"/>
      <c r="EYB59"/>
      <c r="EYC59"/>
      <c r="EYD59"/>
      <c r="EYE59"/>
      <c r="EYF59"/>
      <c r="EYG59"/>
      <c r="EYH59"/>
      <c r="EYI59"/>
      <c r="EYJ59"/>
      <c r="EYK59"/>
      <c r="EYL59"/>
      <c r="EYM59"/>
      <c r="EYN59"/>
      <c r="EYO59"/>
      <c r="EYP59"/>
      <c r="EYQ59"/>
      <c r="EYR59"/>
      <c r="EYS59"/>
      <c r="EYT59"/>
      <c r="EYU59"/>
      <c r="EYV59"/>
      <c r="EYW59"/>
      <c r="EYX59"/>
      <c r="EYY59"/>
      <c r="EYZ59"/>
      <c r="EZA59"/>
      <c r="EZB59"/>
      <c r="EZC59"/>
      <c r="EZD59"/>
      <c r="EZE59"/>
      <c r="EZF59"/>
      <c r="EZG59"/>
      <c r="EZH59"/>
      <c r="EZI59"/>
      <c r="EZJ59"/>
      <c r="EZK59"/>
      <c r="EZL59"/>
      <c r="EZM59"/>
      <c r="EZN59"/>
      <c r="EZO59"/>
      <c r="EZP59"/>
      <c r="EZQ59"/>
      <c r="EZR59"/>
      <c r="EZS59"/>
      <c r="EZT59"/>
      <c r="EZU59"/>
      <c r="EZV59"/>
      <c r="EZW59"/>
      <c r="EZX59"/>
      <c r="EZY59"/>
      <c r="EZZ59"/>
      <c r="FAA59"/>
      <c r="FAB59"/>
      <c r="FAC59"/>
      <c r="FAD59"/>
      <c r="FAE59"/>
      <c r="FAF59"/>
      <c r="FAG59"/>
      <c r="FAH59"/>
      <c r="FAI59"/>
      <c r="FAJ59"/>
      <c r="FAK59"/>
      <c r="FAL59"/>
      <c r="FAM59"/>
      <c r="FAN59"/>
      <c r="FAO59"/>
      <c r="FAP59"/>
      <c r="FAQ59"/>
      <c r="FAR59"/>
      <c r="FAS59"/>
      <c r="FAT59"/>
      <c r="FAU59"/>
      <c r="FAV59"/>
      <c r="FAW59"/>
      <c r="FAX59"/>
      <c r="FAY59"/>
      <c r="FAZ59"/>
      <c r="FBA59"/>
      <c r="FBB59"/>
      <c r="FBC59"/>
      <c r="FBD59"/>
      <c r="FBE59"/>
      <c r="FBF59"/>
      <c r="FBG59"/>
      <c r="FBH59"/>
      <c r="FBI59"/>
      <c r="FBJ59"/>
      <c r="FBK59"/>
      <c r="FBL59"/>
      <c r="FBM59"/>
      <c r="FBN59"/>
      <c r="FBO59"/>
      <c r="FBP59"/>
      <c r="FBQ59"/>
      <c r="FBR59"/>
      <c r="FBS59"/>
      <c r="FBT59"/>
      <c r="FBU59"/>
      <c r="FBV59"/>
      <c r="FBW59"/>
      <c r="FBX59"/>
      <c r="FBY59"/>
      <c r="FBZ59"/>
      <c r="FCA59"/>
      <c r="FCB59"/>
      <c r="FCC59"/>
      <c r="FCD59"/>
      <c r="FCE59"/>
      <c r="FCF59"/>
      <c r="FCG59"/>
      <c r="FCH59"/>
      <c r="FCI59"/>
      <c r="FCJ59"/>
      <c r="FCK59"/>
      <c r="FCL59"/>
      <c r="FCM59"/>
      <c r="FCN59"/>
      <c r="FCO59"/>
      <c r="FCP59"/>
      <c r="FCQ59"/>
      <c r="FCR59"/>
      <c r="FCS59"/>
      <c r="FCT59"/>
      <c r="FCU59"/>
      <c r="FCV59"/>
      <c r="FCW59"/>
      <c r="FCX59"/>
      <c r="FCY59"/>
      <c r="FCZ59"/>
      <c r="FDA59"/>
      <c r="FDB59"/>
      <c r="FDC59"/>
      <c r="FDD59"/>
      <c r="FDE59"/>
      <c r="FDF59"/>
      <c r="FDG59"/>
      <c r="FDH59"/>
      <c r="FDI59"/>
      <c r="FDJ59"/>
      <c r="FDK59"/>
      <c r="FDL59"/>
      <c r="FDM59"/>
      <c r="FDN59"/>
      <c r="FDO59"/>
      <c r="FDP59"/>
      <c r="FDQ59"/>
      <c r="FDR59"/>
      <c r="FDS59"/>
      <c r="FDT59"/>
      <c r="FDU59"/>
      <c r="FDV59"/>
      <c r="FDW59"/>
      <c r="FDX59"/>
      <c r="FDY59"/>
      <c r="FDZ59"/>
      <c r="FEA59"/>
      <c r="FEB59"/>
      <c r="FEC59"/>
      <c r="FED59"/>
      <c r="FEE59"/>
      <c r="FEF59"/>
      <c r="FEG59"/>
      <c r="FEH59"/>
      <c r="FEI59"/>
      <c r="FEJ59"/>
      <c r="FEK59"/>
      <c r="FEL59"/>
      <c r="FEM59"/>
      <c r="FEN59"/>
      <c r="FEO59"/>
      <c r="FEP59"/>
      <c r="FEQ59"/>
      <c r="FER59"/>
      <c r="FES59"/>
      <c r="FET59"/>
      <c r="FEU59"/>
      <c r="FEV59"/>
      <c r="FEW59"/>
      <c r="FEX59"/>
      <c r="FEY59"/>
      <c r="FEZ59"/>
      <c r="FFA59"/>
      <c r="FFB59"/>
      <c r="FFC59"/>
      <c r="FFD59"/>
      <c r="FFE59"/>
      <c r="FFF59"/>
      <c r="FFG59"/>
      <c r="FFH59"/>
      <c r="FFI59"/>
      <c r="FFJ59"/>
      <c r="FFK59"/>
      <c r="FFL59"/>
      <c r="FFM59"/>
      <c r="FFN59"/>
      <c r="FFO59"/>
      <c r="FFP59"/>
      <c r="FFQ59"/>
      <c r="FFR59"/>
      <c r="FFS59"/>
      <c r="FFT59"/>
      <c r="FFU59"/>
      <c r="FFV59"/>
      <c r="FFW59"/>
      <c r="FFX59"/>
      <c r="FFY59"/>
      <c r="FFZ59"/>
      <c r="FGA59"/>
      <c r="FGB59"/>
      <c r="FGC59"/>
      <c r="FGD59"/>
      <c r="FGE59"/>
      <c r="FGF59"/>
      <c r="FGG59"/>
      <c r="FGH59"/>
      <c r="FGI59"/>
      <c r="FGJ59"/>
      <c r="FGK59"/>
      <c r="FGL59"/>
      <c r="FGM59"/>
      <c r="FGN59"/>
      <c r="FGO59"/>
      <c r="FGP59"/>
      <c r="FGQ59"/>
      <c r="FGR59"/>
      <c r="FGS59"/>
      <c r="FGT59"/>
      <c r="FGU59"/>
      <c r="FGV59"/>
      <c r="FGW59"/>
      <c r="FGX59"/>
      <c r="FGY59"/>
      <c r="FGZ59"/>
      <c r="FHA59"/>
      <c r="FHB59"/>
      <c r="FHC59"/>
      <c r="FHD59"/>
      <c r="FHE59"/>
      <c r="FHF59"/>
      <c r="FHG59"/>
      <c r="FHH59"/>
      <c r="FHI59"/>
      <c r="FHJ59"/>
      <c r="FHK59"/>
      <c r="FHL59"/>
      <c r="FHM59"/>
      <c r="FHN59"/>
      <c r="FHO59"/>
      <c r="FHP59"/>
      <c r="FHQ59"/>
      <c r="FHR59"/>
      <c r="FHS59"/>
      <c r="FHT59"/>
      <c r="FHU59"/>
      <c r="FHV59"/>
      <c r="FHW59"/>
      <c r="FHX59"/>
      <c r="FHY59"/>
      <c r="FHZ59"/>
      <c r="FIA59"/>
      <c r="FIB59"/>
      <c r="FIC59"/>
      <c r="FID59"/>
      <c r="FIE59"/>
      <c r="FIF59"/>
      <c r="FIG59"/>
      <c r="FIH59"/>
      <c r="FII59"/>
      <c r="FIJ59"/>
      <c r="FIK59"/>
      <c r="FIL59"/>
      <c r="FIM59"/>
      <c r="FIN59"/>
      <c r="FIO59"/>
      <c r="FIP59"/>
      <c r="FIQ59"/>
      <c r="FIR59"/>
      <c r="FIS59"/>
      <c r="FIT59"/>
      <c r="FIU59"/>
      <c r="FIV59"/>
      <c r="FIW59"/>
      <c r="FIX59"/>
      <c r="FIY59"/>
      <c r="FIZ59"/>
      <c r="FJA59"/>
      <c r="FJB59"/>
      <c r="FJC59"/>
      <c r="FJD59"/>
      <c r="FJE59"/>
      <c r="FJF59"/>
      <c r="FJG59"/>
      <c r="FJH59"/>
      <c r="FJI59"/>
      <c r="FJJ59"/>
      <c r="FJK59"/>
      <c r="FJL59"/>
      <c r="FJM59"/>
      <c r="FJN59"/>
      <c r="FJO59"/>
      <c r="FJP59"/>
      <c r="FJQ59"/>
      <c r="FJR59"/>
      <c r="FJS59"/>
      <c r="FJT59"/>
      <c r="FJU59"/>
      <c r="FJV59"/>
      <c r="FJW59"/>
      <c r="FJX59"/>
      <c r="FJY59"/>
      <c r="FJZ59"/>
      <c r="FKA59"/>
      <c r="FKB59"/>
      <c r="FKC59"/>
      <c r="FKD59"/>
      <c r="FKE59"/>
      <c r="FKF59"/>
      <c r="FKG59"/>
      <c r="FKH59"/>
      <c r="FKI59"/>
      <c r="FKJ59"/>
      <c r="FKK59"/>
      <c r="FKL59"/>
      <c r="FKM59"/>
      <c r="FKN59"/>
      <c r="FKO59"/>
      <c r="FKP59"/>
      <c r="FKQ59"/>
      <c r="FKR59"/>
      <c r="FKS59"/>
      <c r="FKT59"/>
      <c r="FKU59"/>
      <c r="FKV59"/>
      <c r="FKW59"/>
      <c r="FKX59"/>
      <c r="FKY59"/>
      <c r="FKZ59"/>
      <c r="FLA59"/>
      <c r="FLB59"/>
      <c r="FLC59"/>
      <c r="FLD59"/>
      <c r="FLE59"/>
      <c r="FLF59"/>
      <c r="FLG59"/>
      <c r="FLH59"/>
      <c r="FLI59"/>
      <c r="FLJ59"/>
      <c r="FLK59"/>
      <c r="FLL59"/>
      <c r="FLM59"/>
      <c r="FLN59"/>
      <c r="FLO59"/>
      <c r="FLP59"/>
      <c r="FLQ59"/>
      <c r="FLR59"/>
      <c r="FLS59"/>
      <c r="FLT59"/>
      <c r="FLU59"/>
      <c r="FLV59"/>
      <c r="FLW59"/>
      <c r="FLX59"/>
      <c r="FLY59"/>
      <c r="FLZ59"/>
      <c r="FMA59"/>
      <c r="FMB59"/>
      <c r="FMC59"/>
      <c r="FMD59"/>
      <c r="FME59"/>
      <c r="FMF59"/>
      <c r="FMG59"/>
      <c r="FMH59"/>
      <c r="FMI59"/>
      <c r="FMJ59"/>
      <c r="FMK59"/>
      <c r="FML59"/>
      <c r="FMM59"/>
      <c r="FMN59"/>
      <c r="FMO59"/>
      <c r="FMP59"/>
      <c r="FMQ59"/>
      <c r="FMR59"/>
      <c r="FMS59"/>
      <c r="FMT59"/>
      <c r="FMU59"/>
      <c r="FMV59"/>
      <c r="FMW59"/>
      <c r="FMX59"/>
      <c r="FMY59"/>
      <c r="FMZ59"/>
      <c r="FNA59"/>
      <c r="FNB59"/>
      <c r="FNC59"/>
      <c r="FND59"/>
      <c r="FNE59"/>
      <c r="FNF59"/>
      <c r="FNG59"/>
      <c r="FNH59"/>
      <c r="FNI59"/>
      <c r="FNJ59"/>
      <c r="FNK59"/>
      <c r="FNL59"/>
      <c r="FNM59"/>
      <c r="FNN59"/>
      <c r="FNO59"/>
      <c r="FNP59"/>
      <c r="FNQ59"/>
      <c r="FNR59"/>
      <c r="FNS59"/>
      <c r="FNT59"/>
      <c r="FNU59"/>
      <c r="FNV59"/>
      <c r="FNW59"/>
      <c r="FNX59"/>
      <c r="FNY59"/>
      <c r="FNZ59"/>
      <c r="FOA59"/>
      <c r="FOB59"/>
      <c r="FOC59"/>
      <c r="FOD59"/>
      <c r="FOE59"/>
      <c r="FOF59"/>
      <c r="FOG59"/>
      <c r="FOH59"/>
      <c r="FOI59"/>
      <c r="FOJ59"/>
      <c r="FOK59"/>
      <c r="FOL59"/>
      <c r="FOM59"/>
      <c r="FON59"/>
      <c r="FOO59"/>
      <c r="FOP59"/>
      <c r="FOQ59"/>
      <c r="FOR59"/>
      <c r="FOS59"/>
      <c r="FOT59"/>
      <c r="FOU59"/>
      <c r="FOV59"/>
      <c r="FOW59"/>
      <c r="FOX59"/>
      <c r="FOY59"/>
      <c r="FOZ59"/>
      <c r="FPA59"/>
      <c r="FPB59"/>
      <c r="FPC59"/>
      <c r="FPD59"/>
      <c r="FPE59"/>
      <c r="FPF59"/>
      <c r="FPG59"/>
      <c r="FPH59"/>
      <c r="FPI59"/>
      <c r="FPJ59"/>
      <c r="FPK59"/>
      <c r="FPL59"/>
      <c r="FPM59"/>
      <c r="FPN59"/>
      <c r="FPO59"/>
      <c r="FPP59"/>
      <c r="FPQ59"/>
      <c r="FPR59"/>
      <c r="FPS59"/>
      <c r="FPT59"/>
      <c r="FPU59"/>
      <c r="FPV59"/>
      <c r="FPW59"/>
      <c r="FPX59"/>
      <c r="FPY59"/>
      <c r="FPZ59"/>
      <c r="FQA59"/>
      <c r="FQB59"/>
      <c r="FQC59"/>
      <c r="FQD59"/>
      <c r="FQE59"/>
      <c r="FQF59"/>
      <c r="FQG59"/>
      <c r="FQH59"/>
      <c r="FQI59"/>
      <c r="FQJ59"/>
      <c r="FQK59"/>
      <c r="FQL59"/>
      <c r="FQM59"/>
      <c r="FQN59"/>
      <c r="FQO59"/>
      <c r="FQP59"/>
      <c r="FQQ59"/>
      <c r="FQR59"/>
      <c r="FQS59"/>
      <c r="FQT59"/>
      <c r="FQU59"/>
      <c r="FQV59"/>
      <c r="FQW59"/>
      <c r="FQX59"/>
      <c r="FQY59"/>
      <c r="FQZ59"/>
      <c r="FRA59"/>
      <c r="FRB59"/>
      <c r="FRC59"/>
      <c r="FRD59"/>
      <c r="FRE59"/>
      <c r="FRF59"/>
      <c r="FRG59"/>
      <c r="FRH59"/>
      <c r="FRI59"/>
      <c r="FRJ59"/>
      <c r="FRK59"/>
      <c r="FRL59"/>
      <c r="FRM59"/>
      <c r="FRN59"/>
      <c r="FRO59"/>
      <c r="FRP59"/>
      <c r="FRQ59"/>
      <c r="FRR59"/>
      <c r="FRS59"/>
      <c r="FRT59"/>
      <c r="FRU59"/>
      <c r="FRV59"/>
      <c r="FRW59"/>
      <c r="FRX59"/>
      <c r="FRY59"/>
      <c r="FRZ59"/>
      <c r="FSA59"/>
      <c r="FSB59"/>
      <c r="FSC59"/>
      <c r="FSD59"/>
      <c r="FSE59"/>
      <c r="FSF59"/>
      <c r="FSG59"/>
      <c r="FSH59"/>
      <c r="FSI59"/>
      <c r="FSJ59"/>
      <c r="FSK59"/>
      <c r="FSL59"/>
      <c r="FSM59"/>
      <c r="FSN59"/>
      <c r="FSO59"/>
      <c r="FSP59"/>
      <c r="FSQ59"/>
      <c r="FSR59"/>
      <c r="FSS59"/>
      <c r="FST59"/>
      <c r="FSU59"/>
      <c r="FSV59"/>
      <c r="FSW59"/>
      <c r="FSX59"/>
      <c r="FSY59"/>
      <c r="FSZ59"/>
      <c r="FTA59"/>
      <c r="FTB59"/>
      <c r="FTC59"/>
      <c r="FTD59"/>
      <c r="FTE59"/>
      <c r="FTF59"/>
      <c r="FTG59"/>
      <c r="FTH59"/>
      <c r="FTI59"/>
      <c r="FTJ59"/>
      <c r="FTK59"/>
      <c r="FTL59"/>
      <c r="FTM59"/>
      <c r="FTN59"/>
      <c r="FTO59"/>
      <c r="FTP59"/>
      <c r="FTQ59"/>
      <c r="FTR59"/>
      <c r="FTS59"/>
      <c r="FTT59"/>
      <c r="FTU59"/>
      <c r="FTV59"/>
      <c r="FTW59"/>
      <c r="FTX59"/>
      <c r="FTY59"/>
      <c r="FTZ59"/>
      <c r="FUA59"/>
      <c r="FUB59"/>
      <c r="FUC59"/>
      <c r="FUD59"/>
      <c r="FUE59"/>
      <c r="FUF59"/>
      <c r="FUG59"/>
      <c r="FUH59"/>
      <c r="FUI59"/>
      <c r="FUJ59"/>
      <c r="FUK59"/>
      <c r="FUL59"/>
      <c r="FUM59"/>
      <c r="FUN59"/>
      <c r="FUO59"/>
      <c r="FUP59"/>
      <c r="FUQ59"/>
      <c r="FUR59"/>
      <c r="FUS59"/>
      <c r="FUT59"/>
      <c r="FUU59"/>
      <c r="FUV59"/>
      <c r="FUW59"/>
      <c r="FUX59"/>
      <c r="FUY59"/>
      <c r="FUZ59"/>
      <c r="FVA59"/>
      <c r="FVB59"/>
      <c r="FVC59"/>
      <c r="FVD59"/>
      <c r="FVE59"/>
      <c r="FVF59"/>
      <c r="FVG59"/>
      <c r="FVH59"/>
      <c r="FVI59"/>
      <c r="FVJ59"/>
      <c r="FVK59"/>
      <c r="FVL59"/>
      <c r="FVM59"/>
      <c r="FVN59"/>
      <c r="FVO59"/>
      <c r="FVP59"/>
      <c r="FVQ59"/>
      <c r="FVR59"/>
      <c r="FVS59"/>
      <c r="FVT59"/>
      <c r="FVU59"/>
      <c r="FVV59"/>
      <c r="FVW59"/>
      <c r="FVX59"/>
      <c r="FVY59"/>
      <c r="FVZ59"/>
      <c r="FWA59"/>
      <c r="FWB59"/>
      <c r="FWC59"/>
      <c r="FWD59"/>
      <c r="FWE59"/>
      <c r="FWF59"/>
      <c r="FWG59"/>
      <c r="FWH59"/>
      <c r="FWI59"/>
      <c r="FWJ59"/>
      <c r="FWK59"/>
      <c r="FWL59"/>
      <c r="FWM59"/>
      <c r="FWN59"/>
      <c r="FWO59"/>
      <c r="FWP59"/>
      <c r="FWQ59"/>
      <c r="FWR59"/>
      <c r="FWS59"/>
      <c r="FWT59"/>
      <c r="FWU59"/>
      <c r="FWV59"/>
      <c r="FWW59"/>
      <c r="FWX59"/>
      <c r="FWY59"/>
      <c r="FWZ59"/>
      <c r="FXA59"/>
      <c r="FXB59"/>
      <c r="FXC59"/>
      <c r="FXD59"/>
      <c r="FXE59"/>
      <c r="FXF59"/>
      <c r="FXG59"/>
      <c r="FXH59"/>
      <c r="FXI59"/>
      <c r="FXJ59"/>
      <c r="FXK59"/>
      <c r="FXL59"/>
      <c r="FXM59"/>
      <c r="FXN59"/>
      <c r="FXO59"/>
      <c r="FXP59"/>
      <c r="FXQ59"/>
      <c r="FXR59"/>
      <c r="FXS59"/>
      <c r="FXT59"/>
      <c r="FXU59"/>
      <c r="FXV59"/>
      <c r="FXW59"/>
      <c r="FXX59"/>
      <c r="FXY59"/>
      <c r="FXZ59"/>
      <c r="FYA59"/>
      <c r="FYB59"/>
      <c r="FYC59"/>
      <c r="FYD59"/>
      <c r="FYE59"/>
      <c r="FYF59"/>
      <c r="FYG59"/>
      <c r="FYH59"/>
      <c r="FYI59"/>
      <c r="FYJ59"/>
      <c r="FYK59"/>
      <c r="FYL59"/>
      <c r="FYM59"/>
      <c r="FYN59"/>
      <c r="FYO59"/>
      <c r="FYP59"/>
      <c r="FYQ59"/>
      <c r="FYR59"/>
      <c r="FYS59"/>
      <c r="FYT59"/>
      <c r="FYU59"/>
      <c r="FYV59"/>
      <c r="FYW59"/>
      <c r="FYX59"/>
      <c r="FYY59"/>
      <c r="FYZ59"/>
      <c r="FZA59"/>
      <c r="FZB59"/>
      <c r="FZC59"/>
      <c r="FZD59"/>
      <c r="FZE59"/>
      <c r="FZF59"/>
      <c r="FZG59"/>
      <c r="FZH59"/>
      <c r="FZI59"/>
      <c r="FZJ59"/>
      <c r="FZK59"/>
      <c r="FZL59"/>
      <c r="FZM59"/>
      <c r="FZN59"/>
      <c r="FZO59"/>
      <c r="FZP59"/>
      <c r="FZQ59"/>
      <c r="FZR59"/>
      <c r="FZS59"/>
      <c r="FZT59"/>
      <c r="FZU59"/>
      <c r="FZV59"/>
      <c r="FZW59"/>
      <c r="FZX59"/>
      <c r="FZY59"/>
      <c r="FZZ59"/>
      <c r="GAA59"/>
      <c r="GAB59"/>
      <c r="GAC59"/>
      <c r="GAD59"/>
      <c r="GAE59"/>
      <c r="GAF59"/>
      <c r="GAG59"/>
      <c r="GAH59"/>
      <c r="GAI59"/>
      <c r="GAJ59"/>
      <c r="GAK59"/>
      <c r="GAL59"/>
      <c r="GAM59"/>
      <c r="GAN59"/>
      <c r="GAO59"/>
      <c r="GAP59"/>
      <c r="GAQ59"/>
      <c r="GAR59"/>
      <c r="GAS59"/>
      <c r="GAT59"/>
      <c r="GAU59"/>
      <c r="GAV59"/>
      <c r="GAW59"/>
      <c r="GAX59"/>
      <c r="GAY59"/>
      <c r="GAZ59"/>
      <c r="GBA59"/>
      <c r="GBB59"/>
      <c r="GBC59"/>
      <c r="GBD59"/>
      <c r="GBE59"/>
      <c r="GBF59"/>
      <c r="GBG59"/>
      <c r="GBH59"/>
      <c r="GBI59"/>
      <c r="GBJ59"/>
      <c r="GBK59"/>
      <c r="GBL59"/>
      <c r="GBM59"/>
      <c r="GBN59"/>
      <c r="GBO59"/>
      <c r="GBP59"/>
      <c r="GBQ59"/>
      <c r="GBR59"/>
      <c r="GBS59"/>
      <c r="GBT59"/>
      <c r="GBU59"/>
      <c r="GBV59"/>
      <c r="GBW59"/>
      <c r="GBX59"/>
      <c r="GBY59"/>
      <c r="GBZ59"/>
      <c r="GCA59"/>
      <c r="GCB59"/>
      <c r="GCC59"/>
      <c r="GCD59"/>
      <c r="GCE59"/>
      <c r="GCF59"/>
      <c r="GCG59"/>
      <c r="GCH59"/>
      <c r="GCI59"/>
      <c r="GCJ59"/>
      <c r="GCK59"/>
      <c r="GCL59"/>
      <c r="GCM59"/>
      <c r="GCN59"/>
      <c r="GCO59"/>
      <c r="GCP59"/>
      <c r="GCQ59"/>
      <c r="GCR59"/>
      <c r="GCS59"/>
      <c r="GCT59"/>
      <c r="GCU59"/>
      <c r="GCV59"/>
      <c r="GCW59"/>
      <c r="GCX59"/>
      <c r="GCY59"/>
      <c r="GCZ59"/>
      <c r="GDA59"/>
      <c r="GDB59"/>
      <c r="GDC59"/>
      <c r="GDD59"/>
      <c r="GDE59"/>
      <c r="GDF59"/>
      <c r="GDG59"/>
      <c r="GDH59"/>
      <c r="GDI59"/>
      <c r="GDJ59"/>
      <c r="GDK59"/>
      <c r="GDL59"/>
      <c r="GDM59"/>
      <c r="GDN59"/>
      <c r="GDO59"/>
      <c r="GDP59"/>
      <c r="GDQ59"/>
      <c r="GDR59"/>
      <c r="GDS59"/>
      <c r="GDT59"/>
      <c r="GDU59"/>
      <c r="GDV59"/>
      <c r="GDW59"/>
      <c r="GDX59"/>
      <c r="GDY59"/>
      <c r="GDZ59"/>
      <c r="GEA59"/>
      <c r="GEB59"/>
      <c r="GEC59"/>
      <c r="GED59"/>
      <c r="GEE59"/>
      <c r="GEF59"/>
      <c r="GEG59"/>
      <c r="GEH59"/>
      <c r="GEI59"/>
      <c r="GEJ59"/>
      <c r="GEK59"/>
      <c r="GEL59"/>
      <c r="GEM59"/>
      <c r="GEN59"/>
      <c r="GEO59"/>
      <c r="GEP59"/>
      <c r="GEQ59"/>
      <c r="GER59"/>
      <c r="GES59"/>
      <c r="GET59"/>
      <c r="GEU59"/>
      <c r="GEV59"/>
      <c r="GEW59"/>
      <c r="GEX59"/>
      <c r="GEY59"/>
      <c r="GEZ59"/>
      <c r="GFA59"/>
      <c r="GFB59"/>
      <c r="GFC59"/>
      <c r="GFD59"/>
      <c r="GFE59"/>
      <c r="GFF59"/>
      <c r="GFG59"/>
      <c r="GFH59"/>
      <c r="GFI59"/>
      <c r="GFJ59"/>
      <c r="GFK59"/>
      <c r="GFL59"/>
      <c r="GFM59"/>
      <c r="GFN59"/>
      <c r="GFO59"/>
      <c r="GFP59"/>
      <c r="GFQ59"/>
      <c r="GFR59"/>
      <c r="GFS59"/>
      <c r="GFT59"/>
      <c r="GFU59"/>
      <c r="GFV59"/>
      <c r="GFW59"/>
      <c r="GFX59"/>
      <c r="GFY59"/>
      <c r="GFZ59"/>
      <c r="GGA59"/>
      <c r="GGB59"/>
      <c r="GGC59"/>
      <c r="GGD59"/>
      <c r="GGE59"/>
      <c r="GGF59"/>
      <c r="GGG59"/>
      <c r="GGH59"/>
      <c r="GGI59"/>
      <c r="GGJ59"/>
      <c r="GGK59"/>
      <c r="GGL59"/>
      <c r="GGM59"/>
      <c r="GGN59"/>
      <c r="GGO59"/>
      <c r="GGP59"/>
      <c r="GGQ59"/>
      <c r="GGR59"/>
      <c r="GGS59"/>
      <c r="GGT59"/>
      <c r="GGU59"/>
      <c r="GGV59"/>
      <c r="GGW59"/>
      <c r="GGX59"/>
      <c r="GGY59"/>
      <c r="GGZ59"/>
      <c r="GHA59"/>
      <c r="GHB59"/>
      <c r="GHC59"/>
      <c r="GHD59"/>
      <c r="GHE59"/>
      <c r="GHF59"/>
      <c r="GHG59"/>
      <c r="GHH59"/>
      <c r="GHI59"/>
      <c r="GHJ59"/>
      <c r="GHK59"/>
      <c r="GHL59"/>
      <c r="GHM59"/>
      <c r="GHN59"/>
      <c r="GHO59"/>
      <c r="GHP59"/>
      <c r="GHQ59"/>
      <c r="GHR59"/>
      <c r="GHS59"/>
      <c r="GHT59"/>
      <c r="GHU59"/>
      <c r="GHV59"/>
      <c r="GHW59"/>
      <c r="GHX59"/>
      <c r="GHY59"/>
      <c r="GHZ59"/>
      <c r="GIA59"/>
      <c r="GIB59"/>
      <c r="GIC59"/>
      <c r="GID59"/>
      <c r="GIE59"/>
      <c r="GIF59"/>
      <c r="GIG59"/>
      <c r="GIH59"/>
      <c r="GII59"/>
      <c r="GIJ59"/>
      <c r="GIK59"/>
      <c r="GIL59"/>
      <c r="GIM59"/>
      <c r="GIN59"/>
      <c r="GIO59"/>
      <c r="GIP59"/>
      <c r="GIQ59"/>
      <c r="GIR59"/>
      <c r="GIS59"/>
      <c r="GIT59"/>
      <c r="GIU59"/>
      <c r="GIV59"/>
      <c r="GIW59"/>
      <c r="GIX59"/>
      <c r="GIY59"/>
      <c r="GIZ59"/>
      <c r="GJA59"/>
      <c r="GJB59"/>
      <c r="GJC59"/>
      <c r="GJD59"/>
      <c r="GJE59"/>
      <c r="GJF59"/>
      <c r="GJG59"/>
      <c r="GJH59"/>
      <c r="GJI59"/>
      <c r="GJJ59"/>
      <c r="GJK59"/>
      <c r="GJL59"/>
      <c r="GJM59"/>
      <c r="GJN59"/>
      <c r="GJO59"/>
      <c r="GJP59"/>
      <c r="GJQ59"/>
      <c r="GJR59"/>
      <c r="GJS59"/>
      <c r="GJT59"/>
      <c r="GJU59"/>
      <c r="GJV59"/>
      <c r="GJW59"/>
      <c r="GJX59"/>
      <c r="GJY59"/>
      <c r="GJZ59"/>
      <c r="GKA59"/>
      <c r="GKB59"/>
      <c r="GKC59"/>
      <c r="GKD59"/>
      <c r="GKE59"/>
      <c r="GKF59"/>
      <c r="GKG59"/>
      <c r="GKH59"/>
      <c r="GKI59"/>
      <c r="GKJ59"/>
      <c r="GKK59"/>
      <c r="GKL59"/>
      <c r="GKM59"/>
      <c r="GKN59"/>
      <c r="GKO59"/>
      <c r="GKP59"/>
      <c r="GKQ59"/>
      <c r="GKR59"/>
      <c r="GKS59"/>
      <c r="GKT59"/>
      <c r="GKU59"/>
      <c r="GKV59"/>
      <c r="GKW59"/>
      <c r="GKX59"/>
      <c r="GKY59"/>
      <c r="GKZ59"/>
      <c r="GLA59"/>
      <c r="GLB59"/>
      <c r="GLC59"/>
      <c r="GLD59"/>
      <c r="GLE59"/>
      <c r="GLF59"/>
      <c r="GLG59"/>
      <c r="GLH59"/>
      <c r="GLI59"/>
      <c r="GLJ59"/>
      <c r="GLK59"/>
      <c r="GLL59"/>
      <c r="GLM59"/>
      <c r="GLN59"/>
      <c r="GLO59"/>
      <c r="GLP59"/>
      <c r="GLQ59"/>
      <c r="GLR59"/>
      <c r="GLS59"/>
      <c r="GLT59"/>
      <c r="GLU59"/>
      <c r="GLV59"/>
      <c r="GLW59"/>
      <c r="GLX59"/>
      <c r="GLY59"/>
      <c r="GLZ59"/>
      <c r="GMA59"/>
      <c r="GMB59"/>
      <c r="GMC59"/>
      <c r="GMD59"/>
      <c r="GME59"/>
      <c r="GMF59"/>
      <c r="GMG59"/>
      <c r="GMH59"/>
      <c r="GMI59"/>
      <c r="GMJ59"/>
      <c r="GMK59"/>
      <c r="GML59"/>
      <c r="GMM59"/>
      <c r="GMN59"/>
      <c r="GMO59"/>
      <c r="GMP59"/>
      <c r="GMQ59"/>
      <c r="GMR59"/>
      <c r="GMS59"/>
      <c r="GMT59"/>
      <c r="GMU59"/>
      <c r="GMV59"/>
      <c r="GMW59"/>
      <c r="GMX59"/>
      <c r="GMY59"/>
      <c r="GMZ59"/>
      <c r="GNA59"/>
      <c r="GNB59"/>
      <c r="GNC59"/>
      <c r="GND59"/>
      <c r="GNE59"/>
      <c r="GNF59"/>
      <c r="GNG59"/>
      <c r="GNH59"/>
      <c r="GNI59"/>
      <c r="GNJ59"/>
      <c r="GNK59"/>
      <c r="GNL59"/>
      <c r="GNM59"/>
      <c r="GNN59"/>
      <c r="GNO59"/>
      <c r="GNP59"/>
      <c r="GNQ59"/>
      <c r="GNR59"/>
      <c r="GNS59"/>
      <c r="GNT59"/>
      <c r="GNU59"/>
      <c r="GNV59"/>
      <c r="GNW59"/>
      <c r="GNX59"/>
      <c r="GNY59"/>
      <c r="GNZ59"/>
      <c r="GOA59"/>
      <c r="GOB59"/>
      <c r="GOC59"/>
      <c r="GOD59"/>
      <c r="GOE59"/>
      <c r="GOF59"/>
      <c r="GOG59"/>
      <c r="GOH59"/>
      <c r="GOI59"/>
      <c r="GOJ59"/>
      <c r="GOK59"/>
      <c r="GOL59"/>
      <c r="GOM59"/>
      <c r="GON59"/>
      <c r="GOO59"/>
      <c r="GOP59"/>
      <c r="GOQ59"/>
      <c r="GOR59"/>
      <c r="GOS59"/>
      <c r="GOT59"/>
      <c r="GOU59"/>
      <c r="GOV59"/>
      <c r="GOW59"/>
      <c r="GOX59"/>
      <c r="GOY59"/>
      <c r="GOZ59"/>
      <c r="GPA59"/>
      <c r="GPB59"/>
      <c r="GPC59"/>
      <c r="GPD59"/>
      <c r="GPE59"/>
      <c r="GPF59"/>
      <c r="GPG59"/>
      <c r="GPH59"/>
      <c r="GPI59"/>
      <c r="GPJ59"/>
      <c r="GPK59"/>
      <c r="GPL59"/>
      <c r="GPM59"/>
      <c r="GPN59"/>
      <c r="GPO59"/>
      <c r="GPP59"/>
      <c r="GPQ59"/>
      <c r="GPR59"/>
      <c r="GPS59"/>
      <c r="GPT59"/>
      <c r="GPU59"/>
      <c r="GPV59"/>
      <c r="GPW59"/>
      <c r="GPX59"/>
      <c r="GPY59"/>
      <c r="GPZ59"/>
      <c r="GQA59"/>
      <c r="GQB59"/>
      <c r="GQC59"/>
      <c r="GQD59"/>
      <c r="GQE59"/>
      <c r="GQF59"/>
      <c r="GQG59"/>
      <c r="GQH59"/>
      <c r="GQI59"/>
      <c r="GQJ59"/>
      <c r="GQK59"/>
      <c r="GQL59"/>
      <c r="GQM59"/>
      <c r="GQN59"/>
      <c r="GQO59"/>
      <c r="GQP59"/>
      <c r="GQQ59"/>
      <c r="GQR59"/>
      <c r="GQS59"/>
      <c r="GQT59"/>
      <c r="GQU59"/>
      <c r="GQV59"/>
      <c r="GQW59"/>
      <c r="GQX59"/>
      <c r="GQY59"/>
      <c r="GQZ59"/>
      <c r="GRA59"/>
      <c r="GRB59"/>
      <c r="GRC59"/>
      <c r="GRD59"/>
      <c r="GRE59"/>
      <c r="GRF59"/>
      <c r="GRG59"/>
      <c r="GRH59"/>
      <c r="GRI59"/>
      <c r="GRJ59"/>
      <c r="GRK59"/>
      <c r="GRL59"/>
      <c r="GRM59"/>
      <c r="GRN59"/>
      <c r="GRO59"/>
      <c r="GRP59"/>
      <c r="GRQ59"/>
      <c r="GRR59"/>
      <c r="GRS59"/>
      <c r="GRT59"/>
      <c r="GRU59"/>
      <c r="GRV59"/>
      <c r="GRW59"/>
      <c r="GRX59"/>
      <c r="GRY59"/>
      <c r="GRZ59"/>
      <c r="GSA59"/>
      <c r="GSB59"/>
      <c r="GSC59"/>
      <c r="GSD59"/>
      <c r="GSE59"/>
      <c r="GSF59"/>
      <c r="GSG59"/>
      <c r="GSH59"/>
      <c r="GSI59"/>
      <c r="GSJ59"/>
      <c r="GSK59"/>
      <c r="GSL59"/>
      <c r="GSM59"/>
      <c r="GSN59"/>
      <c r="GSO59"/>
      <c r="GSP59"/>
      <c r="GSQ59"/>
      <c r="GSR59"/>
      <c r="GSS59"/>
      <c r="GST59"/>
      <c r="GSU59"/>
      <c r="GSV59"/>
      <c r="GSW59"/>
      <c r="GSX59"/>
      <c r="GSY59"/>
      <c r="GSZ59"/>
      <c r="GTA59"/>
      <c r="GTB59"/>
      <c r="GTC59"/>
      <c r="GTD59"/>
      <c r="GTE59"/>
      <c r="GTF59"/>
      <c r="GTG59"/>
      <c r="GTH59"/>
      <c r="GTI59"/>
      <c r="GTJ59"/>
      <c r="GTK59"/>
      <c r="GTL59"/>
      <c r="GTM59"/>
      <c r="GTN59"/>
      <c r="GTO59"/>
      <c r="GTP59"/>
      <c r="GTQ59"/>
      <c r="GTR59"/>
      <c r="GTS59"/>
      <c r="GTT59"/>
      <c r="GTU59"/>
      <c r="GTV59"/>
      <c r="GTW59"/>
      <c r="GTX59"/>
      <c r="GTY59"/>
      <c r="GTZ59"/>
      <c r="GUA59"/>
      <c r="GUB59"/>
      <c r="GUC59"/>
      <c r="GUD59"/>
      <c r="GUE59"/>
      <c r="GUF59"/>
      <c r="GUG59"/>
      <c r="GUH59"/>
      <c r="GUI59"/>
      <c r="GUJ59"/>
      <c r="GUK59"/>
      <c r="GUL59"/>
      <c r="GUM59"/>
      <c r="GUN59"/>
      <c r="GUO59"/>
      <c r="GUP59"/>
      <c r="GUQ59"/>
      <c r="GUR59"/>
      <c r="GUS59"/>
      <c r="GUT59"/>
      <c r="GUU59"/>
      <c r="GUV59"/>
      <c r="GUW59"/>
      <c r="GUX59"/>
      <c r="GUY59"/>
      <c r="GUZ59"/>
      <c r="GVA59"/>
      <c r="GVB59"/>
      <c r="GVC59"/>
      <c r="GVD59"/>
      <c r="GVE59"/>
      <c r="GVF59"/>
      <c r="GVG59"/>
      <c r="GVH59"/>
      <c r="GVI59"/>
      <c r="GVJ59"/>
      <c r="GVK59"/>
      <c r="GVL59"/>
      <c r="GVM59"/>
      <c r="GVN59"/>
      <c r="GVO59"/>
      <c r="GVP59"/>
      <c r="GVQ59"/>
      <c r="GVR59"/>
      <c r="GVS59"/>
      <c r="GVT59"/>
      <c r="GVU59"/>
      <c r="GVV59"/>
      <c r="GVW59"/>
      <c r="GVX59"/>
      <c r="GVY59"/>
      <c r="GVZ59"/>
      <c r="GWA59"/>
      <c r="GWB59"/>
      <c r="GWC59"/>
      <c r="GWD59"/>
      <c r="GWE59"/>
      <c r="GWF59"/>
      <c r="GWG59"/>
      <c r="GWH59"/>
      <c r="GWI59"/>
      <c r="GWJ59"/>
      <c r="GWK59"/>
      <c r="GWL59"/>
      <c r="GWM59"/>
      <c r="GWN59"/>
      <c r="GWO59"/>
      <c r="GWP59"/>
      <c r="GWQ59"/>
      <c r="GWR59"/>
      <c r="GWS59"/>
      <c r="GWT59"/>
      <c r="GWU59"/>
      <c r="GWV59"/>
      <c r="GWW59"/>
      <c r="GWX59"/>
      <c r="GWY59"/>
      <c r="GWZ59"/>
      <c r="GXA59"/>
      <c r="GXB59"/>
      <c r="GXC59"/>
      <c r="GXD59"/>
      <c r="GXE59"/>
      <c r="GXF59"/>
      <c r="GXG59"/>
      <c r="GXH59"/>
      <c r="GXI59"/>
      <c r="GXJ59"/>
      <c r="GXK59"/>
      <c r="GXL59"/>
      <c r="GXM59"/>
      <c r="GXN59"/>
      <c r="GXO59"/>
      <c r="GXP59"/>
      <c r="GXQ59"/>
      <c r="GXR59"/>
      <c r="GXS59"/>
      <c r="GXT59"/>
      <c r="GXU59"/>
      <c r="GXV59"/>
      <c r="GXW59"/>
      <c r="GXX59"/>
      <c r="GXY59"/>
      <c r="GXZ59"/>
      <c r="GYA59"/>
      <c r="GYB59"/>
      <c r="GYC59"/>
      <c r="GYD59"/>
      <c r="GYE59"/>
      <c r="GYF59"/>
      <c r="GYG59"/>
      <c r="GYH59"/>
      <c r="GYI59"/>
      <c r="GYJ59"/>
      <c r="GYK59"/>
      <c r="GYL59"/>
      <c r="GYM59"/>
      <c r="GYN59"/>
      <c r="GYO59"/>
      <c r="GYP59"/>
      <c r="GYQ59"/>
      <c r="GYR59"/>
      <c r="GYS59"/>
      <c r="GYT59"/>
      <c r="GYU59"/>
      <c r="GYV59"/>
      <c r="GYW59"/>
      <c r="GYX59"/>
      <c r="GYY59"/>
      <c r="GYZ59"/>
      <c r="GZA59"/>
      <c r="GZB59"/>
      <c r="GZC59"/>
      <c r="GZD59"/>
      <c r="GZE59"/>
      <c r="GZF59"/>
      <c r="GZG59"/>
      <c r="GZH59"/>
      <c r="GZI59"/>
      <c r="GZJ59"/>
      <c r="GZK59"/>
      <c r="GZL59"/>
      <c r="GZM59"/>
      <c r="GZN59"/>
      <c r="GZO59"/>
      <c r="GZP59"/>
      <c r="GZQ59"/>
      <c r="GZR59"/>
      <c r="GZS59"/>
      <c r="GZT59"/>
      <c r="GZU59"/>
      <c r="GZV59"/>
      <c r="GZW59"/>
      <c r="GZX59"/>
      <c r="GZY59"/>
      <c r="GZZ59"/>
      <c r="HAA59"/>
      <c r="HAB59"/>
      <c r="HAC59"/>
      <c r="HAD59"/>
      <c r="HAE59"/>
      <c r="HAF59"/>
      <c r="HAG59"/>
      <c r="HAH59"/>
      <c r="HAI59"/>
      <c r="HAJ59"/>
      <c r="HAK59"/>
      <c r="HAL59"/>
      <c r="HAM59"/>
      <c r="HAN59"/>
      <c r="HAO59"/>
      <c r="HAP59"/>
      <c r="HAQ59"/>
      <c r="HAR59"/>
      <c r="HAS59"/>
      <c r="HAT59"/>
      <c r="HAU59"/>
      <c r="HAV59"/>
      <c r="HAW59"/>
      <c r="HAX59"/>
      <c r="HAY59"/>
      <c r="HAZ59"/>
      <c r="HBA59"/>
      <c r="HBB59"/>
      <c r="HBC59"/>
      <c r="HBD59"/>
      <c r="HBE59"/>
      <c r="HBF59"/>
      <c r="HBG59"/>
      <c r="HBH59"/>
      <c r="HBI59"/>
      <c r="HBJ59"/>
      <c r="HBK59"/>
      <c r="HBL59"/>
      <c r="HBM59"/>
      <c r="HBN59"/>
      <c r="HBO59"/>
      <c r="HBP59"/>
      <c r="HBQ59"/>
      <c r="HBR59"/>
      <c r="HBS59"/>
      <c r="HBT59"/>
      <c r="HBU59"/>
      <c r="HBV59"/>
      <c r="HBW59"/>
      <c r="HBX59"/>
      <c r="HBY59"/>
      <c r="HBZ59"/>
      <c r="HCA59"/>
      <c r="HCB59"/>
      <c r="HCC59"/>
      <c r="HCD59"/>
      <c r="HCE59"/>
      <c r="HCF59"/>
      <c r="HCG59"/>
      <c r="HCH59"/>
      <c r="HCI59"/>
      <c r="HCJ59"/>
      <c r="HCK59"/>
      <c r="HCL59"/>
      <c r="HCM59"/>
      <c r="HCN59"/>
      <c r="HCO59"/>
      <c r="HCP59"/>
      <c r="HCQ59"/>
      <c r="HCR59"/>
      <c r="HCS59"/>
      <c r="HCT59"/>
      <c r="HCU59"/>
      <c r="HCV59"/>
      <c r="HCW59"/>
      <c r="HCX59"/>
      <c r="HCY59"/>
      <c r="HCZ59"/>
      <c r="HDA59"/>
      <c r="HDB59"/>
      <c r="HDC59"/>
      <c r="HDD59"/>
      <c r="HDE59"/>
      <c r="HDF59"/>
      <c r="HDG59"/>
      <c r="HDH59"/>
      <c r="HDI59"/>
      <c r="HDJ59"/>
      <c r="HDK59"/>
      <c r="HDL59"/>
      <c r="HDM59"/>
      <c r="HDN59"/>
      <c r="HDO59"/>
      <c r="HDP59"/>
      <c r="HDQ59"/>
      <c r="HDR59"/>
      <c r="HDS59"/>
      <c r="HDT59"/>
      <c r="HDU59"/>
      <c r="HDV59"/>
      <c r="HDW59"/>
      <c r="HDX59"/>
      <c r="HDY59"/>
      <c r="HDZ59"/>
      <c r="HEA59"/>
      <c r="HEB59"/>
      <c r="HEC59"/>
      <c r="HED59"/>
      <c r="HEE59"/>
      <c r="HEF59"/>
      <c r="HEG59"/>
      <c r="HEH59"/>
      <c r="HEI59"/>
      <c r="HEJ59"/>
      <c r="HEK59"/>
      <c r="HEL59"/>
      <c r="HEM59"/>
      <c r="HEN59"/>
      <c r="HEO59"/>
      <c r="HEP59"/>
      <c r="HEQ59"/>
      <c r="HER59"/>
      <c r="HES59"/>
      <c r="HET59"/>
      <c r="HEU59"/>
      <c r="HEV59"/>
      <c r="HEW59"/>
      <c r="HEX59"/>
      <c r="HEY59"/>
      <c r="HEZ59"/>
      <c r="HFA59"/>
      <c r="HFB59"/>
      <c r="HFC59"/>
      <c r="HFD59"/>
      <c r="HFE59"/>
      <c r="HFF59"/>
      <c r="HFG59"/>
      <c r="HFH59"/>
      <c r="HFI59"/>
      <c r="HFJ59"/>
      <c r="HFK59"/>
      <c r="HFL59"/>
      <c r="HFM59"/>
      <c r="HFN59"/>
      <c r="HFO59"/>
      <c r="HFP59"/>
      <c r="HFQ59"/>
      <c r="HFR59"/>
      <c r="HFS59"/>
      <c r="HFT59"/>
      <c r="HFU59"/>
      <c r="HFV59"/>
      <c r="HFW59"/>
      <c r="HFX59"/>
      <c r="HFY59"/>
      <c r="HFZ59"/>
      <c r="HGA59"/>
      <c r="HGB59"/>
      <c r="HGC59"/>
      <c r="HGD59"/>
      <c r="HGE59"/>
      <c r="HGF59"/>
      <c r="HGG59"/>
      <c r="HGH59"/>
      <c r="HGI59"/>
      <c r="HGJ59"/>
      <c r="HGK59"/>
      <c r="HGL59"/>
      <c r="HGM59"/>
      <c r="HGN59"/>
      <c r="HGO59"/>
      <c r="HGP59"/>
      <c r="HGQ59"/>
      <c r="HGR59"/>
      <c r="HGS59"/>
      <c r="HGT59"/>
      <c r="HGU59"/>
      <c r="HGV59"/>
      <c r="HGW59"/>
      <c r="HGX59"/>
      <c r="HGY59"/>
      <c r="HGZ59"/>
      <c r="HHA59"/>
      <c r="HHB59"/>
      <c r="HHC59"/>
      <c r="HHD59"/>
      <c r="HHE59"/>
      <c r="HHF59"/>
      <c r="HHG59"/>
      <c r="HHH59"/>
      <c r="HHI59"/>
      <c r="HHJ59"/>
      <c r="HHK59"/>
      <c r="HHL59"/>
      <c r="HHM59"/>
      <c r="HHN59"/>
      <c r="HHO59"/>
      <c r="HHP59"/>
      <c r="HHQ59"/>
      <c r="HHR59"/>
      <c r="HHS59"/>
      <c r="HHT59"/>
      <c r="HHU59"/>
      <c r="HHV59"/>
      <c r="HHW59"/>
      <c r="HHX59"/>
      <c r="HHY59"/>
      <c r="HHZ59"/>
      <c r="HIA59"/>
      <c r="HIB59"/>
      <c r="HIC59"/>
      <c r="HID59"/>
      <c r="HIE59"/>
      <c r="HIF59"/>
      <c r="HIG59"/>
      <c r="HIH59"/>
      <c r="HII59"/>
      <c r="HIJ59"/>
      <c r="HIK59"/>
      <c r="HIL59"/>
      <c r="HIM59"/>
      <c r="HIN59"/>
      <c r="HIO59"/>
      <c r="HIP59"/>
      <c r="HIQ59"/>
      <c r="HIR59"/>
      <c r="HIS59"/>
      <c r="HIT59"/>
      <c r="HIU59"/>
      <c r="HIV59"/>
      <c r="HIW59"/>
      <c r="HIX59"/>
      <c r="HIY59"/>
      <c r="HIZ59"/>
      <c r="HJA59"/>
      <c r="HJB59"/>
      <c r="HJC59"/>
      <c r="HJD59"/>
      <c r="HJE59"/>
      <c r="HJF59"/>
      <c r="HJG59"/>
      <c r="HJH59"/>
      <c r="HJI59"/>
      <c r="HJJ59"/>
      <c r="HJK59"/>
      <c r="HJL59"/>
      <c r="HJM59"/>
      <c r="HJN59"/>
      <c r="HJO59"/>
      <c r="HJP59"/>
      <c r="HJQ59"/>
      <c r="HJR59"/>
      <c r="HJS59"/>
      <c r="HJT59"/>
      <c r="HJU59"/>
      <c r="HJV59"/>
      <c r="HJW59"/>
      <c r="HJX59"/>
      <c r="HJY59"/>
      <c r="HJZ59"/>
      <c r="HKA59"/>
      <c r="HKB59"/>
      <c r="HKC59"/>
      <c r="HKD59"/>
      <c r="HKE59"/>
      <c r="HKF59"/>
      <c r="HKG59"/>
      <c r="HKH59"/>
      <c r="HKI59"/>
      <c r="HKJ59"/>
      <c r="HKK59"/>
      <c r="HKL59"/>
      <c r="HKM59"/>
      <c r="HKN59"/>
      <c r="HKO59"/>
      <c r="HKP59"/>
      <c r="HKQ59"/>
      <c r="HKR59"/>
      <c r="HKS59"/>
      <c r="HKT59"/>
      <c r="HKU59"/>
      <c r="HKV59"/>
      <c r="HKW59"/>
      <c r="HKX59"/>
      <c r="HKY59"/>
      <c r="HKZ59"/>
      <c r="HLA59"/>
      <c r="HLB59"/>
      <c r="HLC59"/>
      <c r="HLD59"/>
      <c r="HLE59"/>
      <c r="HLF59"/>
      <c r="HLG59"/>
      <c r="HLH59"/>
      <c r="HLI59"/>
      <c r="HLJ59"/>
      <c r="HLK59"/>
      <c r="HLL59"/>
      <c r="HLM59"/>
      <c r="HLN59"/>
      <c r="HLO59"/>
      <c r="HLP59"/>
      <c r="HLQ59"/>
      <c r="HLR59"/>
      <c r="HLS59"/>
      <c r="HLT59"/>
      <c r="HLU59"/>
      <c r="HLV59"/>
      <c r="HLW59"/>
      <c r="HLX59"/>
      <c r="HLY59"/>
      <c r="HLZ59"/>
      <c r="HMA59"/>
      <c r="HMB59"/>
      <c r="HMC59"/>
      <c r="HMD59"/>
      <c r="HME59"/>
      <c r="HMF59"/>
      <c r="HMG59"/>
      <c r="HMH59"/>
      <c r="HMI59"/>
      <c r="HMJ59"/>
      <c r="HMK59"/>
      <c r="HML59"/>
      <c r="HMM59"/>
      <c r="HMN59"/>
      <c r="HMO59"/>
      <c r="HMP59"/>
      <c r="HMQ59"/>
      <c r="HMR59"/>
      <c r="HMS59"/>
      <c r="HMT59"/>
      <c r="HMU59"/>
      <c r="HMV59"/>
      <c r="HMW59"/>
      <c r="HMX59"/>
      <c r="HMY59"/>
      <c r="HMZ59"/>
      <c r="HNA59"/>
      <c r="HNB59"/>
      <c r="HNC59"/>
      <c r="HND59"/>
      <c r="HNE59"/>
      <c r="HNF59"/>
      <c r="HNG59"/>
      <c r="HNH59"/>
      <c r="HNI59"/>
      <c r="HNJ59"/>
      <c r="HNK59"/>
      <c r="HNL59"/>
      <c r="HNM59"/>
      <c r="HNN59"/>
      <c r="HNO59"/>
      <c r="HNP59"/>
      <c r="HNQ59"/>
      <c r="HNR59"/>
      <c r="HNS59"/>
      <c r="HNT59"/>
      <c r="HNU59"/>
      <c r="HNV59"/>
      <c r="HNW59"/>
      <c r="HNX59"/>
      <c r="HNY59"/>
      <c r="HNZ59"/>
      <c r="HOA59"/>
      <c r="HOB59"/>
      <c r="HOC59"/>
      <c r="HOD59"/>
      <c r="HOE59"/>
      <c r="HOF59"/>
      <c r="HOG59"/>
      <c r="HOH59"/>
      <c r="HOI59"/>
      <c r="HOJ59"/>
      <c r="HOK59"/>
      <c r="HOL59"/>
      <c r="HOM59"/>
      <c r="HON59"/>
      <c r="HOO59"/>
      <c r="HOP59"/>
      <c r="HOQ59"/>
      <c r="HOR59"/>
      <c r="HOS59"/>
      <c r="HOT59"/>
      <c r="HOU59"/>
      <c r="HOV59"/>
      <c r="HOW59"/>
      <c r="HOX59"/>
      <c r="HOY59"/>
      <c r="HOZ59"/>
      <c r="HPA59"/>
      <c r="HPB59"/>
      <c r="HPC59"/>
      <c r="HPD59"/>
      <c r="HPE59"/>
      <c r="HPF59"/>
      <c r="HPG59"/>
      <c r="HPH59"/>
      <c r="HPI59"/>
      <c r="HPJ59"/>
      <c r="HPK59"/>
      <c r="HPL59"/>
      <c r="HPM59"/>
      <c r="HPN59"/>
      <c r="HPO59"/>
      <c r="HPP59"/>
      <c r="HPQ59"/>
      <c r="HPR59"/>
      <c r="HPS59"/>
      <c r="HPT59"/>
      <c r="HPU59"/>
      <c r="HPV59"/>
      <c r="HPW59"/>
      <c r="HPX59"/>
      <c r="HPY59"/>
      <c r="HPZ59"/>
      <c r="HQA59"/>
      <c r="HQB59"/>
      <c r="HQC59"/>
      <c r="HQD59"/>
      <c r="HQE59"/>
      <c r="HQF59"/>
      <c r="HQG59"/>
      <c r="HQH59"/>
      <c r="HQI59"/>
      <c r="HQJ59"/>
      <c r="HQK59"/>
      <c r="HQL59"/>
      <c r="HQM59"/>
      <c r="HQN59"/>
      <c r="HQO59"/>
      <c r="HQP59"/>
      <c r="HQQ59"/>
      <c r="HQR59"/>
      <c r="HQS59"/>
      <c r="HQT59"/>
      <c r="HQU59"/>
      <c r="HQV59"/>
      <c r="HQW59"/>
      <c r="HQX59"/>
      <c r="HQY59"/>
      <c r="HQZ59"/>
      <c r="HRA59"/>
      <c r="HRB59"/>
      <c r="HRC59"/>
      <c r="HRD59"/>
      <c r="HRE59"/>
      <c r="HRF59"/>
      <c r="HRG59"/>
      <c r="HRH59"/>
      <c r="HRI59"/>
      <c r="HRJ59"/>
      <c r="HRK59"/>
      <c r="HRL59"/>
      <c r="HRM59"/>
      <c r="HRN59"/>
      <c r="HRO59"/>
      <c r="HRP59"/>
      <c r="HRQ59"/>
      <c r="HRR59"/>
      <c r="HRS59"/>
      <c r="HRT59"/>
      <c r="HRU59"/>
      <c r="HRV59"/>
      <c r="HRW59"/>
      <c r="HRX59"/>
      <c r="HRY59"/>
      <c r="HRZ59"/>
      <c r="HSA59"/>
      <c r="HSB59"/>
      <c r="HSC59"/>
      <c r="HSD59"/>
      <c r="HSE59"/>
      <c r="HSF59"/>
      <c r="HSG59"/>
      <c r="HSH59"/>
      <c r="HSI59"/>
      <c r="HSJ59"/>
      <c r="HSK59"/>
      <c r="HSL59"/>
      <c r="HSM59"/>
      <c r="HSN59"/>
      <c r="HSO59"/>
      <c r="HSP59"/>
      <c r="HSQ59"/>
      <c r="HSR59"/>
      <c r="HSS59"/>
      <c r="HST59"/>
      <c r="HSU59"/>
      <c r="HSV59"/>
      <c r="HSW59"/>
      <c r="HSX59"/>
      <c r="HSY59"/>
      <c r="HSZ59"/>
      <c r="HTA59"/>
      <c r="HTB59"/>
      <c r="HTC59"/>
      <c r="HTD59"/>
      <c r="HTE59"/>
      <c r="HTF59"/>
      <c r="HTG59"/>
      <c r="HTH59"/>
      <c r="HTI59"/>
      <c r="HTJ59"/>
      <c r="HTK59"/>
      <c r="HTL59"/>
      <c r="HTM59"/>
      <c r="HTN59"/>
      <c r="HTO59"/>
      <c r="HTP59"/>
      <c r="HTQ59"/>
      <c r="HTR59"/>
      <c r="HTS59"/>
      <c r="HTT59"/>
      <c r="HTU59"/>
      <c r="HTV59"/>
      <c r="HTW59"/>
      <c r="HTX59"/>
      <c r="HTY59"/>
      <c r="HTZ59"/>
      <c r="HUA59"/>
      <c r="HUB59"/>
      <c r="HUC59"/>
      <c r="HUD59"/>
      <c r="HUE59"/>
      <c r="HUF59"/>
      <c r="HUG59"/>
      <c r="HUH59"/>
      <c r="HUI59"/>
      <c r="HUJ59"/>
      <c r="HUK59"/>
      <c r="HUL59"/>
      <c r="HUM59"/>
      <c r="HUN59"/>
      <c r="HUO59"/>
      <c r="HUP59"/>
      <c r="HUQ59"/>
      <c r="HUR59"/>
      <c r="HUS59"/>
      <c r="HUT59"/>
      <c r="HUU59"/>
      <c r="HUV59"/>
      <c r="HUW59"/>
      <c r="HUX59"/>
      <c r="HUY59"/>
      <c r="HUZ59"/>
      <c r="HVA59"/>
      <c r="HVB59"/>
      <c r="HVC59"/>
      <c r="HVD59"/>
      <c r="HVE59"/>
      <c r="HVF59"/>
      <c r="HVG59"/>
      <c r="HVH59"/>
      <c r="HVI59"/>
      <c r="HVJ59"/>
      <c r="HVK59"/>
      <c r="HVL59"/>
      <c r="HVM59"/>
      <c r="HVN59"/>
      <c r="HVO59"/>
      <c r="HVP59"/>
      <c r="HVQ59"/>
      <c r="HVR59"/>
      <c r="HVS59"/>
      <c r="HVT59"/>
      <c r="HVU59"/>
      <c r="HVV59"/>
      <c r="HVW59"/>
      <c r="HVX59"/>
      <c r="HVY59"/>
      <c r="HVZ59"/>
      <c r="HWA59"/>
      <c r="HWB59"/>
      <c r="HWC59"/>
      <c r="HWD59"/>
      <c r="HWE59"/>
      <c r="HWF59"/>
      <c r="HWG59"/>
      <c r="HWH59"/>
      <c r="HWI59"/>
      <c r="HWJ59"/>
      <c r="HWK59"/>
      <c r="HWL59"/>
      <c r="HWM59"/>
      <c r="HWN59"/>
      <c r="HWO59"/>
      <c r="HWP59"/>
      <c r="HWQ59"/>
      <c r="HWR59"/>
      <c r="HWS59"/>
      <c r="HWT59"/>
      <c r="HWU59"/>
      <c r="HWV59"/>
      <c r="HWW59"/>
      <c r="HWX59"/>
      <c r="HWY59"/>
      <c r="HWZ59"/>
      <c r="HXA59"/>
      <c r="HXB59"/>
      <c r="HXC59"/>
      <c r="HXD59"/>
      <c r="HXE59"/>
      <c r="HXF59"/>
      <c r="HXG59"/>
      <c r="HXH59"/>
      <c r="HXI59"/>
      <c r="HXJ59"/>
      <c r="HXK59"/>
      <c r="HXL59"/>
      <c r="HXM59"/>
      <c r="HXN59"/>
      <c r="HXO59"/>
      <c r="HXP59"/>
      <c r="HXQ59"/>
      <c r="HXR59"/>
      <c r="HXS59"/>
      <c r="HXT59"/>
      <c r="HXU59"/>
      <c r="HXV59"/>
      <c r="HXW59"/>
      <c r="HXX59"/>
      <c r="HXY59"/>
      <c r="HXZ59"/>
      <c r="HYA59"/>
      <c r="HYB59"/>
      <c r="HYC59"/>
      <c r="HYD59"/>
      <c r="HYE59"/>
      <c r="HYF59"/>
      <c r="HYG59"/>
      <c r="HYH59"/>
      <c r="HYI59"/>
      <c r="HYJ59"/>
      <c r="HYK59"/>
      <c r="HYL59"/>
      <c r="HYM59"/>
      <c r="HYN59"/>
      <c r="HYO59"/>
      <c r="HYP59"/>
      <c r="HYQ59"/>
      <c r="HYR59"/>
      <c r="HYS59"/>
      <c r="HYT59"/>
      <c r="HYU59"/>
      <c r="HYV59"/>
      <c r="HYW59"/>
      <c r="HYX59"/>
      <c r="HYY59"/>
      <c r="HYZ59"/>
      <c r="HZA59"/>
      <c r="HZB59"/>
      <c r="HZC59"/>
      <c r="HZD59"/>
      <c r="HZE59"/>
      <c r="HZF59"/>
      <c r="HZG59"/>
      <c r="HZH59"/>
      <c r="HZI59"/>
      <c r="HZJ59"/>
      <c r="HZK59"/>
      <c r="HZL59"/>
      <c r="HZM59"/>
      <c r="HZN59"/>
      <c r="HZO59"/>
      <c r="HZP59"/>
      <c r="HZQ59"/>
      <c r="HZR59"/>
      <c r="HZS59"/>
      <c r="HZT59"/>
      <c r="HZU59"/>
      <c r="HZV59"/>
      <c r="HZW59"/>
      <c r="HZX59"/>
      <c r="HZY59"/>
      <c r="HZZ59"/>
      <c r="IAA59"/>
      <c r="IAB59"/>
      <c r="IAC59"/>
      <c r="IAD59"/>
      <c r="IAE59"/>
      <c r="IAF59"/>
      <c r="IAG59"/>
      <c r="IAH59"/>
      <c r="IAI59"/>
      <c r="IAJ59"/>
      <c r="IAK59"/>
      <c r="IAL59"/>
      <c r="IAM59"/>
      <c r="IAN59"/>
      <c r="IAO59"/>
      <c r="IAP59"/>
      <c r="IAQ59"/>
      <c r="IAR59"/>
      <c r="IAS59"/>
      <c r="IAT59"/>
      <c r="IAU59"/>
      <c r="IAV59"/>
      <c r="IAW59"/>
      <c r="IAX59"/>
      <c r="IAY59"/>
      <c r="IAZ59"/>
      <c r="IBA59"/>
      <c r="IBB59"/>
      <c r="IBC59"/>
      <c r="IBD59"/>
      <c r="IBE59"/>
      <c r="IBF59"/>
      <c r="IBG59"/>
      <c r="IBH59"/>
      <c r="IBI59"/>
      <c r="IBJ59"/>
      <c r="IBK59"/>
      <c r="IBL59"/>
      <c r="IBM59"/>
      <c r="IBN59"/>
      <c r="IBO59"/>
      <c r="IBP59"/>
      <c r="IBQ59"/>
      <c r="IBR59"/>
      <c r="IBS59"/>
      <c r="IBT59"/>
      <c r="IBU59"/>
      <c r="IBV59"/>
      <c r="IBW59"/>
      <c r="IBX59"/>
      <c r="IBY59"/>
      <c r="IBZ59"/>
      <c r="ICA59"/>
      <c r="ICB59"/>
      <c r="ICC59"/>
      <c r="ICD59"/>
      <c r="ICE59"/>
      <c r="ICF59"/>
      <c r="ICG59"/>
      <c r="ICH59"/>
      <c r="ICI59"/>
      <c r="ICJ59"/>
      <c r="ICK59"/>
      <c r="ICL59"/>
      <c r="ICM59"/>
      <c r="ICN59"/>
      <c r="ICO59"/>
      <c r="ICP59"/>
      <c r="ICQ59"/>
      <c r="ICR59"/>
      <c r="ICS59"/>
      <c r="ICT59"/>
      <c r="ICU59"/>
      <c r="ICV59"/>
      <c r="ICW59"/>
      <c r="ICX59"/>
      <c r="ICY59"/>
      <c r="ICZ59"/>
      <c r="IDA59"/>
      <c r="IDB59"/>
      <c r="IDC59"/>
      <c r="IDD59"/>
      <c r="IDE59"/>
      <c r="IDF59"/>
      <c r="IDG59"/>
      <c r="IDH59"/>
      <c r="IDI59"/>
      <c r="IDJ59"/>
      <c r="IDK59"/>
      <c r="IDL59"/>
      <c r="IDM59"/>
      <c r="IDN59"/>
      <c r="IDO59"/>
      <c r="IDP59"/>
      <c r="IDQ59"/>
      <c r="IDR59"/>
      <c r="IDS59"/>
      <c r="IDT59"/>
      <c r="IDU59"/>
      <c r="IDV59"/>
      <c r="IDW59"/>
      <c r="IDX59"/>
      <c r="IDY59"/>
      <c r="IDZ59"/>
      <c r="IEA59"/>
      <c r="IEB59"/>
      <c r="IEC59"/>
      <c r="IED59"/>
      <c r="IEE59"/>
      <c r="IEF59"/>
      <c r="IEG59"/>
      <c r="IEH59"/>
      <c r="IEI59"/>
      <c r="IEJ59"/>
      <c r="IEK59"/>
      <c r="IEL59"/>
      <c r="IEM59"/>
      <c r="IEN59"/>
      <c r="IEO59"/>
      <c r="IEP59"/>
      <c r="IEQ59"/>
      <c r="IER59"/>
      <c r="IES59"/>
      <c r="IET59"/>
      <c r="IEU59"/>
      <c r="IEV59"/>
      <c r="IEW59"/>
      <c r="IEX59"/>
      <c r="IEY59"/>
      <c r="IEZ59"/>
      <c r="IFA59"/>
      <c r="IFB59"/>
      <c r="IFC59"/>
      <c r="IFD59"/>
      <c r="IFE59"/>
      <c r="IFF59"/>
      <c r="IFG59"/>
      <c r="IFH59"/>
      <c r="IFI59"/>
      <c r="IFJ59"/>
      <c r="IFK59"/>
      <c r="IFL59"/>
      <c r="IFM59"/>
      <c r="IFN59"/>
      <c r="IFO59"/>
      <c r="IFP59"/>
      <c r="IFQ59"/>
      <c r="IFR59"/>
      <c r="IFS59"/>
      <c r="IFT59"/>
      <c r="IFU59"/>
      <c r="IFV59"/>
      <c r="IFW59"/>
      <c r="IFX59"/>
      <c r="IFY59"/>
      <c r="IFZ59"/>
      <c r="IGA59"/>
      <c r="IGB59"/>
      <c r="IGC59"/>
      <c r="IGD59"/>
      <c r="IGE59"/>
      <c r="IGF59"/>
      <c r="IGG59"/>
      <c r="IGH59"/>
      <c r="IGI59"/>
      <c r="IGJ59"/>
      <c r="IGK59"/>
      <c r="IGL59"/>
      <c r="IGM59"/>
      <c r="IGN59"/>
      <c r="IGO59"/>
      <c r="IGP59"/>
      <c r="IGQ59"/>
      <c r="IGR59"/>
      <c r="IGS59"/>
      <c r="IGT59"/>
      <c r="IGU59"/>
      <c r="IGV59"/>
      <c r="IGW59"/>
      <c r="IGX59"/>
      <c r="IGY59"/>
      <c r="IGZ59"/>
      <c r="IHA59"/>
      <c r="IHB59"/>
      <c r="IHC59"/>
      <c r="IHD59"/>
      <c r="IHE59"/>
      <c r="IHF59"/>
      <c r="IHG59"/>
      <c r="IHH59"/>
      <c r="IHI59"/>
      <c r="IHJ59"/>
      <c r="IHK59"/>
      <c r="IHL59"/>
      <c r="IHM59"/>
      <c r="IHN59"/>
      <c r="IHO59"/>
      <c r="IHP59"/>
      <c r="IHQ59"/>
      <c r="IHR59"/>
      <c r="IHS59"/>
      <c r="IHT59"/>
      <c r="IHU59"/>
      <c r="IHV59"/>
      <c r="IHW59"/>
      <c r="IHX59"/>
      <c r="IHY59"/>
      <c r="IHZ59"/>
      <c r="IIA59"/>
      <c r="IIB59"/>
      <c r="IIC59"/>
      <c r="IID59"/>
      <c r="IIE59"/>
      <c r="IIF59"/>
      <c r="IIG59"/>
      <c r="IIH59"/>
      <c r="III59"/>
      <c r="IIJ59"/>
      <c r="IIK59"/>
      <c r="IIL59"/>
      <c r="IIM59"/>
      <c r="IIN59"/>
      <c r="IIO59"/>
      <c r="IIP59"/>
      <c r="IIQ59"/>
      <c r="IIR59"/>
      <c r="IIS59"/>
      <c r="IIT59"/>
      <c r="IIU59"/>
      <c r="IIV59"/>
      <c r="IIW59"/>
      <c r="IIX59"/>
      <c r="IIY59"/>
      <c r="IIZ59"/>
      <c r="IJA59"/>
      <c r="IJB59"/>
      <c r="IJC59"/>
      <c r="IJD59"/>
      <c r="IJE59"/>
      <c r="IJF59"/>
      <c r="IJG59"/>
      <c r="IJH59"/>
      <c r="IJI59"/>
      <c r="IJJ59"/>
      <c r="IJK59"/>
      <c r="IJL59"/>
      <c r="IJM59"/>
      <c r="IJN59"/>
      <c r="IJO59"/>
      <c r="IJP59"/>
      <c r="IJQ59"/>
      <c r="IJR59"/>
      <c r="IJS59"/>
      <c r="IJT59"/>
      <c r="IJU59"/>
      <c r="IJV59"/>
      <c r="IJW59"/>
      <c r="IJX59"/>
      <c r="IJY59"/>
      <c r="IJZ59"/>
      <c r="IKA59"/>
      <c r="IKB59"/>
      <c r="IKC59"/>
      <c r="IKD59"/>
      <c r="IKE59"/>
      <c r="IKF59"/>
      <c r="IKG59"/>
      <c r="IKH59"/>
      <c r="IKI59"/>
      <c r="IKJ59"/>
      <c r="IKK59"/>
      <c r="IKL59"/>
      <c r="IKM59"/>
      <c r="IKN59"/>
      <c r="IKO59"/>
      <c r="IKP59"/>
      <c r="IKQ59"/>
      <c r="IKR59"/>
      <c r="IKS59"/>
      <c r="IKT59"/>
      <c r="IKU59"/>
      <c r="IKV59"/>
      <c r="IKW59"/>
      <c r="IKX59"/>
      <c r="IKY59"/>
      <c r="IKZ59"/>
      <c r="ILA59"/>
      <c r="ILB59"/>
      <c r="ILC59"/>
      <c r="ILD59"/>
      <c r="ILE59"/>
      <c r="ILF59"/>
      <c r="ILG59"/>
      <c r="ILH59"/>
      <c r="ILI59"/>
      <c r="ILJ59"/>
      <c r="ILK59"/>
      <c r="ILL59"/>
      <c r="ILM59"/>
      <c r="ILN59"/>
      <c r="ILO59"/>
      <c r="ILP59"/>
      <c r="ILQ59"/>
      <c r="ILR59"/>
      <c r="ILS59"/>
      <c r="ILT59"/>
      <c r="ILU59"/>
      <c r="ILV59"/>
      <c r="ILW59"/>
      <c r="ILX59"/>
      <c r="ILY59"/>
      <c r="ILZ59"/>
      <c r="IMA59"/>
      <c r="IMB59"/>
      <c r="IMC59"/>
      <c r="IMD59"/>
      <c r="IME59"/>
      <c r="IMF59"/>
      <c r="IMG59"/>
      <c r="IMH59"/>
      <c r="IMI59"/>
      <c r="IMJ59"/>
      <c r="IMK59"/>
      <c r="IML59"/>
      <c r="IMM59"/>
      <c r="IMN59"/>
      <c r="IMO59"/>
      <c r="IMP59"/>
      <c r="IMQ59"/>
      <c r="IMR59"/>
      <c r="IMS59"/>
      <c r="IMT59"/>
      <c r="IMU59"/>
      <c r="IMV59"/>
      <c r="IMW59"/>
      <c r="IMX59"/>
      <c r="IMY59"/>
      <c r="IMZ59"/>
      <c r="INA59"/>
      <c r="INB59"/>
      <c r="INC59"/>
      <c r="IND59"/>
      <c r="INE59"/>
      <c r="INF59"/>
      <c r="ING59"/>
      <c r="INH59"/>
      <c r="INI59"/>
      <c r="INJ59"/>
      <c r="INK59"/>
      <c r="INL59"/>
      <c r="INM59"/>
      <c r="INN59"/>
      <c r="INO59"/>
      <c r="INP59"/>
      <c r="INQ59"/>
      <c r="INR59"/>
      <c r="INS59"/>
      <c r="INT59"/>
      <c r="INU59"/>
      <c r="INV59"/>
      <c r="INW59"/>
      <c r="INX59"/>
      <c r="INY59"/>
      <c r="INZ59"/>
      <c r="IOA59"/>
      <c r="IOB59"/>
      <c r="IOC59"/>
      <c r="IOD59"/>
      <c r="IOE59"/>
      <c r="IOF59"/>
      <c r="IOG59"/>
      <c r="IOH59"/>
      <c r="IOI59"/>
      <c r="IOJ59"/>
      <c r="IOK59"/>
      <c r="IOL59"/>
      <c r="IOM59"/>
      <c r="ION59"/>
      <c r="IOO59"/>
      <c r="IOP59"/>
      <c r="IOQ59"/>
      <c r="IOR59"/>
      <c r="IOS59"/>
      <c r="IOT59"/>
      <c r="IOU59"/>
      <c r="IOV59"/>
      <c r="IOW59"/>
      <c r="IOX59"/>
      <c r="IOY59"/>
      <c r="IOZ59"/>
      <c r="IPA59"/>
      <c r="IPB59"/>
      <c r="IPC59"/>
      <c r="IPD59"/>
      <c r="IPE59"/>
      <c r="IPF59"/>
      <c r="IPG59"/>
      <c r="IPH59"/>
      <c r="IPI59"/>
      <c r="IPJ59"/>
      <c r="IPK59"/>
      <c r="IPL59"/>
      <c r="IPM59"/>
      <c r="IPN59"/>
      <c r="IPO59"/>
      <c r="IPP59"/>
      <c r="IPQ59"/>
      <c r="IPR59"/>
      <c r="IPS59"/>
      <c r="IPT59"/>
      <c r="IPU59"/>
      <c r="IPV59"/>
      <c r="IPW59"/>
      <c r="IPX59"/>
      <c r="IPY59"/>
      <c r="IPZ59"/>
      <c r="IQA59"/>
      <c r="IQB59"/>
      <c r="IQC59"/>
      <c r="IQD59"/>
      <c r="IQE59"/>
      <c r="IQF59"/>
      <c r="IQG59"/>
      <c r="IQH59"/>
      <c r="IQI59"/>
      <c r="IQJ59"/>
      <c r="IQK59"/>
      <c r="IQL59"/>
      <c r="IQM59"/>
      <c r="IQN59"/>
      <c r="IQO59"/>
      <c r="IQP59"/>
      <c r="IQQ59"/>
      <c r="IQR59"/>
      <c r="IQS59"/>
      <c r="IQT59"/>
      <c r="IQU59"/>
      <c r="IQV59"/>
      <c r="IQW59"/>
      <c r="IQX59"/>
      <c r="IQY59"/>
      <c r="IQZ59"/>
      <c r="IRA59"/>
      <c r="IRB59"/>
      <c r="IRC59"/>
      <c r="IRD59"/>
      <c r="IRE59"/>
      <c r="IRF59"/>
      <c r="IRG59"/>
      <c r="IRH59"/>
      <c r="IRI59"/>
      <c r="IRJ59"/>
      <c r="IRK59"/>
      <c r="IRL59"/>
      <c r="IRM59"/>
      <c r="IRN59"/>
      <c r="IRO59"/>
      <c r="IRP59"/>
      <c r="IRQ59"/>
      <c r="IRR59"/>
      <c r="IRS59"/>
      <c r="IRT59"/>
      <c r="IRU59"/>
      <c r="IRV59"/>
      <c r="IRW59"/>
      <c r="IRX59"/>
      <c r="IRY59"/>
      <c r="IRZ59"/>
      <c r="ISA59"/>
      <c r="ISB59"/>
      <c r="ISC59"/>
      <c r="ISD59"/>
      <c r="ISE59"/>
      <c r="ISF59"/>
      <c r="ISG59"/>
      <c r="ISH59"/>
      <c r="ISI59"/>
      <c r="ISJ59"/>
      <c r="ISK59"/>
      <c r="ISL59"/>
      <c r="ISM59"/>
      <c r="ISN59"/>
      <c r="ISO59"/>
      <c r="ISP59"/>
      <c r="ISQ59"/>
      <c r="ISR59"/>
      <c r="ISS59"/>
      <c r="IST59"/>
      <c r="ISU59"/>
      <c r="ISV59"/>
      <c r="ISW59"/>
      <c r="ISX59"/>
      <c r="ISY59"/>
      <c r="ISZ59"/>
      <c r="ITA59"/>
      <c r="ITB59"/>
      <c r="ITC59"/>
      <c r="ITD59"/>
      <c r="ITE59"/>
      <c r="ITF59"/>
      <c r="ITG59"/>
      <c r="ITH59"/>
      <c r="ITI59"/>
      <c r="ITJ59"/>
      <c r="ITK59"/>
      <c r="ITL59"/>
      <c r="ITM59"/>
      <c r="ITN59"/>
      <c r="ITO59"/>
      <c r="ITP59"/>
      <c r="ITQ59"/>
      <c r="ITR59"/>
      <c r="ITS59"/>
      <c r="ITT59"/>
      <c r="ITU59"/>
      <c r="ITV59"/>
      <c r="ITW59"/>
      <c r="ITX59"/>
      <c r="ITY59"/>
      <c r="ITZ59"/>
      <c r="IUA59"/>
      <c r="IUB59"/>
      <c r="IUC59"/>
      <c r="IUD59"/>
      <c r="IUE59"/>
      <c r="IUF59"/>
      <c r="IUG59"/>
      <c r="IUH59"/>
      <c r="IUI59"/>
      <c r="IUJ59"/>
      <c r="IUK59"/>
      <c r="IUL59"/>
      <c r="IUM59"/>
      <c r="IUN59"/>
      <c r="IUO59"/>
      <c r="IUP59"/>
      <c r="IUQ59"/>
      <c r="IUR59"/>
      <c r="IUS59"/>
      <c r="IUT59"/>
      <c r="IUU59"/>
      <c r="IUV59"/>
      <c r="IUW59"/>
      <c r="IUX59"/>
      <c r="IUY59"/>
      <c r="IUZ59"/>
      <c r="IVA59"/>
      <c r="IVB59"/>
      <c r="IVC59"/>
      <c r="IVD59"/>
      <c r="IVE59"/>
      <c r="IVF59"/>
      <c r="IVG59"/>
      <c r="IVH59"/>
      <c r="IVI59"/>
      <c r="IVJ59"/>
      <c r="IVK59"/>
      <c r="IVL59"/>
      <c r="IVM59"/>
      <c r="IVN59"/>
      <c r="IVO59"/>
      <c r="IVP59"/>
      <c r="IVQ59"/>
      <c r="IVR59"/>
      <c r="IVS59"/>
      <c r="IVT59"/>
      <c r="IVU59"/>
      <c r="IVV59"/>
      <c r="IVW59"/>
      <c r="IVX59"/>
      <c r="IVY59"/>
      <c r="IVZ59"/>
      <c r="IWA59"/>
      <c r="IWB59"/>
      <c r="IWC59"/>
      <c r="IWD59"/>
      <c r="IWE59"/>
      <c r="IWF59"/>
      <c r="IWG59"/>
      <c r="IWH59"/>
      <c r="IWI59"/>
      <c r="IWJ59"/>
      <c r="IWK59"/>
      <c r="IWL59"/>
      <c r="IWM59"/>
      <c r="IWN59"/>
      <c r="IWO59"/>
      <c r="IWP59"/>
      <c r="IWQ59"/>
      <c r="IWR59"/>
      <c r="IWS59"/>
      <c r="IWT59"/>
      <c r="IWU59"/>
      <c r="IWV59"/>
      <c r="IWW59"/>
      <c r="IWX59"/>
      <c r="IWY59"/>
      <c r="IWZ59"/>
      <c r="IXA59"/>
      <c r="IXB59"/>
      <c r="IXC59"/>
      <c r="IXD59"/>
      <c r="IXE59"/>
      <c r="IXF59"/>
      <c r="IXG59"/>
      <c r="IXH59"/>
      <c r="IXI59"/>
      <c r="IXJ59"/>
      <c r="IXK59"/>
      <c r="IXL59"/>
      <c r="IXM59"/>
      <c r="IXN59"/>
      <c r="IXO59"/>
      <c r="IXP59"/>
      <c r="IXQ59"/>
      <c r="IXR59"/>
      <c r="IXS59"/>
      <c r="IXT59"/>
      <c r="IXU59"/>
      <c r="IXV59"/>
      <c r="IXW59"/>
      <c r="IXX59"/>
      <c r="IXY59"/>
      <c r="IXZ59"/>
      <c r="IYA59"/>
      <c r="IYB59"/>
      <c r="IYC59"/>
      <c r="IYD59"/>
      <c r="IYE59"/>
      <c r="IYF59"/>
      <c r="IYG59"/>
      <c r="IYH59"/>
      <c r="IYI59"/>
      <c r="IYJ59"/>
      <c r="IYK59"/>
      <c r="IYL59"/>
      <c r="IYM59"/>
      <c r="IYN59"/>
      <c r="IYO59"/>
      <c r="IYP59"/>
      <c r="IYQ59"/>
      <c r="IYR59"/>
      <c r="IYS59"/>
      <c r="IYT59"/>
      <c r="IYU59"/>
      <c r="IYV59"/>
      <c r="IYW59"/>
      <c r="IYX59"/>
      <c r="IYY59"/>
      <c r="IYZ59"/>
      <c r="IZA59"/>
      <c r="IZB59"/>
      <c r="IZC59"/>
      <c r="IZD59"/>
      <c r="IZE59"/>
      <c r="IZF59"/>
      <c r="IZG59"/>
      <c r="IZH59"/>
      <c r="IZI59"/>
      <c r="IZJ59"/>
      <c r="IZK59"/>
      <c r="IZL59"/>
      <c r="IZM59"/>
      <c r="IZN59"/>
      <c r="IZO59"/>
      <c r="IZP59"/>
      <c r="IZQ59"/>
      <c r="IZR59"/>
      <c r="IZS59"/>
      <c r="IZT59"/>
      <c r="IZU59"/>
      <c r="IZV59"/>
      <c r="IZW59"/>
      <c r="IZX59"/>
      <c r="IZY59"/>
      <c r="IZZ59"/>
      <c r="JAA59"/>
      <c r="JAB59"/>
      <c r="JAC59"/>
      <c r="JAD59"/>
      <c r="JAE59"/>
      <c r="JAF59"/>
      <c r="JAG59"/>
      <c r="JAH59"/>
      <c r="JAI59"/>
      <c r="JAJ59"/>
      <c r="JAK59"/>
      <c r="JAL59"/>
      <c r="JAM59"/>
      <c r="JAN59"/>
      <c r="JAO59"/>
      <c r="JAP59"/>
      <c r="JAQ59"/>
      <c r="JAR59"/>
      <c r="JAS59"/>
      <c r="JAT59"/>
      <c r="JAU59"/>
      <c r="JAV59"/>
      <c r="JAW59"/>
      <c r="JAX59"/>
      <c r="JAY59"/>
      <c r="JAZ59"/>
      <c r="JBA59"/>
      <c r="JBB59"/>
      <c r="JBC59"/>
      <c r="JBD59"/>
      <c r="JBE59"/>
      <c r="JBF59"/>
      <c r="JBG59"/>
      <c r="JBH59"/>
      <c r="JBI59"/>
      <c r="JBJ59"/>
      <c r="JBK59"/>
      <c r="JBL59"/>
      <c r="JBM59"/>
      <c r="JBN59"/>
      <c r="JBO59"/>
      <c r="JBP59"/>
      <c r="JBQ59"/>
      <c r="JBR59"/>
      <c r="JBS59"/>
      <c r="JBT59"/>
      <c r="JBU59"/>
      <c r="JBV59"/>
      <c r="JBW59"/>
      <c r="JBX59"/>
      <c r="JBY59"/>
      <c r="JBZ59"/>
      <c r="JCA59"/>
      <c r="JCB59"/>
      <c r="JCC59"/>
      <c r="JCD59"/>
      <c r="JCE59"/>
      <c r="JCF59"/>
      <c r="JCG59"/>
      <c r="JCH59"/>
      <c r="JCI59"/>
      <c r="JCJ59"/>
      <c r="JCK59"/>
      <c r="JCL59"/>
      <c r="JCM59"/>
      <c r="JCN59"/>
      <c r="JCO59"/>
      <c r="JCP59"/>
      <c r="JCQ59"/>
      <c r="JCR59"/>
      <c r="JCS59"/>
      <c r="JCT59"/>
      <c r="JCU59"/>
      <c r="JCV59"/>
      <c r="JCW59"/>
      <c r="JCX59"/>
      <c r="JCY59"/>
      <c r="JCZ59"/>
      <c r="JDA59"/>
      <c r="JDB59"/>
      <c r="JDC59"/>
      <c r="JDD59"/>
      <c r="JDE59"/>
      <c r="JDF59"/>
      <c r="JDG59"/>
      <c r="JDH59"/>
      <c r="JDI59"/>
      <c r="JDJ59"/>
      <c r="JDK59"/>
      <c r="JDL59"/>
      <c r="JDM59"/>
      <c r="JDN59"/>
      <c r="JDO59"/>
      <c r="JDP59"/>
      <c r="JDQ59"/>
      <c r="JDR59"/>
      <c r="JDS59"/>
      <c r="JDT59"/>
      <c r="JDU59"/>
      <c r="JDV59"/>
      <c r="JDW59"/>
      <c r="JDX59"/>
      <c r="JDY59"/>
      <c r="JDZ59"/>
      <c r="JEA59"/>
      <c r="JEB59"/>
      <c r="JEC59"/>
      <c r="JED59"/>
      <c r="JEE59"/>
      <c r="JEF59"/>
      <c r="JEG59"/>
      <c r="JEH59"/>
      <c r="JEI59"/>
      <c r="JEJ59"/>
      <c r="JEK59"/>
      <c r="JEL59"/>
      <c r="JEM59"/>
      <c r="JEN59"/>
      <c r="JEO59"/>
      <c r="JEP59"/>
      <c r="JEQ59"/>
      <c r="JER59"/>
      <c r="JES59"/>
      <c r="JET59"/>
      <c r="JEU59"/>
      <c r="JEV59"/>
      <c r="JEW59"/>
      <c r="JEX59"/>
      <c r="JEY59"/>
      <c r="JEZ59"/>
      <c r="JFA59"/>
      <c r="JFB59"/>
      <c r="JFC59"/>
      <c r="JFD59"/>
      <c r="JFE59"/>
      <c r="JFF59"/>
      <c r="JFG59"/>
      <c r="JFH59"/>
      <c r="JFI59"/>
      <c r="JFJ59"/>
      <c r="JFK59"/>
      <c r="JFL59"/>
      <c r="JFM59"/>
      <c r="JFN59"/>
      <c r="JFO59"/>
      <c r="JFP59"/>
      <c r="JFQ59"/>
      <c r="JFR59"/>
      <c r="JFS59"/>
      <c r="JFT59"/>
      <c r="JFU59"/>
      <c r="JFV59"/>
      <c r="JFW59"/>
      <c r="JFX59"/>
      <c r="JFY59"/>
      <c r="JFZ59"/>
      <c r="JGA59"/>
      <c r="JGB59"/>
      <c r="JGC59"/>
      <c r="JGD59"/>
      <c r="JGE59"/>
      <c r="JGF59"/>
      <c r="JGG59"/>
      <c r="JGH59"/>
      <c r="JGI59"/>
      <c r="JGJ59"/>
      <c r="JGK59"/>
      <c r="JGL59"/>
      <c r="JGM59"/>
      <c r="JGN59"/>
      <c r="JGO59"/>
      <c r="JGP59"/>
      <c r="JGQ59"/>
      <c r="JGR59"/>
      <c r="JGS59"/>
      <c r="JGT59"/>
      <c r="JGU59"/>
      <c r="JGV59"/>
      <c r="JGW59"/>
      <c r="JGX59"/>
      <c r="JGY59"/>
      <c r="JGZ59"/>
      <c r="JHA59"/>
      <c r="JHB59"/>
      <c r="JHC59"/>
      <c r="JHD59"/>
      <c r="JHE59"/>
      <c r="JHF59"/>
      <c r="JHG59"/>
      <c r="JHH59"/>
      <c r="JHI59"/>
      <c r="JHJ59"/>
      <c r="JHK59"/>
      <c r="JHL59"/>
      <c r="JHM59"/>
      <c r="JHN59"/>
      <c r="JHO59"/>
      <c r="JHP59"/>
      <c r="JHQ59"/>
      <c r="JHR59"/>
      <c r="JHS59"/>
      <c r="JHT59"/>
      <c r="JHU59"/>
      <c r="JHV59"/>
      <c r="JHW59"/>
      <c r="JHX59"/>
      <c r="JHY59"/>
      <c r="JHZ59"/>
      <c r="JIA59"/>
      <c r="JIB59"/>
      <c r="JIC59"/>
      <c r="JID59"/>
      <c r="JIE59"/>
      <c r="JIF59"/>
      <c r="JIG59"/>
      <c r="JIH59"/>
      <c r="JII59"/>
      <c r="JIJ59"/>
      <c r="JIK59"/>
      <c r="JIL59"/>
      <c r="JIM59"/>
      <c r="JIN59"/>
      <c r="JIO59"/>
      <c r="JIP59"/>
      <c r="JIQ59"/>
      <c r="JIR59"/>
      <c r="JIS59"/>
      <c r="JIT59"/>
      <c r="JIU59"/>
      <c r="JIV59"/>
      <c r="JIW59"/>
      <c r="JIX59"/>
      <c r="JIY59"/>
      <c r="JIZ59"/>
      <c r="JJA59"/>
      <c r="JJB59"/>
      <c r="JJC59"/>
      <c r="JJD59"/>
      <c r="JJE59"/>
      <c r="JJF59"/>
      <c r="JJG59"/>
      <c r="JJH59"/>
      <c r="JJI59"/>
      <c r="JJJ59"/>
      <c r="JJK59"/>
      <c r="JJL59"/>
      <c r="JJM59"/>
      <c r="JJN59"/>
      <c r="JJO59"/>
      <c r="JJP59"/>
      <c r="JJQ59"/>
      <c r="JJR59"/>
      <c r="JJS59"/>
      <c r="JJT59"/>
      <c r="JJU59"/>
      <c r="JJV59"/>
      <c r="JJW59"/>
      <c r="JJX59"/>
      <c r="JJY59"/>
      <c r="JJZ59"/>
      <c r="JKA59"/>
      <c r="JKB59"/>
      <c r="JKC59"/>
      <c r="JKD59"/>
      <c r="JKE59"/>
      <c r="JKF59"/>
      <c r="JKG59"/>
      <c r="JKH59"/>
      <c r="JKI59"/>
      <c r="JKJ59"/>
      <c r="JKK59"/>
      <c r="JKL59"/>
      <c r="JKM59"/>
      <c r="JKN59"/>
      <c r="JKO59"/>
      <c r="JKP59"/>
      <c r="JKQ59"/>
      <c r="JKR59"/>
      <c r="JKS59"/>
      <c r="JKT59"/>
      <c r="JKU59"/>
      <c r="JKV59"/>
      <c r="JKW59"/>
      <c r="JKX59"/>
      <c r="JKY59"/>
      <c r="JKZ59"/>
      <c r="JLA59"/>
      <c r="JLB59"/>
      <c r="JLC59"/>
      <c r="JLD59"/>
      <c r="JLE59"/>
      <c r="JLF59"/>
      <c r="JLG59"/>
      <c r="JLH59"/>
      <c r="JLI59"/>
      <c r="JLJ59"/>
      <c r="JLK59"/>
      <c r="JLL59"/>
      <c r="JLM59"/>
      <c r="JLN59"/>
      <c r="JLO59"/>
      <c r="JLP59"/>
      <c r="JLQ59"/>
      <c r="JLR59"/>
      <c r="JLS59"/>
      <c r="JLT59"/>
      <c r="JLU59"/>
      <c r="JLV59"/>
      <c r="JLW59"/>
      <c r="JLX59"/>
      <c r="JLY59"/>
      <c r="JLZ59"/>
      <c r="JMA59"/>
      <c r="JMB59"/>
      <c r="JMC59"/>
      <c r="JMD59"/>
      <c r="JME59"/>
      <c r="JMF59"/>
      <c r="JMG59"/>
      <c r="JMH59"/>
      <c r="JMI59"/>
      <c r="JMJ59"/>
      <c r="JMK59"/>
      <c r="JML59"/>
      <c r="JMM59"/>
      <c r="JMN59"/>
      <c r="JMO59"/>
      <c r="JMP59"/>
      <c r="JMQ59"/>
      <c r="JMR59"/>
      <c r="JMS59"/>
      <c r="JMT59"/>
      <c r="JMU59"/>
      <c r="JMV59"/>
      <c r="JMW59"/>
      <c r="JMX59"/>
      <c r="JMY59"/>
      <c r="JMZ59"/>
      <c r="JNA59"/>
      <c r="JNB59"/>
      <c r="JNC59"/>
      <c r="JND59"/>
      <c r="JNE59"/>
      <c r="JNF59"/>
      <c r="JNG59"/>
      <c r="JNH59"/>
      <c r="JNI59"/>
      <c r="JNJ59"/>
      <c r="JNK59"/>
      <c r="JNL59"/>
      <c r="JNM59"/>
      <c r="JNN59"/>
      <c r="JNO59"/>
      <c r="JNP59"/>
      <c r="JNQ59"/>
      <c r="JNR59"/>
      <c r="JNS59"/>
      <c r="JNT59"/>
      <c r="JNU59"/>
      <c r="JNV59"/>
      <c r="JNW59"/>
      <c r="JNX59"/>
      <c r="JNY59"/>
      <c r="JNZ59"/>
      <c r="JOA59"/>
      <c r="JOB59"/>
      <c r="JOC59"/>
      <c r="JOD59"/>
      <c r="JOE59"/>
      <c r="JOF59"/>
      <c r="JOG59"/>
      <c r="JOH59"/>
      <c r="JOI59"/>
      <c r="JOJ59"/>
      <c r="JOK59"/>
      <c r="JOL59"/>
      <c r="JOM59"/>
      <c r="JON59"/>
      <c r="JOO59"/>
      <c r="JOP59"/>
      <c r="JOQ59"/>
      <c r="JOR59"/>
      <c r="JOS59"/>
      <c r="JOT59"/>
      <c r="JOU59"/>
      <c r="JOV59"/>
      <c r="JOW59"/>
      <c r="JOX59"/>
      <c r="JOY59"/>
      <c r="JOZ59"/>
      <c r="JPA59"/>
      <c r="JPB59"/>
      <c r="JPC59"/>
      <c r="JPD59"/>
      <c r="JPE59"/>
      <c r="JPF59"/>
      <c r="JPG59"/>
      <c r="JPH59"/>
      <c r="JPI59"/>
      <c r="JPJ59"/>
      <c r="JPK59"/>
      <c r="JPL59"/>
      <c r="JPM59"/>
      <c r="JPN59"/>
      <c r="JPO59"/>
      <c r="JPP59"/>
      <c r="JPQ59"/>
      <c r="JPR59"/>
      <c r="JPS59"/>
      <c r="JPT59"/>
      <c r="JPU59"/>
      <c r="JPV59"/>
      <c r="JPW59"/>
      <c r="JPX59"/>
      <c r="JPY59"/>
      <c r="JPZ59"/>
      <c r="JQA59"/>
      <c r="JQB59"/>
      <c r="JQC59"/>
      <c r="JQD59"/>
      <c r="JQE59"/>
      <c r="JQF59"/>
      <c r="JQG59"/>
      <c r="JQH59"/>
      <c r="JQI59"/>
      <c r="JQJ59"/>
      <c r="JQK59"/>
      <c r="JQL59"/>
      <c r="JQM59"/>
      <c r="JQN59"/>
      <c r="JQO59"/>
      <c r="JQP59"/>
      <c r="JQQ59"/>
      <c r="JQR59"/>
      <c r="JQS59"/>
      <c r="JQT59"/>
      <c r="JQU59"/>
      <c r="JQV59"/>
      <c r="JQW59"/>
      <c r="JQX59"/>
      <c r="JQY59"/>
      <c r="JQZ59"/>
      <c r="JRA59"/>
      <c r="JRB59"/>
      <c r="JRC59"/>
      <c r="JRD59"/>
      <c r="JRE59"/>
      <c r="JRF59"/>
      <c r="JRG59"/>
      <c r="JRH59"/>
      <c r="JRI59"/>
      <c r="JRJ59"/>
      <c r="JRK59"/>
      <c r="JRL59"/>
      <c r="JRM59"/>
      <c r="JRN59"/>
      <c r="JRO59"/>
      <c r="JRP59"/>
      <c r="JRQ59"/>
      <c r="JRR59"/>
      <c r="JRS59"/>
      <c r="JRT59"/>
      <c r="JRU59"/>
      <c r="JRV59"/>
      <c r="JRW59"/>
      <c r="JRX59"/>
      <c r="JRY59"/>
      <c r="JRZ59"/>
      <c r="JSA59"/>
      <c r="JSB59"/>
      <c r="JSC59"/>
      <c r="JSD59"/>
      <c r="JSE59"/>
      <c r="JSF59"/>
      <c r="JSG59"/>
      <c r="JSH59"/>
      <c r="JSI59"/>
      <c r="JSJ59"/>
      <c r="JSK59"/>
      <c r="JSL59"/>
      <c r="JSM59"/>
      <c r="JSN59"/>
      <c r="JSO59"/>
      <c r="JSP59"/>
      <c r="JSQ59"/>
      <c r="JSR59"/>
      <c r="JSS59"/>
      <c r="JST59"/>
      <c r="JSU59"/>
      <c r="JSV59"/>
      <c r="JSW59"/>
      <c r="JSX59"/>
      <c r="JSY59"/>
      <c r="JSZ59"/>
      <c r="JTA59"/>
      <c r="JTB59"/>
      <c r="JTC59"/>
      <c r="JTD59"/>
      <c r="JTE59"/>
      <c r="JTF59"/>
      <c r="JTG59"/>
      <c r="JTH59"/>
      <c r="JTI59"/>
      <c r="JTJ59"/>
      <c r="JTK59"/>
      <c r="JTL59"/>
      <c r="JTM59"/>
      <c r="JTN59"/>
      <c r="JTO59"/>
      <c r="JTP59"/>
      <c r="JTQ59"/>
      <c r="JTR59"/>
      <c r="JTS59"/>
      <c r="JTT59"/>
      <c r="JTU59"/>
      <c r="JTV59"/>
      <c r="JTW59"/>
      <c r="JTX59"/>
      <c r="JTY59"/>
      <c r="JTZ59"/>
      <c r="JUA59"/>
      <c r="JUB59"/>
      <c r="JUC59"/>
      <c r="JUD59"/>
      <c r="JUE59"/>
      <c r="JUF59"/>
      <c r="JUG59"/>
      <c r="JUH59"/>
      <c r="JUI59"/>
      <c r="JUJ59"/>
      <c r="JUK59"/>
      <c r="JUL59"/>
      <c r="JUM59"/>
      <c r="JUN59"/>
      <c r="JUO59"/>
      <c r="JUP59"/>
      <c r="JUQ59"/>
      <c r="JUR59"/>
      <c r="JUS59"/>
      <c r="JUT59"/>
      <c r="JUU59"/>
      <c r="JUV59"/>
      <c r="JUW59"/>
      <c r="JUX59"/>
      <c r="JUY59"/>
      <c r="JUZ59"/>
      <c r="JVA59"/>
      <c r="JVB59"/>
      <c r="JVC59"/>
      <c r="JVD59"/>
      <c r="JVE59"/>
      <c r="JVF59"/>
      <c r="JVG59"/>
      <c r="JVH59"/>
      <c r="JVI59"/>
      <c r="JVJ59"/>
      <c r="JVK59"/>
      <c r="JVL59"/>
      <c r="JVM59"/>
      <c r="JVN59"/>
      <c r="JVO59"/>
      <c r="JVP59"/>
      <c r="JVQ59"/>
      <c r="JVR59"/>
      <c r="JVS59"/>
      <c r="JVT59"/>
      <c r="JVU59"/>
      <c r="JVV59"/>
      <c r="JVW59"/>
      <c r="JVX59"/>
      <c r="JVY59"/>
      <c r="JVZ59"/>
      <c r="JWA59"/>
      <c r="JWB59"/>
      <c r="JWC59"/>
      <c r="JWD59"/>
      <c r="JWE59"/>
      <c r="JWF59"/>
      <c r="JWG59"/>
      <c r="JWH59"/>
      <c r="JWI59"/>
      <c r="JWJ59"/>
      <c r="JWK59"/>
      <c r="JWL59"/>
      <c r="JWM59"/>
      <c r="JWN59"/>
      <c r="JWO59"/>
      <c r="JWP59"/>
      <c r="JWQ59"/>
      <c r="JWR59"/>
      <c r="JWS59"/>
      <c r="JWT59"/>
      <c r="JWU59"/>
      <c r="JWV59"/>
      <c r="JWW59"/>
      <c r="JWX59"/>
      <c r="JWY59"/>
      <c r="JWZ59"/>
      <c r="JXA59"/>
      <c r="JXB59"/>
      <c r="JXC59"/>
      <c r="JXD59"/>
      <c r="JXE59"/>
      <c r="JXF59"/>
      <c r="JXG59"/>
      <c r="JXH59"/>
      <c r="JXI59"/>
      <c r="JXJ59"/>
      <c r="JXK59"/>
      <c r="JXL59"/>
      <c r="JXM59"/>
      <c r="JXN59"/>
      <c r="JXO59"/>
      <c r="JXP59"/>
      <c r="JXQ59"/>
      <c r="JXR59"/>
      <c r="JXS59"/>
      <c r="JXT59"/>
      <c r="JXU59"/>
      <c r="JXV59"/>
      <c r="JXW59"/>
      <c r="JXX59"/>
      <c r="JXY59"/>
      <c r="JXZ59"/>
      <c r="JYA59"/>
      <c r="JYB59"/>
      <c r="JYC59"/>
      <c r="JYD59"/>
      <c r="JYE59"/>
      <c r="JYF59"/>
      <c r="JYG59"/>
      <c r="JYH59"/>
      <c r="JYI59"/>
      <c r="JYJ59"/>
      <c r="JYK59"/>
      <c r="JYL59"/>
      <c r="JYM59"/>
      <c r="JYN59"/>
      <c r="JYO59"/>
      <c r="JYP59"/>
      <c r="JYQ59"/>
      <c r="JYR59"/>
      <c r="JYS59"/>
      <c r="JYT59"/>
      <c r="JYU59"/>
      <c r="JYV59"/>
      <c r="JYW59"/>
      <c r="JYX59"/>
      <c r="JYY59"/>
      <c r="JYZ59"/>
      <c r="JZA59"/>
      <c r="JZB59"/>
      <c r="JZC59"/>
      <c r="JZD59"/>
      <c r="JZE59"/>
      <c r="JZF59"/>
      <c r="JZG59"/>
      <c r="JZH59"/>
      <c r="JZI59"/>
      <c r="JZJ59"/>
      <c r="JZK59"/>
      <c r="JZL59"/>
      <c r="JZM59"/>
      <c r="JZN59"/>
      <c r="JZO59"/>
      <c r="JZP59"/>
      <c r="JZQ59"/>
      <c r="JZR59"/>
      <c r="JZS59"/>
      <c r="JZT59"/>
      <c r="JZU59"/>
      <c r="JZV59"/>
      <c r="JZW59"/>
      <c r="JZX59"/>
      <c r="JZY59"/>
      <c r="JZZ59"/>
      <c r="KAA59"/>
      <c r="KAB59"/>
      <c r="KAC59"/>
      <c r="KAD59"/>
      <c r="KAE59"/>
      <c r="KAF59"/>
      <c r="KAG59"/>
      <c r="KAH59"/>
      <c r="KAI59"/>
      <c r="KAJ59"/>
      <c r="KAK59"/>
      <c r="KAL59"/>
      <c r="KAM59"/>
      <c r="KAN59"/>
      <c r="KAO59"/>
      <c r="KAP59"/>
      <c r="KAQ59"/>
      <c r="KAR59"/>
      <c r="KAS59"/>
      <c r="KAT59"/>
      <c r="KAU59"/>
      <c r="KAV59"/>
      <c r="KAW59"/>
      <c r="KAX59"/>
      <c r="KAY59"/>
      <c r="KAZ59"/>
      <c r="KBA59"/>
      <c r="KBB59"/>
      <c r="KBC59"/>
      <c r="KBD59"/>
      <c r="KBE59"/>
      <c r="KBF59"/>
      <c r="KBG59"/>
      <c r="KBH59"/>
      <c r="KBI59"/>
      <c r="KBJ59"/>
      <c r="KBK59"/>
      <c r="KBL59"/>
      <c r="KBM59"/>
      <c r="KBN59"/>
      <c r="KBO59"/>
      <c r="KBP59"/>
      <c r="KBQ59"/>
      <c r="KBR59"/>
      <c r="KBS59"/>
      <c r="KBT59"/>
      <c r="KBU59"/>
      <c r="KBV59"/>
      <c r="KBW59"/>
      <c r="KBX59"/>
      <c r="KBY59"/>
      <c r="KBZ59"/>
      <c r="KCA59"/>
      <c r="KCB59"/>
      <c r="KCC59"/>
      <c r="KCD59"/>
      <c r="KCE59"/>
      <c r="KCF59"/>
      <c r="KCG59"/>
      <c r="KCH59"/>
      <c r="KCI59"/>
      <c r="KCJ59"/>
      <c r="KCK59"/>
      <c r="KCL59"/>
      <c r="KCM59"/>
      <c r="KCN59"/>
      <c r="KCO59"/>
      <c r="KCP59"/>
      <c r="KCQ59"/>
      <c r="KCR59"/>
      <c r="KCS59"/>
      <c r="KCT59"/>
      <c r="KCU59"/>
      <c r="KCV59"/>
      <c r="KCW59"/>
      <c r="KCX59"/>
      <c r="KCY59"/>
      <c r="KCZ59"/>
      <c r="KDA59"/>
      <c r="KDB59"/>
      <c r="KDC59"/>
      <c r="KDD59"/>
      <c r="KDE59"/>
      <c r="KDF59"/>
      <c r="KDG59"/>
      <c r="KDH59"/>
      <c r="KDI59"/>
      <c r="KDJ59"/>
      <c r="KDK59"/>
      <c r="KDL59"/>
      <c r="KDM59"/>
      <c r="KDN59"/>
      <c r="KDO59"/>
      <c r="KDP59"/>
      <c r="KDQ59"/>
      <c r="KDR59"/>
      <c r="KDS59"/>
      <c r="KDT59"/>
      <c r="KDU59"/>
      <c r="KDV59"/>
      <c r="KDW59"/>
      <c r="KDX59"/>
      <c r="KDY59"/>
      <c r="KDZ59"/>
      <c r="KEA59"/>
      <c r="KEB59"/>
      <c r="KEC59"/>
      <c r="KED59"/>
      <c r="KEE59"/>
      <c r="KEF59"/>
      <c r="KEG59"/>
      <c r="KEH59"/>
      <c r="KEI59"/>
      <c r="KEJ59"/>
      <c r="KEK59"/>
      <c r="KEL59"/>
      <c r="KEM59"/>
      <c r="KEN59"/>
      <c r="KEO59"/>
      <c r="KEP59"/>
      <c r="KEQ59"/>
      <c r="KER59"/>
      <c r="KES59"/>
      <c r="KET59"/>
      <c r="KEU59"/>
      <c r="KEV59"/>
      <c r="KEW59"/>
      <c r="KEX59"/>
      <c r="KEY59"/>
      <c r="KEZ59"/>
      <c r="KFA59"/>
      <c r="KFB59"/>
      <c r="KFC59"/>
      <c r="KFD59"/>
      <c r="KFE59"/>
      <c r="KFF59"/>
      <c r="KFG59"/>
      <c r="KFH59"/>
      <c r="KFI59"/>
      <c r="KFJ59"/>
      <c r="KFK59"/>
      <c r="KFL59"/>
      <c r="KFM59"/>
      <c r="KFN59"/>
      <c r="KFO59"/>
      <c r="KFP59"/>
      <c r="KFQ59"/>
      <c r="KFR59"/>
      <c r="KFS59"/>
      <c r="KFT59"/>
      <c r="KFU59"/>
      <c r="KFV59"/>
      <c r="KFW59"/>
      <c r="KFX59"/>
      <c r="KFY59"/>
      <c r="KFZ59"/>
      <c r="KGA59"/>
      <c r="KGB59"/>
      <c r="KGC59"/>
      <c r="KGD59"/>
      <c r="KGE59"/>
      <c r="KGF59"/>
      <c r="KGG59"/>
      <c r="KGH59"/>
      <c r="KGI59"/>
      <c r="KGJ59"/>
      <c r="KGK59"/>
      <c r="KGL59"/>
      <c r="KGM59"/>
      <c r="KGN59"/>
      <c r="KGO59"/>
      <c r="KGP59"/>
      <c r="KGQ59"/>
      <c r="KGR59"/>
      <c r="KGS59"/>
      <c r="KGT59"/>
      <c r="KGU59"/>
      <c r="KGV59"/>
      <c r="KGW59"/>
      <c r="KGX59"/>
      <c r="KGY59"/>
      <c r="KGZ59"/>
      <c r="KHA59"/>
      <c r="KHB59"/>
      <c r="KHC59"/>
      <c r="KHD59"/>
      <c r="KHE59"/>
      <c r="KHF59"/>
      <c r="KHG59"/>
      <c r="KHH59"/>
      <c r="KHI59"/>
      <c r="KHJ59"/>
      <c r="KHK59"/>
      <c r="KHL59"/>
      <c r="KHM59"/>
      <c r="KHN59"/>
      <c r="KHO59"/>
      <c r="KHP59"/>
      <c r="KHQ59"/>
      <c r="KHR59"/>
      <c r="KHS59"/>
      <c r="KHT59"/>
      <c r="KHU59"/>
      <c r="KHV59"/>
      <c r="KHW59"/>
      <c r="KHX59"/>
      <c r="KHY59"/>
      <c r="KHZ59"/>
      <c r="KIA59"/>
      <c r="KIB59"/>
      <c r="KIC59"/>
      <c r="KID59"/>
      <c r="KIE59"/>
      <c r="KIF59"/>
      <c r="KIG59"/>
      <c r="KIH59"/>
      <c r="KII59"/>
      <c r="KIJ59"/>
      <c r="KIK59"/>
      <c r="KIL59"/>
      <c r="KIM59"/>
      <c r="KIN59"/>
      <c r="KIO59"/>
      <c r="KIP59"/>
      <c r="KIQ59"/>
      <c r="KIR59"/>
      <c r="KIS59"/>
      <c r="KIT59"/>
      <c r="KIU59"/>
      <c r="KIV59"/>
      <c r="KIW59"/>
      <c r="KIX59"/>
      <c r="KIY59"/>
      <c r="KIZ59"/>
      <c r="KJA59"/>
      <c r="KJB59"/>
      <c r="KJC59"/>
      <c r="KJD59"/>
      <c r="KJE59"/>
      <c r="KJF59"/>
      <c r="KJG59"/>
      <c r="KJH59"/>
      <c r="KJI59"/>
      <c r="KJJ59"/>
      <c r="KJK59"/>
      <c r="KJL59"/>
      <c r="KJM59"/>
      <c r="KJN59"/>
      <c r="KJO59"/>
      <c r="KJP59"/>
      <c r="KJQ59"/>
      <c r="KJR59"/>
      <c r="KJS59"/>
      <c r="KJT59"/>
      <c r="KJU59"/>
      <c r="KJV59"/>
      <c r="KJW59"/>
      <c r="KJX59"/>
      <c r="KJY59"/>
      <c r="KJZ59"/>
      <c r="KKA59"/>
      <c r="KKB59"/>
      <c r="KKC59"/>
      <c r="KKD59"/>
      <c r="KKE59"/>
      <c r="KKF59"/>
      <c r="KKG59"/>
      <c r="KKH59"/>
      <c r="KKI59"/>
      <c r="KKJ59"/>
      <c r="KKK59"/>
      <c r="KKL59"/>
      <c r="KKM59"/>
      <c r="KKN59"/>
      <c r="KKO59"/>
      <c r="KKP59"/>
      <c r="KKQ59"/>
      <c r="KKR59"/>
      <c r="KKS59"/>
      <c r="KKT59"/>
      <c r="KKU59"/>
      <c r="KKV59"/>
      <c r="KKW59"/>
      <c r="KKX59"/>
      <c r="KKY59"/>
      <c r="KKZ59"/>
      <c r="KLA59"/>
      <c r="KLB59"/>
      <c r="KLC59"/>
      <c r="KLD59"/>
      <c r="KLE59"/>
      <c r="KLF59"/>
      <c r="KLG59"/>
      <c r="KLH59"/>
      <c r="KLI59"/>
      <c r="KLJ59"/>
      <c r="KLK59"/>
      <c r="KLL59"/>
      <c r="KLM59"/>
      <c r="KLN59"/>
      <c r="KLO59"/>
      <c r="KLP59"/>
      <c r="KLQ59"/>
      <c r="KLR59"/>
      <c r="KLS59"/>
      <c r="KLT59"/>
      <c r="KLU59"/>
      <c r="KLV59"/>
      <c r="KLW59"/>
      <c r="KLX59"/>
      <c r="KLY59"/>
      <c r="KLZ59"/>
      <c r="KMA59"/>
      <c r="KMB59"/>
      <c r="KMC59"/>
      <c r="KMD59"/>
      <c r="KME59"/>
      <c r="KMF59"/>
      <c r="KMG59"/>
      <c r="KMH59"/>
      <c r="KMI59"/>
      <c r="KMJ59"/>
      <c r="KMK59"/>
      <c r="KML59"/>
      <c r="KMM59"/>
      <c r="KMN59"/>
      <c r="KMO59"/>
      <c r="KMP59"/>
      <c r="KMQ59"/>
      <c r="KMR59"/>
      <c r="KMS59"/>
      <c r="KMT59"/>
      <c r="KMU59"/>
      <c r="KMV59"/>
      <c r="KMW59"/>
      <c r="KMX59"/>
      <c r="KMY59"/>
      <c r="KMZ59"/>
      <c r="KNA59"/>
      <c r="KNB59"/>
      <c r="KNC59"/>
      <c r="KND59"/>
      <c r="KNE59"/>
      <c r="KNF59"/>
      <c r="KNG59"/>
      <c r="KNH59"/>
      <c r="KNI59"/>
      <c r="KNJ59"/>
      <c r="KNK59"/>
      <c r="KNL59"/>
      <c r="KNM59"/>
      <c r="KNN59"/>
      <c r="KNO59"/>
      <c r="KNP59"/>
      <c r="KNQ59"/>
      <c r="KNR59"/>
      <c r="KNS59"/>
      <c r="KNT59"/>
      <c r="KNU59"/>
      <c r="KNV59"/>
      <c r="KNW59"/>
      <c r="KNX59"/>
      <c r="KNY59"/>
      <c r="KNZ59"/>
      <c r="KOA59"/>
      <c r="KOB59"/>
      <c r="KOC59"/>
      <c r="KOD59"/>
      <c r="KOE59"/>
      <c r="KOF59"/>
      <c r="KOG59"/>
      <c r="KOH59"/>
      <c r="KOI59"/>
      <c r="KOJ59"/>
      <c r="KOK59"/>
      <c r="KOL59"/>
      <c r="KOM59"/>
      <c r="KON59"/>
      <c r="KOO59"/>
      <c r="KOP59"/>
      <c r="KOQ59"/>
      <c r="KOR59"/>
      <c r="KOS59"/>
      <c r="KOT59"/>
      <c r="KOU59"/>
      <c r="KOV59"/>
      <c r="KOW59"/>
      <c r="KOX59"/>
      <c r="KOY59"/>
      <c r="KOZ59"/>
      <c r="KPA59"/>
      <c r="KPB59"/>
      <c r="KPC59"/>
      <c r="KPD59"/>
      <c r="KPE59"/>
      <c r="KPF59"/>
      <c r="KPG59"/>
      <c r="KPH59"/>
      <c r="KPI59"/>
      <c r="KPJ59"/>
      <c r="KPK59"/>
      <c r="KPL59"/>
      <c r="KPM59"/>
      <c r="KPN59"/>
      <c r="KPO59"/>
      <c r="KPP59"/>
      <c r="KPQ59"/>
      <c r="KPR59"/>
      <c r="KPS59"/>
      <c r="KPT59"/>
      <c r="KPU59"/>
      <c r="KPV59"/>
      <c r="KPW59"/>
      <c r="KPX59"/>
      <c r="KPY59"/>
      <c r="KPZ59"/>
      <c r="KQA59"/>
      <c r="KQB59"/>
      <c r="KQC59"/>
      <c r="KQD59"/>
      <c r="KQE59"/>
      <c r="KQF59"/>
      <c r="KQG59"/>
      <c r="KQH59"/>
      <c r="KQI59"/>
      <c r="KQJ59"/>
      <c r="KQK59"/>
      <c r="KQL59"/>
      <c r="KQM59"/>
      <c r="KQN59"/>
      <c r="KQO59"/>
      <c r="KQP59"/>
      <c r="KQQ59"/>
      <c r="KQR59"/>
      <c r="KQS59"/>
      <c r="KQT59"/>
      <c r="KQU59"/>
      <c r="KQV59"/>
      <c r="KQW59"/>
      <c r="KQX59"/>
      <c r="KQY59"/>
      <c r="KQZ59"/>
      <c r="KRA59"/>
      <c r="KRB59"/>
      <c r="KRC59"/>
      <c r="KRD59"/>
      <c r="KRE59"/>
      <c r="KRF59"/>
      <c r="KRG59"/>
      <c r="KRH59"/>
      <c r="KRI59"/>
      <c r="KRJ59"/>
      <c r="KRK59"/>
      <c r="KRL59"/>
      <c r="KRM59"/>
      <c r="KRN59"/>
      <c r="KRO59"/>
      <c r="KRP59"/>
      <c r="KRQ59"/>
      <c r="KRR59"/>
      <c r="KRS59"/>
      <c r="KRT59"/>
      <c r="KRU59"/>
      <c r="KRV59"/>
      <c r="KRW59"/>
      <c r="KRX59"/>
      <c r="KRY59"/>
      <c r="KRZ59"/>
      <c r="KSA59"/>
      <c r="KSB59"/>
      <c r="KSC59"/>
      <c r="KSD59"/>
      <c r="KSE59"/>
      <c r="KSF59"/>
      <c r="KSG59"/>
      <c r="KSH59"/>
      <c r="KSI59"/>
      <c r="KSJ59"/>
      <c r="KSK59"/>
      <c r="KSL59"/>
      <c r="KSM59"/>
      <c r="KSN59"/>
      <c r="KSO59"/>
      <c r="KSP59"/>
      <c r="KSQ59"/>
      <c r="KSR59"/>
      <c r="KSS59"/>
      <c r="KST59"/>
      <c r="KSU59"/>
      <c r="KSV59"/>
      <c r="KSW59"/>
      <c r="KSX59"/>
      <c r="KSY59"/>
      <c r="KSZ59"/>
      <c r="KTA59"/>
      <c r="KTB59"/>
      <c r="KTC59"/>
      <c r="KTD59"/>
      <c r="KTE59"/>
      <c r="KTF59"/>
      <c r="KTG59"/>
      <c r="KTH59"/>
      <c r="KTI59"/>
      <c r="KTJ59"/>
      <c r="KTK59"/>
      <c r="KTL59"/>
      <c r="KTM59"/>
      <c r="KTN59"/>
      <c r="KTO59"/>
      <c r="KTP59"/>
      <c r="KTQ59"/>
      <c r="KTR59"/>
      <c r="KTS59"/>
      <c r="KTT59"/>
      <c r="KTU59"/>
      <c r="KTV59"/>
      <c r="KTW59"/>
      <c r="KTX59"/>
      <c r="KTY59"/>
      <c r="KTZ59"/>
      <c r="KUA59"/>
      <c r="KUB59"/>
      <c r="KUC59"/>
      <c r="KUD59"/>
      <c r="KUE59"/>
      <c r="KUF59"/>
      <c r="KUG59"/>
      <c r="KUH59"/>
      <c r="KUI59"/>
      <c r="KUJ59"/>
      <c r="KUK59"/>
      <c r="KUL59"/>
      <c r="KUM59"/>
      <c r="KUN59"/>
      <c r="KUO59"/>
      <c r="KUP59"/>
      <c r="KUQ59"/>
      <c r="KUR59"/>
      <c r="KUS59"/>
      <c r="KUT59"/>
      <c r="KUU59"/>
      <c r="KUV59"/>
      <c r="KUW59"/>
      <c r="KUX59"/>
      <c r="KUY59"/>
      <c r="KUZ59"/>
      <c r="KVA59"/>
      <c r="KVB59"/>
      <c r="KVC59"/>
      <c r="KVD59"/>
      <c r="KVE59"/>
      <c r="KVF59"/>
      <c r="KVG59"/>
      <c r="KVH59"/>
      <c r="KVI59"/>
      <c r="KVJ59"/>
      <c r="KVK59"/>
      <c r="KVL59"/>
      <c r="KVM59"/>
      <c r="KVN59"/>
      <c r="KVO59"/>
      <c r="KVP59"/>
      <c r="KVQ59"/>
      <c r="KVR59"/>
      <c r="KVS59"/>
      <c r="KVT59"/>
      <c r="KVU59"/>
      <c r="KVV59"/>
      <c r="KVW59"/>
      <c r="KVX59"/>
      <c r="KVY59"/>
      <c r="KVZ59"/>
      <c r="KWA59"/>
      <c r="KWB59"/>
      <c r="KWC59"/>
      <c r="KWD59"/>
      <c r="KWE59"/>
      <c r="KWF59"/>
      <c r="KWG59"/>
      <c r="KWH59"/>
      <c r="KWI59"/>
      <c r="KWJ59"/>
      <c r="KWK59"/>
      <c r="KWL59"/>
      <c r="KWM59"/>
      <c r="KWN59"/>
      <c r="KWO59"/>
      <c r="KWP59"/>
      <c r="KWQ59"/>
      <c r="KWR59"/>
      <c r="KWS59"/>
      <c r="KWT59"/>
      <c r="KWU59"/>
      <c r="KWV59"/>
      <c r="KWW59"/>
      <c r="KWX59"/>
      <c r="KWY59"/>
      <c r="KWZ59"/>
      <c r="KXA59"/>
      <c r="KXB59"/>
      <c r="KXC59"/>
      <c r="KXD59"/>
      <c r="KXE59"/>
      <c r="KXF59"/>
      <c r="KXG59"/>
      <c r="KXH59"/>
      <c r="KXI59"/>
      <c r="KXJ59"/>
      <c r="KXK59"/>
      <c r="KXL59"/>
      <c r="KXM59"/>
      <c r="KXN59"/>
      <c r="KXO59"/>
      <c r="KXP59"/>
      <c r="KXQ59"/>
      <c r="KXR59"/>
      <c r="KXS59"/>
      <c r="KXT59"/>
      <c r="KXU59"/>
      <c r="KXV59"/>
      <c r="KXW59"/>
      <c r="KXX59"/>
      <c r="KXY59"/>
      <c r="KXZ59"/>
      <c r="KYA59"/>
      <c r="KYB59"/>
      <c r="KYC59"/>
      <c r="KYD59"/>
      <c r="KYE59"/>
      <c r="KYF59"/>
      <c r="KYG59"/>
      <c r="KYH59"/>
      <c r="KYI59"/>
      <c r="KYJ59"/>
      <c r="KYK59"/>
      <c r="KYL59"/>
      <c r="KYM59"/>
      <c r="KYN59"/>
      <c r="KYO59"/>
      <c r="KYP59"/>
      <c r="KYQ59"/>
      <c r="KYR59"/>
      <c r="KYS59"/>
      <c r="KYT59"/>
      <c r="KYU59"/>
      <c r="KYV59"/>
      <c r="KYW59"/>
      <c r="KYX59"/>
      <c r="KYY59"/>
      <c r="KYZ59"/>
      <c r="KZA59"/>
      <c r="KZB59"/>
      <c r="KZC59"/>
      <c r="KZD59"/>
      <c r="KZE59"/>
      <c r="KZF59"/>
      <c r="KZG59"/>
      <c r="KZH59"/>
      <c r="KZI59"/>
      <c r="KZJ59"/>
      <c r="KZK59"/>
      <c r="KZL59"/>
      <c r="KZM59"/>
      <c r="KZN59"/>
      <c r="KZO59"/>
      <c r="KZP59"/>
      <c r="KZQ59"/>
      <c r="KZR59"/>
      <c r="KZS59"/>
      <c r="KZT59"/>
      <c r="KZU59"/>
      <c r="KZV59"/>
      <c r="KZW59"/>
      <c r="KZX59"/>
      <c r="KZY59"/>
      <c r="KZZ59"/>
      <c r="LAA59"/>
      <c r="LAB59"/>
      <c r="LAC59"/>
      <c r="LAD59"/>
      <c r="LAE59"/>
      <c r="LAF59"/>
      <c r="LAG59"/>
      <c r="LAH59"/>
      <c r="LAI59"/>
      <c r="LAJ59"/>
      <c r="LAK59"/>
      <c r="LAL59"/>
      <c r="LAM59"/>
      <c r="LAN59"/>
      <c r="LAO59"/>
      <c r="LAP59"/>
      <c r="LAQ59"/>
      <c r="LAR59"/>
      <c r="LAS59"/>
      <c r="LAT59"/>
      <c r="LAU59"/>
      <c r="LAV59"/>
      <c r="LAW59"/>
      <c r="LAX59"/>
      <c r="LAY59"/>
      <c r="LAZ59"/>
      <c r="LBA59"/>
      <c r="LBB59"/>
      <c r="LBC59"/>
      <c r="LBD59"/>
      <c r="LBE59"/>
      <c r="LBF59"/>
      <c r="LBG59"/>
      <c r="LBH59"/>
      <c r="LBI59"/>
      <c r="LBJ59"/>
      <c r="LBK59"/>
      <c r="LBL59"/>
      <c r="LBM59"/>
      <c r="LBN59"/>
      <c r="LBO59"/>
      <c r="LBP59"/>
      <c r="LBQ59"/>
      <c r="LBR59"/>
      <c r="LBS59"/>
      <c r="LBT59"/>
      <c r="LBU59"/>
      <c r="LBV59"/>
      <c r="LBW59"/>
      <c r="LBX59"/>
      <c r="LBY59"/>
      <c r="LBZ59"/>
      <c r="LCA59"/>
      <c r="LCB59"/>
      <c r="LCC59"/>
      <c r="LCD59"/>
      <c r="LCE59"/>
      <c r="LCF59"/>
      <c r="LCG59"/>
      <c r="LCH59"/>
      <c r="LCI59"/>
      <c r="LCJ59"/>
      <c r="LCK59"/>
      <c r="LCL59"/>
      <c r="LCM59"/>
      <c r="LCN59"/>
      <c r="LCO59"/>
      <c r="LCP59"/>
      <c r="LCQ59"/>
      <c r="LCR59"/>
      <c r="LCS59"/>
      <c r="LCT59"/>
      <c r="LCU59"/>
      <c r="LCV59"/>
      <c r="LCW59"/>
      <c r="LCX59"/>
      <c r="LCY59"/>
      <c r="LCZ59"/>
      <c r="LDA59"/>
      <c r="LDB59"/>
      <c r="LDC59"/>
      <c r="LDD59"/>
      <c r="LDE59"/>
      <c r="LDF59"/>
      <c r="LDG59"/>
      <c r="LDH59"/>
      <c r="LDI59"/>
      <c r="LDJ59"/>
      <c r="LDK59"/>
      <c r="LDL59"/>
      <c r="LDM59"/>
      <c r="LDN59"/>
      <c r="LDO59"/>
      <c r="LDP59"/>
      <c r="LDQ59"/>
      <c r="LDR59"/>
      <c r="LDS59"/>
      <c r="LDT59"/>
      <c r="LDU59"/>
      <c r="LDV59"/>
      <c r="LDW59"/>
      <c r="LDX59"/>
      <c r="LDY59"/>
      <c r="LDZ59"/>
      <c r="LEA59"/>
      <c r="LEB59"/>
      <c r="LEC59"/>
      <c r="LED59"/>
      <c r="LEE59"/>
      <c r="LEF59"/>
      <c r="LEG59"/>
      <c r="LEH59"/>
      <c r="LEI59"/>
      <c r="LEJ59"/>
      <c r="LEK59"/>
      <c r="LEL59"/>
      <c r="LEM59"/>
      <c r="LEN59"/>
      <c r="LEO59"/>
      <c r="LEP59"/>
      <c r="LEQ59"/>
      <c r="LER59"/>
      <c r="LES59"/>
      <c r="LET59"/>
      <c r="LEU59"/>
      <c r="LEV59"/>
      <c r="LEW59"/>
      <c r="LEX59"/>
      <c r="LEY59"/>
      <c r="LEZ59"/>
      <c r="LFA59"/>
      <c r="LFB59"/>
      <c r="LFC59"/>
      <c r="LFD59"/>
      <c r="LFE59"/>
      <c r="LFF59"/>
      <c r="LFG59"/>
      <c r="LFH59"/>
      <c r="LFI59"/>
      <c r="LFJ59"/>
      <c r="LFK59"/>
      <c r="LFL59"/>
      <c r="LFM59"/>
      <c r="LFN59"/>
      <c r="LFO59"/>
      <c r="LFP59"/>
      <c r="LFQ59"/>
      <c r="LFR59"/>
      <c r="LFS59"/>
      <c r="LFT59"/>
      <c r="LFU59"/>
      <c r="LFV59"/>
      <c r="LFW59"/>
      <c r="LFX59"/>
      <c r="LFY59"/>
      <c r="LFZ59"/>
      <c r="LGA59"/>
      <c r="LGB59"/>
      <c r="LGC59"/>
      <c r="LGD59"/>
      <c r="LGE59"/>
      <c r="LGF59"/>
      <c r="LGG59"/>
      <c r="LGH59"/>
      <c r="LGI59"/>
      <c r="LGJ59"/>
      <c r="LGK59"/>
      <c r="LGL59"/>
      <c r="LGM59"/>
      <c r="LGN59"/>
      <c r="LGO59"/>
      <c r="LGP59"/>
      <c r="LGQ59"/>
      <c r="LGR59"/>
      <c r="LGS59"/>
      <c r="LGT59"/>
      <c r="LGU59"/>
      <c r="LGV59"/>
      <c r="LGW59"/>
      <c r="LGX59"/>
      <c r="LGY59"/>
      <c r="LGZ59"/>
      <c r="LHA59"/>
      <c r="LHB59"/>
      <c r="LHC59"/>
      <c r="LHD59"/>
      <c r="LHE59"/>
      <c r="LHF59"/>
      <c r="LHG59"/>
      <c r="LHH59"/>
      <c r="LHI59"/>
      <c r="LHJ59"/>
      <c r="LHK59"/>
      <c r="LHL59"/>
      <c r="LHM59"/>
      <c r="LHN59"/>
      <c r="LHO59"/>
      <c r="LHP59"/>
      <c r="LHQ59"/>
      <c r="LHR59"/>
      <c r="LHS59"/>
      <c r="LHT59"/>
      <c r="LHU59"/>
      <c r="LHV59"/>
      <c r="LHW59"/>
      <c r="LHX59"/>
      <c r="LHY59"/>
      <c r="LHZ59"/>
      <c r="LIA59"/>
      <c r="LIB59"/>
      <c r="LIC59"/>
      <c r="LID59"/>
      <c r="LIE59"/>
      <c r="LIF59"/>
      <c r="LIG59"/>
      <c r="LIH59"/>
      <c r="LII59"/>
      <c r="LIJ59"/>
      <c r="LIK59"/>
      <c r="LIL59"/>
      <c r="LIM59"/>
      <c r="LIN59"/>
      <c r="LIO59"/>
      <c r="LIP59"/>
      <c r="LIQ59"/>
      <c r="LIR59"/>
      <c r="LIS59"/>
      <c r="LIT59"/>
      <c r="LIU59"/>
      <c r="LIV59"/>
      <c r="LIW59"/>
      <c r="LIX59"/>
      <c r="LIY59"/>
      <c r="LIZ59"/>
      <c r="LJA59"/>
      <c r="LJB59"/>
      <c r="LJC59"/>
      <c r="LJD59"/>
      <c r="LJE59"/>
      <c r="LJF59"/>
      <c r="LJG59"/>
      <c r="LJH59"/>
      <c r="LJI59"/>
      <c r="LJJ59"/>
      <c r="LJK59"/>
      <c r="LJL59"/>
      <c r="LJM59"/>
      <c r="LJN59"/>
      <c r="LJO59"/>
      <c r="LJP59"/>
      <c r="LJQ59"/>
      <c r="LJR59"/>
      <c r="LJS59"/>
      <c r="LJT59"/>
      <c r="LJU59"/>
      <c r="LJV59"/>
      <c r="LJW59"/>
      <c r="LJX59"/>
      <c r="LJY59"/>
      <c r="LJZ59"/>
      <c r="LKA59"/>
      <c r="LKB59"/>
      <c r="LKC59"/>
      <c r="LKD59"/>
      <c r="LKE59"/>
      <c r="LKF59"/>
      <c r="LKG59"/>
      <c r="LKH59"/>
      <c r="LKI59"/>
      <c r="LKJ59"/>
      <c r="LKK59"/>
      <c r="LKL59"/>
      <c r="LKM59"/>
      <c r="LKN59"/>
      <c r="LKO59"/>
      <c r="LKP59"/>
      <c r="LKQ59"/>
      <c r="LKR59"/>
      <c r="LKS59"/>
      <c r="LKT59"/>
      <c r="LKU59"/>
      <c r="LKV59"/>
      <c r="LKW59"/>
      <c r="LKX59"/>
      <c r="LKY59"/>
      <c r="LKZ59"/>
      <c r="LLA59"/>
      <c r="LLB59"/>
      <c r="LLC59"/>
      <c r="LLD59"/>
      <c r="LLE59"/>
      <c r="LLF59"/>
      <c r="LLG59"/>
      <c r="LLH59"/>
      <c r="LLI59"/>
      <c r="LLJ59"/>
      <c r="LLK59"/>
      <c r="LLL59"/>
      <c r="LLM59"/>
      <c r="LLN59"/>
      <c r="LLO59"/>
      <c r="LLP59"/>
      <c r="LLQ59"/>
      <c r="LLR59"/>
      <c r="LLS59"/>
      <c r="LLT59"/>
      <c r="LLU59"/>
      <c r="LLV59"/>
      <c r="LLW59"/>
      <c r="LLX59"/>
      <c r="LLY59"/>
      <c r="LLZ59"/>
      <c r="LMA59"/>
      <c r="LMB59"/>
      <c r="LMC59"/>
      <c r="LMD59"/>
      <c r="LME59"/>
      <c r="LMF59"/>
      <c r="LMG59"/>
      <c r="LMH59"/>
      <c r="LMI59"/>
      <c r="LMJ59"/>
      <c r="LMK59"/>
      <c r="LML59"/>
      <c r="LMM59"/>
      <c r="LMN59"/>
      <c r="LMO59"/>
      <c r="LMP59"/>
      <c r="LMQ59"/>
      <c r="LMR59"/>
      <c r="LMS59"/>
      <c r="LMT59"/>
      <c r="LMU59"/>
      <c r="LMV59"/>
      <c r="LMW59"/>
      <c r="LMX59"/>
      <c r="LMY59"/>
      <c r="LMZ59"/>
      <c r="LNA59"/>
      <c r="LNB59"/>
      <c r="LNC59"/>
      <c r="LND59"/>
      <c r="LNE59"/>
      <c r="LNF59"/>
      <c r="LNG59"/>
      <c r="LNH59"/>
      <c r="LNI59"/>
      <c r="LNJ59"/>
      <c r="LNK59"/>
      <c r="LNL59"/>
      <c r="LNM59"/>
      <c r="LNN59"/>
      <c r="LNO59"/>
      <c r="LNP59"/>
      <c r="LNQ59"/>
      <c r="LNR59"/>
      <c r="LNS59"/>
      <c r="LNT59"/>
      <c r="LNU59"/>
      <c r="LNV59"/>
      <c r="LNW59"/>
      <c r="LNX59"/>
      <c r="LNY59"/>
      <c r="LNZ59"/>
      <c r="LOA59"/>
      <c r="LOB59"/>
      <c r="LOC59"/>
      <c r="LOD59"/>
      <c r="LOE59"/>
      <c r="LOF59"/>
      <c r="LOG59"/>
      <c r="LOH59"/>
      <c r="LOI59"/>
      <c r="LOJ59"/>
      <c r="LOK59"/>
      <c r="LOL59"/>
      <c r="LOM59"/>
      <c r="LON59"/>
      <c r="LOO59"/>
      <c r="LOP59"/>
      <c r="LOQ59"/>
      <c r="LOR59"/>
      <c r="LOS59"/>
      <c r="LOT59"/>
      <c r="LOU59"/>
      <c r="LOV59"/>
      <c r="LOW59"/>
      <c r="LOX59"/>
      <c r="LOY59"/>
      <c r="LOZ59"/>
      <c r="LPA59"/>
      <c r="LPB59"/>
      <c r="LPC59"/>
      <c r="LPD59"/>
      <c r="LPE59"/>
      <c r="LPF59"/>
      <c r="LPG59"/>
      <c r="LPH59"/>
      <c r="LPI59"/>
      <c r="LPJ59"/>
      <c r="LPK59"/>
      <c r="LPL59"/>
      <c r="LPM59"/>
      <c r="LPN59"/>
      <c r="LPO59"/>
      <c r="LPP59"/>
      <c r="LPQ59"/>
      <c r="LPR59"/>
      <c r="LPS59"/>
      <c r="LPT59"/>
      <c r="LPU59"/>
      <c r="LPV59"/>
      <c r="LPW59"/>
      <c r="LPX59"/>
      <c r="LPY59"/>
      <c r="LPZ59"/>
      <c r="LQA59"/>
      <c r="LQB59"/>
      <c r="LQC59"/>
      <c r="LQD59"/>
      <c r="LQE59"/>
      <c r="LQF59"/>
      <c r="LQG59"/>
      <c r="LQH59"/>
      <c r="LQI59"/>
      <c r="LQJ59"/>
      <c r="LQK59"/>
      <c r="LQL59"/>
      <c r="LQM59"/>
      <c r="LQN59"/>
      <c r="LQO59"/>
      <c r="LQP59"/>
      <c r="LQQ59"/>
      <c r="LQR59"/>
      <c r="LQS59"/>
      <c r="LQT59"/>
      <c r="LQU59"/>
      <c r="LQV59"/>
      <c r="LQW59"/>
      <c r="LQX59"/>
      <c r="LQY59"/>
      <c r="LQZ59"/>
      <c r="LRA59"/>
      <c r="LRB59"/>
      <c r="LRC59"/>
      <c r="LRD59"/>
      <c r="LRE59"/>
      <c r="LRF59"/>
      <c r="LRG59"/>
      <c r="LRH59"/>
      <c r="LRI59"/>
      <c r="LRJ59"/>
      <c r="LRK59"/>
      <c r="LRL59"/>
      <c r="LRM59"/>
      <c r="LRN59"/>
      <c r="LRO59"/>
      <c r="LRP59"/>
      <c r="LRQ59"/>
      <c r="LRR59"/>
      <c r="LRS59"/>
      <c r="LRT59"/>
      <c r="LRU59"/>
      <c r="LRV59"/>
      <c r="LRW59"/>
      <c r="LRX59"/>
      <c r="LRY59"/>
      <c r="LRZ59"/>
      <c r="LSA59"/>
      <c r="LSB59"/>
      <c r="LSC59"/>
      <c r="LSD59"/>
      <c r="LSE59"/>
      <c r="LSF59"/>
      <c r="LSG59"/>
      <c r="LSH59"/>
      <c r="LSI59"/>
      <c r="LSJ59"/>
      <c r="LSK59"/>
      <c r="LSL59"/>
      <c r="LSM59"/>
      <c r="LSN59"/>
      <c r="LSO59"/>
      <c r="LSP59"/>
      <c r="LSQ59"/>
      <c r="LSR59"/>
      <c r="LSS59"/>
      <c r="LST59"/>
      <c r="LSU59"/>
      <c r="LSV59"/>
      <c r="LSW59"/>
      <c r="LSX59"/>
      <c r="LSY59"/>
      <c r="LSZ59"/>
      <c r="LTA59"/>
      <c r="LTB59"/>
      <c r="LTC59"/>
      <c r="LTD59"/>
      <c r="LTE59"/>
      <c r="LTF59"/>
      <c r="LTG59"/>
      <c r="LTH59"/>
      <c r="LTI59"/>
      <c r="LTJ59"/>
      <c r="LTK59"/>
      <c r="LTL59"/>
      <c r="LTM59"/>
      <c r="LTN59"/>
      <c r="LTO59"/>
      <c r="LTP59"/>
      <c r="LTQ59"/>
      <c r="LTR59"/>
      <c r="LTS59"/>
      <c r="LTT59"/>
      <c r="LTU59"/>
      <c r="LTV59"/>
      <c r="LTW59"/>
      <c r="LTX59"/>
      <c r="LTY59"/>
      <c r="LTZ59"/>
      <c r="LUA59"/>
      <c r="LUB59"/>
      <c r="LUC59"/>
      <c r="LUD59"/>
      <c r="LUE59"/>
      <c r="LUF59"/>
      <c r="LUG59"/>
      <c r="LUH59"/>
      <c r="LUI59"/>
      <c r="LUJ59"/>
      <c r="LUK59"/>
      <c r="LUL59"/>
      <c r="LUM59"/>
      <c r="LUN59"/>
      <c r="LUO59"/>
      <c r="LUP59"/>
      <c r="LUQ59"/>
      <c r="LUR59"/>
      <c r="LUS59"/>
      <c r="LUT59"/>
      <c r="LUU59"/>
      <c r="LUV59"/>
      <c r="LUW59"/>
      <c r="LUX59"/>
      <c r="LUY59"/>
      <c r="LUZ59"/>
      <c r="LVA59"/>
      <c r="LVB59"/>
      <c r="LVC59"/>
      <c r="LVD59"/>
      <c r="LVE59"/>
      <c r="LVF59"/>
      <c r="LVG59"/>
      <c r="LVH59"/>
      <c r="LVI59"/>
      <c r="LVJ59"/>
      <c r="LVK59"/>
      <c r="LVL59"/>
      <c r="LVM59"/>
      <c r="LVN59"/>
      <c r="LVO59"/>
      <c r="LVP59"/>
      <c r="LVQ59"/>
      <c r="LVR59"/>
      <c r="LVS59"/>
      <c r="LVT59"/>
      <c r="LVU59"/>
      <c r="LVV59"/>
      <c r="LVW59"/>
      <c r="LVX59"/>
      <c r="LVY59"/>
      <c r="LVZ59"/>
      <c r="LWA59"/>
      <c r="LWB59"/>
      <c r="LWC59"/>
      <c r="LWD59"/>
      <c r="LWE59"/>
      <c r="LWF59"/>
      <c r="LWG59"/>
      <c r="LWH59"/>
      <c r="LWI59"/>
      <c r="LWJ59"/>
      <c r="LWK59"/>
      <c r="LWL59"/>
      <c r="LWM59"/>
      <c r="LWN59"/>
      <c r="LWO59"/>
      <c r="LWP59"/>
      <c r="LWQ59"/>
      <c r="LWR59"/>
      <c r="LWS59"/>
      <c r="LWT59"/>
      <c r="LWU59"/>
      <c r="LWV59"/>
      <c r="LWW59"/>
      <c r="LWX59"/>
      <c r="LWY59"/>
      <c r="LWZ59"/>
      <c r="LXA59"/>
      <c r="LXB59"/>
      <c r="LXC59"/>
      <c r="LXD59"/>
      <c r="LXE59"/>
      <c r="LXF59"/>
      <c r="LXG59"/>
      <c r="LXH59"/>
      <c r="LXI59"/>
      <c r="LXJ59"/>
      <c r="LXK59"/>
      <c r="LXL59"/>
      <c r="LXM59"/>
      <c r="LXN59"/>
      <c r="LXO59"/>
      <c r="LXP59"/>
      <c r="LXQ59"/>
      <c r="LXR59"/>
      <c r="LXS59"/>
      <c r="LXT59"/>
      <c r="LXU59"/>
      <c r="LXV59"/>
      <c r="LXW59"/>
      <c r="LXX59"/>
      <c r="LXY59"/>
      <c r="LXZ59"/>
      <c r="LYA59"/>
      <c r="LYB59"/>
      <c r="LYC59"/>
      <c r="LYD59"/>
      <c r="LYE59"/>
      <c r="LYF59"/>
      <c r="LYG59"/>
      <c r="LYH59"/>
      <c r="LYI59"/>
      <c r="LYJ59"/>
      <c r="LYK59"/>
      <c r="LYL59"/>
      <c r="LYM59"/>
      <c r="LYN59"/>
      <c r="LYO59"/>
      <c r="LYP59"/>
      <c r="LYQ59"/>
      <c r="LYR59"/>
      <c r="LYS59"/>
      <c r="LYT59"/>
      <c r="LYU59"/>
      <c r="LYV59"/>
      <c r="LYW59"/>
      <c r="LYX59"/>
      <c r="LYY59"/>
      <c r="LYZ59"/>
      <c r="LZA59"/>
      <c r="LZB59"/>
      <c r="LZC59"/>
      <c r="LZD59"/>
      <c r="LZE59"/>
      <c r="LZF59"/>
      <c r="LZG59"/>
      <c r="LZH59"/>
      <c r="LZI59"/>
      <c r="LZJ59"/>
      <c r="LZK59"/>
      <c r="LZL59"/>
      <c r="LZM59"/>
      <c r="LZN59"/>
      <c r="LZO59"/>
      <c r="LZP59"/>
      <c r="LZQ59"/>
      <c r="LZR59"/>
      <c r="LZS59"/>
      <c r="LZT59"/>
      <c r="LZU59"/>
      <c r="LZV59"/>
      <c r="LZW59"/>
      <c r="LZX59"/>
      <c r="LZY59"/>
      <c r="LZZ59"/>
      <c r="MAA59"/>
      <c r="MAB59"/>
      <c r="MAC59"/>
      <c r="MAD59"/>
      <c r="MAE59"/>
      <c r="MAF59"/>
      <c r="MAG59"/>
      <c r="MAH59"/>
      <c r="MAI59"/>
      <c r="MAJ59"/>
      <c r="MAK59"/>
      <c r="MAL59"/>
      <c r="MAM59"/>
      <c r="MAN59"/>
      <c r="MAO59"/>
      <c r="MAP59"/>
      <c r="MAQ59"/>
      <c r="MAR59"/>
      <c r="MAS59"/>
      <c r="MAT59"/>
      <c r="MAU59"/>
      <c r="MAV59"/>
      <c r="MAW59"/>
      <c r="MAX59"/>
      <c r="MAY59"/>
      <c r="MAZ59"/>
      <c r="MBA59"/>
      <c r="MBB59"/>
      <c r="MBC59"/>
      <c r="MBD59"/>
      <c r="MBE59"/>
      <c r="MBF59"/>
      <c r="MBG59"/>
      <c r="MBH59"/>
      <c r="MBI59"/>
      <c r="MBJ59"/>
      <c r="MBK59"/>
      <c r="MBL59"/>
      <c r="MBM59"/>
      <c r="MBN59"/>
      <c r="MBO59"/>
      <c r="MBP59"/>
      <c r="MBQ59"/>
      <c r="MBR59"/>
      <c r="MBS59"/>
      <c r="MBT59"/>
      <c r="MBU59"/>
      <c r="MBV59"/>
      <c r="MBW59"/>
      <c r="MBX59"/>
      <c r="MBY59"/>
      <c r="MBZ59"/>
      <c r="MCA59"/>
      <c r="MCB59"/>
      <c r="MCC59"/>
      <c r="MCD59"/>
      <c r="MCE59"/>
      <c r="MCF59"/>
      <c r="MCG59"/>
      <c r="MCH59"/>
      <c r="MCI59"/>
      <c r="MCJ59"/>
      <c r="MCK59"/>
      <c r="MCL59"/>
      <c r="MCM59"/>
      <c r="MCN59"/>
      <c r="MCO59"/>
      <c r="MCP59"/>
      <c r="MCQ59"/>
      <c r="MCR59"/>
      <c r="MCS59"/>
      <c r="MCT59"/>
      <c r="MCU59"/>
      <c r="MCV59"/>
      <c r="MCW59"/>
      <c r="MCX59"/>
      <c r="MCY59"/>
      <c r="MCZ59"/>
      <c r="MDA59"/>
      <c r="MDB59"/>
      <c r="MDC59"/>
      <c r="MDD59"/>
      <c r="MDE59"/>
      <c r="MDF59"/>
      <c r="MDG59"/>
      <c r="MDH59"/>
      <c r="MDI59"/>
      <c r="MDJ59"/>
      <c r="MDK59"/>
      <c r="MDL59"/>
      <c r="MDM59"/>
      <c r="MDN59"/>
      <c r="MDO59"/>
      <c r="MDP59"/>
      <c r="MDQ59"/>
      <c r="MDR59"/>
      <c r="MDS59"/>
      <c r="MDT59"/>
      <c r="MDU59"/>
      <c r="MDV59"/>
      <c r="MDW59"/>
      <c r="MDX59"/>
      <c r="MDY59"/>
      <c r="MDZ59"/>
      <c r="MEA59"/>
      <c r="MEB59"/>
      <c r="MEC59"/>
      <c r="MED59"/>
      <c r="MEE59"/>
      <c r="MEF59"/>
      <c r="MEG59"/>
      <c r="MEH59"/>
      <c r="MEI59"/>
      <c r="MEJ59"/>
      <c r="MEK59"/>
      <c r="MEL59"/>
      <c r="MEM59"/>
      <c r="MEN59"/>
      <c r="MEO59"/>
      <c r="MEP59"/>
      <c r="MEQ59"/>
      <c r="MER59"/>
      <c r="MES59"/>
      <c r="MET59"/>
      <c r="MEU59"/>
      <c r="MEV59"/>
      <c r="MEW59"/>
      <c r="MEX59"/>
      <c r="MEY59"/>
      <c r="MEZ59"/>
      <c r="MFA59"/>
      <c r="MFB59"/>
      <c r="MFC59"/>
      <c r="MFD59"/>
      <c r="MFE59"/>
      <c r="MFF59"/>
      <c r="MFG59"/>
      <c r="MFH59"/>
      <c r="MFI59"/>
      <c r="MFJ59"/>
      <c r="MFK59"/>
      <c r="MFL59"/>
      <c r="MFM59"/>
      <c r="MFN59"/>
      <c r="MFO59"/>
      <c r="MFP59"/>
      <c r="MFQ59"/>
      <c r="MFR59"/>
      <c r="MFS59"/>
      <c r="MFT59"/>
      <c r="MFU59"/>
      <c r="MFV59"/>
      <c r="MFW59"/>
      <c r="MFX59"/>
      <c r="MFY59"/>
      <c r="MFZ59"/>
      <c r="MGA59"/>
      <c r="MGB59"/>
      <c r="MGC59"/>
      <c r="MGD59"/>
      <c r="MGE59"/>
      <c r="MGF59"/>
      <c r="MGG59"/>
      <c r="MGH59"/>
      <c r="MGI59"/>
      <c r="MGJ59"/>
      <c r="MGK59"/>
      <c r="MGL59"/>
      <c r="MGM59"/>
      <c r="MGN59"/>
      <c r="MGO59"/>
      <c r="MGP59"/>
      <c r="MGQ59"/>
      <c r="MGR59"/>
      <c r="MGS59"/>
      <c r="MGT59"/>
      <c r="MGU59"/>
      <c r="MGV59"/>
      <c r="MGW59"/>
      <c r="MGX59"/>
      <c r="MGY59"/>
      <c r="MGZ59"/>
      <c r="MHA59"/>
      <c r="MHB59"/>
      <c r="MHC59"/>
      <c r="MHD59"/>
      <c r="MHE59"/>
      <c r="MHF59"/>
      <c r="MHG59"/>
      <c r="MHH59"/>
      <c r="MHI59"/>
      <c r="MHJ59"/>
      <c r="MHK59"/>
      <c r="MHL59"/>
      <c r="MHM59"/>
      <c r="MHN59"/>
      <c r="MHO59"/>
      <c r="MHP59"/>
      <c r="MHQ59"/>
      <c r="MHR59"/>
      <c r="MHS59"/>
      <c r="MHT59"/>
      <c r="MHU59"/>
      <c r="MHV59"/>
      <c r="MHW59"/>
      <c r="MHX59"/>
      <c r="MHY59"/>
      <c r="MHZ59"/>
      <c r="MIA59"/>
      <c r="MIB59"/>
      <c r="MIC59"/>
      <c r="MID59"/>
      <c r="MIE59"/>
      <c r="MIF59"/>
      <c r="MIG59"/>
      <c r="MIH59"/>
      <c r="MII59"/>
      <c r="MIJ59"/>
      <c r="MIK59"/>
      <c r="MIL59"/>
      <c r="MIM59"/>
      <c r="MIN59"/>
      <c r="MIO59"/>
      <c r="MIP59"/>
      <c r="MIQ59"/>
      <c r="MIR59"/>
      <c r="MIS59"/>
      <c r="MIT59"/>
      <c r="MIU59"/>
      <c r="MIV59"/>
      <c r="MIW59"/>
      <c r="MIX59"/>
      <c r="MIY59"/>
      <c r="MIZ59"/>
      <c r="MJA59"/>
      <c r="MJB59"/>
      <c r="MJC59"/>
      <c r="MJD59"/>
      <c r="MJE59"/>
      <c r="MJF59"/>
      <c r="MJG59"/>
      <c r="MJH59"/>
      <c r="MJI59"/>
      <c r="MJJ59"/>
      <c r="MJK59"/>
      <c r="MJL59"/>
      <c r="MJM59"/>
      <c r="MJN59"/>
      <c r="MJO59"/>
      <c r="MJP59"/>
      <c r="MJQ59"/>
      <c r="MJR59"/>
      <c r="MJS59"/>
      <c r="MJT59"/>
      <c r="MJU59"/>
      <c r="MJV59"/>
      <c r="MJW59"/>
      <c r="MJX59"/>
      <c r="MJY59"/>
      <c r="MJZ59"/>
      <c r="MKA59"/>
      <c r="MKB59"/>
      <c r="MKC59"/>
      <c r="MKD59"/>
      <c r="MKE59"/>
      <c r="MKF59"/>
      <c r="MKG59"/>
      <c r="MKH59"/>
      <c r="MKI59"/>
      <c r="MKJ59"/>
      <c r="MKK59"/>
      <c r="MKL59"/>
      <c r="MKM59"/>
      <c r="MKN59"/>
      <c r="MKO59"/>
      <c r="MKP59"/>
      <c r="MKQ59"/>
      <c r="MKR59"/>
      <c r="MKS59"/>
      <c r="MKT59"/>
      <c r="MKU59"/>
      <c r="MKV59"/>
      <c r="MKW59"/>
      <c r="MKX59"/>
      <c r="MKY59"/>
      <c r="MKZ59"/>
      <c r="MLA59"/>
      <c r="MLB59"/>
      <c r="MLC59"/>
      <c r="MLD59"/>
      <c r="MLE59"/>
      <c r="MLF59"/>
      <c r="MLG59"/>
      <c r="MLH59"/>
      <c r="MLI59"/>
      <c r="MLJ59"/>
      <c r="MLK59"/>
      <c r="MLL59"/>
      <c r="MLM59"/>
      <c r="MLN59"/>
      <c r="MLO59"/>
      <c r="MLP59"/>
      <c r="MLQ59"/>
      <c r="MLR59"/>
      <c r="MLS59"/>
      <c r="MLT59"/>
      <c r="MLU59"/>
      <c r="MLV59"/>
      <c r="MLW59"/>
      <c r="MLX59"/>
      <c r="MLY59"/>
      <c r="MLZ59"/>
      <c r="MMA59"/>
      <c r="MMB59"/>
      <c r="MMC59"/>
      <c r="MMD59"/>
      <c r="MME59"/>
      <c r="MMF59"/>
      <c r="MMG59"/>
      <c r="MMH59"/>
      <c r="MMI59"/>
      <c r="MMJ59"/>
      <c r="MMK59"/>
      <c r="MML59"/>
      <c r="MMM59"/>
      <c r="MMN59"/>
      <c r="MMO59"/>
      <c r="MMP59"/>
      <c r="MMQ59"/>
      <c r="MMR59"/>
      <c r="MMS59"/>
      <c r="MMT59"/>
      <c r="MMU59"/>
      <c r="MMV59"/>
      <c r="MMW59"/>
      <c r="MMX59"/>
      <c r="MMY59"/>
      <c r="MMZ59"/>
      <c r="MNA59"/>
      <c r="MNB59"/>
      <c r="MNC59"/>
      <c r="MND59"/>
      <c r="MNE59"/>
      <c r="MNF59"/>
      <c r="MNG59"/>
      <c r="MNH59"/>
      <c r="MNI59"/>
      <c r="MNJ59"/>
      <c r="MNK59"/>
      <c r="MNL59"/>
      <c r="MNM59"/>
      <c r="MNN59"/>
      <c r="MNO59"/>
      <c r="MNP59"/>
      <c r="MNQ59"/>
      <c r="MNR59"/>
      <c r="MNS59"/>
      <c r="MNT59"/>
      <c r="MNU59"/>
      <c r="MNV59"/>
      <c r="MNW59"/>
      <c r="MNX59"/>
      <c r="MNY59"/>
      <c r="MNZ59"/>
      <c r="MOA59"/>
      <c r="MOB59"/>
      <c r="MOC59"/>
      <c r="MOD59"/>
      <c r="MOE59"/>
      <c r="MOF59"/>
      <c r="MOG59"/>
      <c r="MOH59"/>
      <c r="MOI59"/>
      <c r="MOJ59"/>
      <c r="MOK59"/>
      <c r="MOL59"/>
      <c r="MOM59"/>
      <c r="MON59"/>
      <c r="MOO59"/>
      <c r="MOP59"/>
      <c r="MOQ59"/>
      <c r="MOR59"/>
      <c r="MOS59"/>
      <c r="MOT59"/>
      <c r="MOU59"/>
      <c r="MOV59"/>
      <c r="MOW59"/>
      <c r="MOX59"/>
      <c r="MOY59"/>
      <c r="MOZ59"/>
      <c r="MPA59"/>
      <c r="MPB59"/>
      <c r="MPC59"/>
      <c r="MPD59"/>
      <c r="MPE59"/>
      <c r="MPF59"/>
      <c r="MPG59"/>
      <c r="MPH59"/>
      <c r="MPI59"/>
      <c r="MPJ59"/>
      <c r="MPK59"/>
      <c r="MPL59"/>
      <c r="MPM59"/>
      <c r="MPN59"/>
      <c r="MPO59"/>
      <c r="MPP59"/>
      <c r="MPQ59"/>
      <c r="MPR59"/>
      <c r="MPS59"/>
      <c r="MPT59"/>
      <c r="MPU59"/>
      <c r="MPV59"/>
      <c r="MPW59"/>
      <c r="MPX59"/>
      <c r="MPY59"/>
      <c r="MPZ59"/>
      <c r="MQA59"/>
      <c r="MQB59"/>
      <c r="MQC59"/>
      <c r="MQD59"/>
      <c r="MQE59"/>
      <c r="MQF59"/>
      <c r="MQG59"/>
      <c r="MQH59"/>
      <c r="MQI59"/>
      <c r="MQJ59"/>
      <c r="MQK59"/>
      <c r="MQL59"/>
      <c r="MQM59"/>
      <c r="MQN59"/>
      <c r="MQO59"/>
      <c r="MQP59"/>
      <c r="MQQ59"/>
      <c r="MQR59"/>
      <c r="MQS59"/>
      <c r="MQT59"/>
      <c r="MQU59"/>
      <c r="MQV59"/>
      <c r="MQW59"/>
      <c r="MQX59"/>
      <c r="MQY59"/>
      <c r="MQZ59"/>
      <c r="MRA59"/>
      <c r="MRB59"/>
      <c r="MRC59"/>
      <c r="MRD59"/>
      <c r="MRE59"/>
      <c r="MRF59"/>
      <c r="MRG59"/>
      <c r="MRH59"/>
      <c r="MRI59"/>
      <c r="MRJ59"/>
      <c r="MRK59"/>
      <c r="MRL59"/>
      <c r="MRM59"/>
      <c r="MRN59"/>
      <c r="MRO59"/>
      <c r="MRP59"/>
      <c r="MRQ59"/>
      <c r="MRR59"/>
      <c r="MRS59"/>
      <c r="MRT59"/>
      <c r="MRU59"/>
      <c r="MRV59"/>
      <c r="MRW59"/>
      <c r="MRX59"/>
      <c r="MRY59"/>
      <c r="MRZ59"/>
      <c r="MSA59"/>
      <c r="MSB59"/>
      <c r="MSC59"/>
      <c r="MSD59"/>
      <c r="MSE59"/>
      <c r="MSF59"/>
      <c r="MSG59"/>
      <c r="MSH59"/>
      <c r="MSI59"/>
      <c r="MSJ59"/>
      <c r="MSK59"/>
      <c r="MSL59"/>
      <c r="MSM59"/>
      <c r="MSN59"/>
      <c r="MSO59"/>
      <c r="MSP59"/>
      <c r="MSQ59"/>
      <c r="MSR59"/>
      <c r="MSS59"/>
      <c r="MST59"/>
      <c r="MSU59"/>
      <c r="MSV59"/>
      <c r="MSW59"/>
      <c r="MSX59"/>
      <c r="MSY59"/>
      <c r="MSZ59"/>
      <c r="MTA59"/>
      <c r="MTB59"/>
      <c r="MTC59"/>
      <c r="MTD59"/>
      <c r="MTE59"/>
      <c r="MTF59"/>
      <c r="MTG59"/>
      <c r="MTH59"/>
      <c r="MTI59"/>
      <c r="MTJ59"/>
      <c r="MTK59"/>
      <c r="MTL59"/>
      <c r="MTM59"/>
      <c r="MTN59"/>
      <c r="MTO59"/>
      <c r="MTP59"/>
      <c r="MTQ59"/>
      <c r="MTR59"/>
      <c r="MTS59"/>
      <c r="MTT59"/>
      <c r="MTU59"/>
      <c r="MTV59"/>
      <c r="MTW59"/>
      <c r="MTX59"/>
      <c r="MTY59"/>
      <c r="MTZ59"/>
      <c r="MUA59"/>
      <c r="MUB59"/>
      <c r="MUC59"/>
      <c r="MUD59"/>
      <c r="MUE59"/>
      <c r="MUF59"/>
      <c r="MUG59"/>
      <c r="MUH59"/>
      <c r="MUI59"/>
      <c r="MUJ59"/>
      <c r="MUK59"/>
      <c r="MUL59"/>
      <c r="MUM59"/>
      <c r="MUN59"/>
      <c r="MUO59"/>
      <c r="MUP59"/>
      <c r="MUQ59"/>
      <c r="MUR59"/>
      <c r="MUS59"/>
      <c r="MUT59"/>
      <c r="MUU59"/>
      <c r="MUV59"/>
      <c r="MUW59"/>
      <c r="MUX59"/>
      <c r="MUY59"/>
      <c r="MUZ59"/>
      <c r="MVA59"/>
      <c r="MVB59"/>
      <c r="MVC59"/>
      <c r="MVD59"/>
      <c r="MVE59"/>
      <c r="MVF59"/>
      <c r="MVG59"/>
      <c r="MVH59"/>
      <c r="MVI59"/>
      <c r="MVJ59"/>
      <c r="MVK59"/>
      <c r="MVL59"/>
      <c r="MVM59"/>
      <c r="MVN59"/>
      <c r="MVO59"/>
      <c r="MVP59"/>
      <c r="MVQ59"/>
      <c r="MVR59"/>
      <c r="MVS59"/>
      <c r="MVT59"/>
      <c r="MVU59"/>
      <c r="MVV59"/>
      <c r="MVW59"/>
      <c r="MVX59"/>
      <c r="MVY59"/>
      <c r="MVZ59"/>
      <c r="MWA59"/>
      <c r="MWB59"/>
      <c r="MWC59"/>
      <c r="MWD59"/>
      <c r="MWE59"/>
      <c r="MWF59"/>
      <c r="MWG59"/>
      <c r="MWH59"/>
      <c r="MWI59"/>
      <c r="MWJ59"/>
      <c r="MWK59"/>
      <c r="MWL59"/>
      <c r="MWM59"/>
      <c r="MWN59"/>
      <c r="MWO59"/>
      <c r="MWP59"/>
      <c r="MWQ59"/>
      <c r="MWR59"/>
      <c r="MWS59"/>
      <c r="MWT59"/>
      <c r="MWU59"/>
      <c r="MWV59"/>
      <c r="MWW59"/>
      <c r="MWX59"/>
      <c r="MWY59"/>
      <c r="MWZ59"/>
      <c r="MXA59"/>
      <c r="MXB59"/>
      <c r="MXC59"/>
      <c r="MXD59"/>
      <c r="MXE59"/>
      <c r="MXF59"/>
      <c r="MXG59"/>
      <c r="MXH59"/>
      <c r="MXI59"/>
      <c r="MXJ59"/>
      <c r="MXK59"/>
      <c r="MXL59"/>
      <c r="MXM59"/>
      <c r="MXN59"/>
      <c r="MXO59"/>
      <c r="MXP59"/>
      <c r="MXQ59"/>
      <c r="MXR59"/>
      <c r="MXS59"/>
      <c r="MXT59"/>
      <c r="MXU59"/>
      <c r="MXV59"/>
      <c r="MXW59"/>
      <c r="MXX59"/>
      <c r="MXY59"/>
      <c r="MXZ59"/>
      <c r="MYA59"/>
      <c r="MYB59"/>
      <c r="MYC59"/>
      <c r="MYD59"/>
      <c r="MYE59"/>
      <c r="MYF59"/>
      <c r="MYG59"/>
      <c r="MYH59"/>
      <c r="MYI59"/>
      <c r="MYJ59"/>
      <c r="MYK59"/>
      <c r="MYL59"/>
      <c r="MYM59"/>
      <c r="MYN59"/>
      <c r="MYO59"/>
      <c r="MYP59"/>
      <c r="MYQ59"/>
      <c r="MYR59"/>
      <c r="MYS59"/>
      <c r="MYT59"/>
      <c r="MYU59"/>
      <c r="MYV59"/>
      <c r="MYW59"/>
      <c r="MYX59"/>
      <c r="MYY59"/>
      <c r="MYZ59"/>
      <c r="MZA59"/>
      <c r="MZB59"/>
      <c r="MZC59"/>
      <c r="MZD59"/>
      <c r="MZE59"/>
      <c r="MZF59"/>
      <c r="MZG59"/>
      <c r="MZH59"/>
      <c r="MZI59"/>
      <c r="MZJ59"/>
      <c r="MZK59"/>
      <c r="MZL59"/>
      <c r="MZM59"/>
      <c r="MZN59"/>
      <c r="MZO59"/>
      <c r="MZP59"/>
      <c r="MZQ59"/>
      <c r="MZR59"/>
      <c r="MZS59"/>
      <c r="MZT59"/>
      <c r="MZU59"/>
      <c r="MZV59"/>
      <c r="MZW59"/>
      <c r="MZX59"/>
      <c r="MZY59"/>
      <c r="MZZ59"/>
      <c r="NAA59"/>
      <c r="NAB59"/>
      <c r="NAC59"/>
      <c r="NAD59"/>
      <c r="NAE59"/>
      <c r="NAF59"/>
      <c r="NAG59"/>
      <c r="NAH59"/>
      <c r="NAI59"/>
      <c r="NAJ59"/>
      <c r="NAK59"/>
      <c r="NAL59"/>
      <c r="NAM59"/>
      <c r="NAN59"/>
      <c r="NAO59"/>
      <c r="NAP59"/>
      <c r="NAQ59"/>
      <c r="NAR59"/>
      <c r="NAS59"/>
      <c r="NAT59"/>
      <c r="NAU59"/>
      <c r="NAV59"/>
      <c r="NAW59"/>
      <c r="NAX59"/>
      <c r="NAY59"/>
      <c r="NAZ59"/>
      <c r="NBA59"/>
      <c r="NBB59"/>
      <c r="NBC59"/>
      <c r="NBD59"/>
      <c r="NBE59"/>
      <c r="NBF59"/>
      <c r="NBG59"/>
      <c r="NBH59"/>
      <c r="NBI59"/>
      <c r="NBJ59"/>
      <c r="NBK59"/>
      <c r="NBL59"/>
      <c r="NBM59"/>
      <c r="NBN59"/>
      <c r="NBO59"/>
      <c r="NBP59"/>
      <c r="NBQ59"/>
      <c r="NBR59"/>
      <c r="NBS59"/>
      <c r="NBT59"/>
      <c r="NBU59"/>
      <c r="NBV59"/>
      <c r="NBW59"/>
      <c r="NBX59"/>
      <c r="NBY59"/>
      <c r="NBZ59"/>
      <c r="NCA59"/>
      <c r="NCB59"/>
      <c r="NCC59"/>
      <c r="NCD59"/>
      <c r="NCE59"/>
      <c r="NCF59"/>
      <c r="NCG59"/>
      <c r="NCH59"/>
      <c r="NCI59"/>
      <c r="NCJ59"/>
      <c r="NCK59"/>
      <c r="NCL59"/>
      <c r="NCM59"/>
      <c r="NCN59"/>
      <c r="NCO59"/>
      <c r="NCP59"/>
      <c r="NCQ59"/>
      <c r="NCR59"/>
      <c r="NCS59"/>
      <c r="NCT59"/>
      <c r="NCU59"/>
      <c r="NCV59"/>
      <c r="NCW59"/>
      <c r="NCX59"/>
      <c r="NCY59"/>
      <c r="NCZ59"/>
      <c r="NDA59"/>
      <c r="NDB59"/>
      <c r="NDC59"/>
      <c r="NDD59"/>
      <c r="NDE59"/>
      <c r="NDF59"/>
      <c r="NDG59"/>
      <c r="NDH59"/>
      <c r="NDI59"/>
      <c r="NDJ59"/>
      <c r="NDK59"/>
      <c r="NDL59"/>
      <c r="NDM59"/>
      <c r="NDN59"/>
      <c r="NDO59"/>
      <c r="NDP59"/>
      <c r="NDQ59"/>
      <c r="NDR59"/>
      <c r="NDS59"/>
      <c r="NDT59"/>
      <c r="NDU59"/>
      <c r="NDV59"/>
      <c r="NDW59"/>
      <c r="NDX59"/>
      <c r="NDY59"/>
      <c r="NDZ59"/>
      <c r="NEA59"/>
      <c r="NEB59"/>
      <c r="NEC59"/>
      <c r="NED59"/>
      <c r="NEE59"/>
      <c r="NEF59"/>
      <c r="NEG59"/>
      <c r="NEH59"/>
      <c r="NEI59"/>
      <c r="NEJ59"/>
      <c r="NEK59"/>
      <c r="NEL59"/>
      <c r="NEM59"/>
      <c r="NEN59"/>
      <c r="NEO59"/>
      <c r="NEP59"/>
      <c r="NEQ59"/>
      <c r="NER59"/>
      <c r="NES59"/>
      <c r="NET59"/>
      <c r="NEU59"/>
      <c r="NEV59"/>
      <c r="NEW59"/>
      <c r="NEX59"/>
      <c r="NEY59"/>
      <c r="NEZ59"/>
      <c r="NFA59"/>
      <c r="NFB59"/>
      <c r="NFC59"/>
      <c r="NFD59"/>
      <c r="NFE59"/>
      <c r="NFF59"/>
      <c r="NFG59"/>
      <c r="NFH59"/>
      <c r="NFI59"/>
      <c r="NFJ59"/>
      <c r="NFK59"/>
      <c r="NFL59"/>
      <c r="NFM59"/>
      <c r="NFN59"/>
      <c r="NFO59"/>
      <c r="NFP59"/>
      <c r="NFQ59"/>
      <c r="NFR59"/>
      <c r="NFS59"/>
      <c r="NFT59"/>
      <c r="NFU59"/>
      <c r="NFV59"/>
      <c r="NFW59"/>
      <c r="NFX59"/>
      <c r="NFY59"/>
      <c r="NFZ59"/>
      <c r="NGA59"/>
      <c r="NGB59"/>
      <c r="NGC59"/>
      <c r="NGD59"/>
      <c r="NGE59"/>
      <c r="NGF59"/>
      <c r="NGG59"/>
      <c r="NGH59"/>
      <c r="NGI59"/>
      <c r="NGJ59"/>
      <c r="NGK59"/>
      <c r="NGL59"/>
      <c r="NGM59"/>
      <c r="NGN59"/>
      <c r="NGO59"/>
      <c r="NGP59"/>
      <c r="NGQ59"/>
      <c r="NGR59"/>
      <c r="NGS59"/>
      <c r="NGT59"/>
      <c r="NGU59"/>
      <c r="NGV59"/>
      <c r="NGW59"/>
      <c r="NGX59"/>
      <c r="NGY59"/>
      <c r="NGZ59"/>
      <c r="NHA59"/>
      <c r="NHB59"/>
      <c r="NHC59"/>
      <c r="NHD59"/>
      <c r="NHE59"/>
      <c r="NHF59"/>
      <c r="NHG59"/>
      <c r="NHH59"/>
      <c r="NHI59"/>
      <c r="NHJ59"/>
      <c r="NHK59"/>
      <c r="NHL59"/>
      <c r="NHM59"/>
      <c r="NHN59"/>
      <c r="NHO59"/>
      <c r="NHP59"/>
      <c r="NHQ59"/>
      <c r="NHR59"/>
      <c r="NHS59"/>
      <c r="NHT59"/>
      <c r="NHU59"/>
      <c r="NHV59"/>
      <c r="NHW59"/>
      <c r="NHX59"/>
      <c r="NHY59"/>
      <c r="NHZ59"/>
      <c r="NIA59"/>
      <c r="NIB59"/>
      <c r="NIC59"/>
      <c r="NID59"/>
      <c r="NIE59"/>
      <c r="NIF59"/>
      <c r="NIG59"/>
      <c r="NIH59"/>
      <c r="NII59"/>
      <c r="NIJ59"/>
      <c r="NIK59"/>
      <c r="NIL59"/>
      <c r="NIM59"/>
      <c r="NIN59"/>
      <c r="NIO59"/>
      <c r="NIP59"/>
      <c r="NIQ59"/>
      <c r="NIR59"/>
      <c r="NIS59"/>
      <c r="NIT59"/>
      <c r="NIU59"/>
      <c r="NIV59"/>
      <c r="NIW59"/>
      <c r="NIX59"/>
      <c r="NIY59"/>
      <c r="NIZ59"/>
      <c r="NJA59"/>
      <c r="NJB59"/>
      <c r="NJC59"/>
      <c r="NJD59"/>
      <c r="NJE59"/>
      <c r="NJF59"/>
      <c r="NJG59"/>
      <c r="NJH59"/>
      <c r="NJI59"/>
      <c r="NJJ59"/>
      <c r="NJK59"/>
      <c r="NJL59"/>
      <c r="NJM59"/>
      <c r="NJN59"/>
      <c r="NJO59"/>
      <c r="NJP59"/>
      <c r="NJQ59"/>
      <c r="NJR59"/>
      <c r="NJS59"/>
      <c r="NJT59"/>
      <c r="NJU59"/>
      <c r="NJV59"/>
      <c r="NJW59"/>
      <c r="NJX59"/>
      <c r="NJY59"/>
      <c r="NJZ59"/>
      <c r="NKA59"/>
      <c r="NKB59"/>
      <c r="NKC59"/>
      <c r="NKD59"/>
      <c r="NKE59"/>
      <c r="NKF59"/>
      <c r="NKG59"/>
      <c r="NKH59"/>
      <c r="NKI59"/>
      <c r="NKJ59"/>
      <c r="NKK59"/>
      <c r="NKL59"/>
      <c r="NKM59"/>
      <c r="NKN59"/>
      <c r="NKO59"/>
      <c r="NKP59"/>
      <c r="NKQ59"/>
      <c r="NKR59"/>
      <c r="NKS59"/>
      <c r="NKT59"/>
      <c r="NKU59"/>
      <c r="NKV59"/>
      <c r="NKW59"/>
      <c r="NKX59"/>
      <c r="NKY59"/>
      <c r="NKZ59"/>
      <c r="NLA59"/>
      <c r="NLB59"/>
      <c r="NLC59"/>
      <c r="NLD59"/>
      <c r="NLE59"/>
      <c r="NLF59"/>
      <c r="NLG59"/>
      <c r="NLH59"/>
      <c r="NLI59"/>
      <c r="NLJ59"/>
      <c r="NLK59"/>
      <c r="NLL59"/>
      <c r="NLM59"/>
      <c r="NLN59"/>
      <c r="NLO59"/>
      <c r="NLP59"/>
      <c r="NLQ59"/>
      <c r="NLR59"/>
      <c r="NLS59"/>
      <c r="NLT59"/>
      <c r="NLU59"/>
      <c r="NLV59"/>
      <c r="NLW59"/>
      <c r="NLX59"/>
      <c r="NLY59"/>
      <c r="NLZ59"/>
      <c r="NMA59"/>
      <c r="NMB59"/>
      <c r="NMC59"/>
      <c r="NMD59"/>
      <c r="NME59"/>
      <c r="NMF59"/>
      <c r="NMG59"/>
      <c r="NMH59"/>
      <c r="NMI59"/>
      <c r="NMJ59"/>
      <c r="NMK59"/>
      <c r="NML59"/>
      <c r="NMM59"/>
      <c r="NMN59"/>
      <c r="NMO59"/>
      <c r="NMP59"/>
      <c r="NMQ59"/>
      <c r="NMR59"/>
      <c r="NMS59"/>
      <c r="NMT59"/>
      <c r="NMU59"/>
      <c r="NMV59"/>
      <c r="NMW59"/>
      <c r="NMX59"/>
      <c r="NMY59"/>
      <c r="NMZ59"/>
      <c r="NNA59"/>
      <c r="NNB59"/>
      <c r="NNC59"/>
      <c r="NND59"/>
      <c r="NNE59"/>
      <c r="NNF59"/>
      <c r="NNG59"/>
      <c r="NNH59"/>
      <c r="NNI59"/>
      <c r="NNJ59"/>
      <c r="NNK59"/>
      <c r="NNL59"/>
      <c r="NNM59"/>
      <c r="NNN59"/>
      <c r="NNO59"/>
      <c r="NNP59"/>
      <c r="NNQ59"/>
      <c r="NNR59"/>
      <c r="NNS59"/>
      <c r="NNT59"/>
      <c r="NNU59"/>
      <c r="NNV59"/>
      <c r="NNW59"/>
      <c r="NNX59"/>
      <c r="NNY59"/>
      <c r="NNZ59"/>
      <c r="NOA59"/>
      <c r="NOB59"/>
      <c r="NOC59"/>
      <c r="NOD59"/>
      <c r="NOE59"/>
      <c r="NOF59"/>
      <c r="NOG59"/>
      <c r="NOH59"/>
      <c r="NOI59"/>
      <c r="NOJ59"/>
      <c r="NOK59"/>
      <c r="NOL59"/>
      <c r="NOM59"/>
      <c r="NON59"/>
      <c r="NOO59"/>
      <c r="NOP59"/>
      <c r="NOQ59"/>
      <c r="NOR59"/>
      <c r="NOS59"/>
      <c r="NOT59"/>
      <c r="NOU59"/>
      <c r="NOV59"/>
      <c r="NOW59"/>
      <c r="NOX59"/>
      <c r="NOY59"/>
      <c r="NOZ59"/>
      <c r="NPA59"/>
      <c r="NPB59"/>
      <c r="NPC59"/>
      <c r="NPD59"/>
      <c r="NPE59"/>
      <c r="NPF59"/>
      <c r="NPG59"/>
      <c r="NPH59"/>
      <c r="NPI59"/>
      <c r="NPJ59"/>
      <c r="NPK59"/>
      <c r="NPL59"/>
      <c r="NPM59"/>
      <c r="NPN59"/>
      <c r="NPO59"/>
      <c r="NPP59"/>
      <c r="NPQ59"/>
      <c r="NPR59"/>
      <c r="NPS59"/>
      <c r="NPT59"/>
      <c r="NPU59"/>
      <c r="NPV59"/>
      <c r="NPW59"/>
      <c r="NPX59"/>
      <c r="NPY59"/>
      <c r="NPZ59"/>
      <c r="NQA59"/>
      <c r="NQB59"/>
      <c r="NQC59"/>
      <c r="NQD59"/>
      <c r="NQE59"/>
      <c r="NQF59"/>
      <c r="NQG59"/>
      <c r="NQH59"/>
      <c r="NQI59"/>
      <c r="NQJ59"/>
      <c r="NQK59"/>
      <c r="NQL59"/>
      <c r="NQM59"/>
      <c r="NQN59"/>
      <c r="NQO59"/>
      <c r="NQP59"/>
      <c r="NQQ59"/>
      <c r="NQR59"/>
      <c r="NQS59"/>
      <c r="NQT59"/>
      <c r="NQU59"/>
      <c r="NQV59"/>
      <c r="NQW59"/>
      <c r="NQX59"/>
      <c r="NQY59"/>
      <c r="NQZ59"/>
      <c r="NRA59"/>
      <c r="NRB59"/>
      <c r="NRC59"/>
      <c r="NRD59"/>
      <c r="NRE59"/>
      <c r="NRF59"/>
      <c r="NRG59"/>
      <c r="NRH59"/>
      <c r="NRI59"/>
      <c r="NRJ59"/>
      <c r="NRK59"/>
      <c r="NRL59"/>
      <c r="NRM59"/>
      <c r="NRN59"/>
      <c r="NRO59"/>
      <c r="NRP59"/>
      <c r="NRQ59"/>
      <c r="NRR59"/>
      <c r="NRS59"/>
      <c r="NRT59"/>
      <c r="NRU59"/>
      <c r="NRV59"/>
      <c r="NRW59"/>
      <c r="NRX59"/>
      <c r="NRY59"/>
      <c r="NRZ59"/>
      <c r="NSA59"/>
      <c r="NSB59"/>
      <c r="NSC59"/>
      <c r="NSD59"/>
      <c r="NSE59"/>
      <c r="NSF59"/>
      <c r="NSG59"/>
      <c r="NSH59"/>
      <c r="NSI59"/>
      <c r="NSJ59"/>
      <c r="NSK59"/>
      <c r="NSL59"/>
      <c r="NSM59"/>
      <c r="NSN59"/>
      <c r="NSO59"/>
      <c r="NSP59"/>
      <c r="NSQ59"/>
      <c r="NSR59"/>
      <c r="NSS59"/>
      <c r="NST59"/>
      <c r="NSU59"/>
      <c r="NSV59"/>
      <c r="NSW59"/>
      <c r="NSX59"/>
      <c r="NSY59"/>
      <c r="NSZ59"/>
      <c r="NTA59"/>
      <c r="NTB59"/>
      <c r="NTC59"/>
      <c r="NTD59"/>
      <c r="NTE59"/>
      <c r="NTF59"/>
      <c r="NTG59"/>
      <c r="NTH59"/>
      <c r="NTI59"/>
      <c r="NTJ59"/>
      <c r="NTK59"/>
      <c r="NTL59"/>
      <c r="NTM59"/>
      <c r="NTN59"/>
      <c r="NTO59"/>
      <c r="NTP59"/>
      <c r="NTQ59"/>
      <c r="NTR59"/>
      <c r="NTS59"/>
      <c r="NTT59"/>
      <c r="NTU59"/>
      <c r="NTV59"/>
      <c r="NTW59"/>
      <c r="NTX59"/>
      <c r="NTY59"/>
      <c r="NTZ59"/>
      <c r="NUA59"/>
      <c r="NUB59"/>
      <c r="NUC59"/>
      <c r="NUD59"/>
      <c r="NUE59"/>
      <c r="NUF59"/>
      <c r="NUG59"/>
      <c r="NUH59"/>
      <c r="NUI59"/>
      <c r="NUJ59"/>
      <c r="NUK59"/>
      <c r="NUL59"/>
      <c r="NUM59"/>
      <c r="NUN59"/>
      <c r="NUO59"/>
      <c r="NUP59"/>
      <c r="NUQ59"/>
      <c r="NUR59"/>
      <c r="NUS59"/>
      <c r="NUT59"/>
      <c r="NUU59"/>
      <c r="NUV59"/>
      <c r="NUW59"/>
      <c r="NUX59"/>
      <c r="NUY59"/>
      <c r="NUZ59"/>
      <c r="NVA59"/>
      <c r="NVB59"/>
      <c r="NVC59"/>
      <c r="NVD59"/>
      <c r="NVE59"/>
      <c r="NVF59"/>
      <c r="NVG59"/>
      <c r="NVH59"/>
      <c r="NVI59"/>
      <c r="NVJ59"/>
      <c r="NVK59"/>
      <c r="NVL59"/>
      <c r="NVM59"/>
      <c r="NVN59"/>
      <c r="NVO59"/>
      <c r="NVP59"/>
      <c r="NVQ59"/>
      <c r="NVR59"/>
      <c r="NVS59"/>
      <c r="NVT59"/>
      <c r="NVU59"/>
      <c r="NVV59"/>
      <c r="NVW59"/>
      <c r="NVX59"/>
      <c r="NVY59"/>
      <c r="NVZ59"/>
      <c r="NWA59"/>
      <c r="NWB59"/>
      <c r="NWC59"/>
      <c r="NWD59"/>
      <c r="NWE59"/>
      <c r="NWF59"/>
      <c r="NWG59"/>
      <c r="NWH59"/>
      <c r="NWI59"/>
      <c r="NWJ59"/>
      <c r="NWK59"/>
      <c r="NWL59"/>
      <c r="NWM59"/>
      <c r="NWN59"/>
      <c r="NWO59"/>
      <c r="NWP59"/>
      <c r="NWQ59"/>
      <c r="NWR59"/>
      <c r="NWS59"/>
      <c r="NWT59"/>
      <c r="NWU59"/>
      <c r="NWV59"/>
      <c r="NWW59"/>
      <c r="NWX59"/>
      <c r="NWY59"/>
      <c r="NWZ59"/>
      <c r="NXA59"/>
      <c r="NXB59"/>
      <c r="NXC59"/>
      <c r="NXD59"/>
      <c r="NXE59"/>
      <c r="NXF59"/>
      <c r="NXG59"/>
      <c r="NXH59"/>
      <c r="NXI59"/>
      <c r="NXJ59"/>
      <c r="NXK59"/>
      <c r="NXL59"/>
      <c r="NXM59"/>
      <c r="NXN59"/>
      <c r="NXO59"/>
      <c r="NXP59"/>
      <c r="NXQ59"/>
      <c r="NXR59"/>
      <c r="NXS59"/>
      <c r="NXT59"/>
      <c r="NXU59"/>
      <c r="NXV59"/>
      <c r="NXW59"/>
      <c r="NXX59"/>
      <c r="NXY59"/>
      <c r="NXZ59"/>
      <c r="NYA59"/>
      <c r="NYB59"/>
      <c r="NYC59"/>
      <c r="NYD59"/>
      <c r="NYE59"/>
      <c r="NYF59"/>
      <c r="NYG59"/>
      <c r="NYH59"/>
      <c r="NYI59"/>
      <c r="NYJ59"/>
      <c r="NYK59"/>
      <c r="NYL59"/>
      <c r="NYM59"/>
      <c r="NYN59"/>
      <c r="NYO59"/>
      <c r="NYP59"/>
      <c r="NYQ59"/>
      <c r="NYR59"/>
      <c r="NYS59"/>
      <c r="NYT59"/>
      <c r="NYU59"/>
      <c r="NYV59"/>
      <c r="NYW59"/>
      <c r="NYX59"/>
      <c r="NYY59"/>
      <c r="NYZ59"/>
      <c r="NZA59"/>
      <c r="NZB59"/>
      <c r="NZC59"/>
      <c r="NZD59"/>
      <c r="NZE59"/>
      <c r="NZF59"/>
      <c r="NZG59"/>
      <c r="NZH59"/>
      <c r="NZI59"/>
      <c r="NZJ59"/>
      <c r="NZK59"/>
      <c r="NZL59"/>
      <c r="NZM59"/>
      <c r="NZN59"/>
      <c r="NZO59"/>
      <c r="NZP59"/>
      <c r="NZQ59"/>
      <c r="NZR59"/>
      <c r="NZS59"/>
      <c r="NZT59"/>
      <c r="NZU59"/>
      <c r="NZV59"/>
      <c r="NZW59"/>
      <c r="NZX59"/>
      <c r="NZY59"/>
      <c r="NZZ59"/>
      <c r="OAA59"/>
      <c r="OAB59"/>
      <c r="OAC59"/>
      <c r="OAD59"/>
      <c r="OAE59"/>
      <c r="OAF59"/>
      <c r="OAG59"/>
      <c r="OAH59"/>
      <c r="OAI59"/>
      <c r="OAJ59"/>
      <c r="OAK59"/>
      <c r="OAL59"/>
      <c r="OAM59"/>
      <c r="OAN59"/>
      <c r="OAO59"/>
      <c r="OAP59"/>
      <c r="OAQ59"/>
      <c r="OAR59"/>
      <c r="OAS59"/>
      <c r="OAT59"/>
      <c r="OAU59"/>
      <c r="OAV59"/>
      <c r="OAW59"/>
      <c r="OAX59"/>
      <c r="OAY59"/>
      <c r="OAZ59"/>
      <c r="OBA59"/>
      <c r="OBB59"/>
      <c r="OBC59"/>
      <c r="OBD59"/>
      <c r="OBE59"/>
      <c r="OBF59"/>
      <c r="OBG59"/>
      <c r="OBH59"/>
      <c r="OBI59"/>
      <c r="OBJ59"/>
      <c r="OBK59"/>
      <c r="OBL59"/>
      <c r="OBM59"/>
      <c r="OBN59"/>
      <c r="OBO59"/>
      <c r="OBP59"/>
      <c r="OBQ59"/>
      <c r="OBR59"/>
      <c r="OBS59"/>
      <c r="OBT59"/>
      <c r="OBU59"/>
      <c r="OBV59"/>
      <c r="OBW59"/>
      <c r="OBX59"/>
      <c r="OBY59"/>
      <c r="OBZ59"/>
      <c r="OCA59"/>
      <c r="OCB59"/>
      <c r="OCC59"/>
      <c r="OCD59"/>
      <c r="OCE59"/>
      <c r="OCF59"/>
      <c r="OCG59"/>
      <c r="OCH59"/>
      <c r="OCI59"/>
      <c r="OCJ59"/>
      <c r="OCK59"/>
      <c r="OCL59"/>
      <c r="OCM59"/>
      <c r="OCN59"/>
      <c r="OCO59"/>
      <c r="OCP59"/>
      <c r="OCQ59"/>
      <c r="OCR59"/>
      <c r="OCS59"/>
      <c r="OCT59"/>
      <c r="OCU59"/>
      <c r="OCV59"/>
      <c r="OCW59"/>
      <c r="OCX59"/>
      <c r="OCY59"/>
      <c r="OCZ59"/>
      <c r="ODA59"/>
      <c r="ODB59"/>
      <c r="ODC59"/>
      <c r="ODD59"/>
      <c r="ODE59"/>
      <c r="ODF59"/>
      <c r="ODG59"/>
      <c r="ODH59"/>
      <c r="ODI59"/>
      <c r="ODJ59"/>
      <c r="ODK59"/>
      <c r="ODL59"/>
      <c r="ODM59"/>
      <c r="ODN59"/>
      <c r="ODO59"/>
      <c r="ODP59"/>
      <c r="ODQ59"/>
      <c r="ODR59"/>
      <c r="ODS59"/>
      <c r="ODT59"/>
      <c r="ODU59"/>
      <c r="ODV59"/>
      <c r="ODW59"/>
      <c r="ODX59"/>
      <c r="ODY59"/>
      <c r="ODZ59"/>
      <c r="OEA59"/>
      <c r="OEB59"/>
      <c r="OEC59"/>
      <c r="OED59"/>
      <c r="OEE59"/>
      <c r="OEF59"/>
      <c r="OEG59"/>
      <c r="OEH59"/>
      <c r="OEI59"/>
      <c r="OEJ59"/>
      <c r="OEK59"/>
      <c r="OEL59"/>
      <c r="OEM59"/>
      <c r="OEN59"/>
      <c r="OEO59"/>
      <c r="OEP59"/>
      <c r="OEQ59"/>
      <c r="OER59"/>
      <c r="OES59"/>
      <c r="OET59"/>
      <c r="OEU59"/>
      <c r="OEV59"/>
      <c r="OEW59"/>
      <c r="OEX59"/>
      <c r="OEY59"/>
      <c r="OEZ59"/>
      <c r="OFA59"/>
      <c r="OFB59"/>
      <c r="OFC59"/>
      <c r="OFD59"/>
      <c r="OFE59"/>
      <c r="OFF59"/>
      <c r="OFG59"/>
      <c r="OFH59"/>
      <c r="OFI59"/>
      <c r="OFJ59"/>
      <c r="OFK59"/>
      <c r="OFL59"/>
      <c r="OFM59"/>
      <c r="OFN59"/>
      <c r="OFO59"/>
      <c r="OFP59"/>
      <c r="OFQ59"/>
      <c r="OFR59"/>
      <c r="OFS59"/>
      <c r="OFT59"/>
      <c r="OFU59"/>
      <c r="OFV59"/>
      <c r="OFW59"/>
      <c r="OFX59"/>
      <c r="OFY59"/>
      <c r="OFZ59"/>
      <c r="OGA59"/>
      <c r="OGB59"/>
      <c r="OGC59"/>
      <c r="OGD59"/>
      <c r="OGE59"/>
      <c r="OGF59"/>
      <c r="OGG59"/>
      <c r="OGH59"/>
      <c r="OGI59"/>
      <c r="OGJ59"/>
      <c r="OGK59"/>
      <c r="OGL59"/>
      <c r="OGM59"/>
      <c r="OGN59"/>
      <c r="OGO59"/>
      <c r="OGP59"/>
      <c r="OGQ59"/>
      <c r="OGR59"/>
      <c r="OGS59"/>
      <c r="OGT59"/>
      <c r="OGU59"/>
      <c r="OGV59"/>
      <c r="OGW59"/>
      <c r="OGX59"/>
      <c r="OGY59"/>
      <c r="OGZ59"/>
      <c r="OHA59"/>
      <c r="OHB59"/>
      <c r="OHC59"/>
      <c r="OHD59"/>
      <c r="OHE59"/>
      <c r="OHF59"/>
      <c r="OHG59"/>
      <c r="OHH59"/>
      <c r="OHI59"/>
      <c r="OHJ59"/>
      <c r="OHK59"/>
      <c r="OHL59"/>
      <c r="OHM59"/>
      <c r="OHN59"/>
      <c r="OHO59"/>
      <c r="OHP59"/>
      <c r="OHQ59"/>
      <c r="OHR59"/>
      <c r="OHS59"/>
      <c r="OHT59"/>
      <c r="OHU59"/>
      <c r="OHV59"/>
      <c r="OHW59"/>
      <c r="OHX59"/>
      <c r="OHY59"/>
      <c r="OHZ59"/>
      <c r="OIA59"/>
      <c r="OIB59"/>
      <c r="OIC59"/>
      <c r="OID59"/>
      <c r="OIE59"/>
      <c r="OIF59"/>
      <c r="OIG59"/>
      <c r="OIH59"/>
      <c r="OII59"/>
      <c r="OIJ59"/>
      <c r="OIK59"/>
      <c r="OIL59"/>
      <c r="OIM59"/>
      <c r="OIN59"/>
      <c r="OIO59"/>
      <c r="OIP59"/>
      <c r="OIQ59"/>
      <c r="OIR59"/>
      <c r="OIS59"/>
      <c r="OIT59"/>
      <c r="OIU59"/>
      <c r="OIV59"/>
      <c r="OIW59"/>
      <c r="OIX59"/>
      <c r="OIY59"/>
      <c r="OIZ59"/>
      <c r="OJA59"/>
      <c r="OJB59"/>
      <c r="OJC59"/>
      <c r="OJD59"/>
      <c r="OJE59"/>
      <c r="OJF59"/>
      <c r="OJG59"/>
      <c r="OJH59"/>
      <c r="OJI59"/>
      <c r="OJJ59"/>
      <c r="OJK59"/>
      <c r="OJL59"/>
      <c r="OJM59"/>
      <c r="OJN59"/>
      <c r="OJO59"/>
      <c r="OJP59"/>
      <c r="OJQ59"/>
      <c r="OJR59"/>
      <c r="OJS59"/>
      <c r="OJT59"/>
      <c r="OJU59"/>
      <c r="OJV59"/>
      <c r="OJW59"/>
      <c r="OJX59"/>
      <c r="OJY59"/>
      <c r="OJZ59"/>
      <c r="OKA59"/>
      <c r="OKB59"/>
      <c r="OKC59"/>
      <c r="OKD59"/>
      <c r="OKE59"/>
      <c r="OKF59"/>
      <c r="OKG59"/>
      <c r="OKH59"/>
      <c r="OKI59"/>
      <c r="OKJ59"/>
      <c r="OKK59"/>
      <c r="OKL59"/>
      <c r="OKM59"/>
      <c r="OKN59"/>
      <c r="OKO59"/>
      <c r="OKP59"/>
      <c r="OKQ59"/>
      <c r="OKR59"/>
      <c r="OKS59"/>
      <c r="OKT59"/>
      <c r="OKU59"/>
      <c r="OKV59"/>
      <c r="OKW59"/>
      <c r="OKX59"/>
      <c r="OKY59"/>
      <c r="OKZ59"/>
      <c r="OLA59"/>
      <c r="OLB59"/>
      <c r="OLC59"/>
      <c r="OLD59"/>
      <c r="OLE59"/>
      <c r="OLF59"/>
      <c r="OLG59"/>
      <c r="OLH59"/>
      <c r="OLI59"/>
      <c r="OLJ59"/>
      <c r="OLK59"/>
      <c r="OLL59"/>
      <c r="OLM59"/>
      <c r="OLN59"/>
      <c r="OLO59"/>
      <c r="OLP59"/>
      <c r="OLQ59"/>
      <c r="OLR59"/>
      <c r="OLS59"/>
      <c r="OLT59"/>
      <c r="OLU59"/>
      <c r="OLV59"/>
      <c r="OLW59"/>
      <c r="OLX59"/>
      <c r="OLY59"/>
      <c r="OLZ59"/>
      <c r="OMA59"/>
      <c r="OMB59"/>
      <c r="OMC59"/>
      <c r="OMD59"/>
      <c r="OME59"/>
      <c r="OMF59"/>
      <c r="OMG59"/>
      <c r="OMH59"/>
      <c r="OMI59"/>
      <c r="OMJ59"/>
      <c r="OMK59"/>
      <c r="OML59"/>
      <c r="OMM59"/>
      <c r="OMN59"/>
      <c r="OMO59"/>
      <c r="OMP59"/>
      <c r="OMQ59"/>
      <c r="OMR59"/>
      <c r="OMS59"/>
      <c r="OMT59"/>
      <c r="OMU59"/>
      <c r="OMV59"/>
      <c r="OMW59"/>
      <c r="OMX59"/>
      <c r="OMY59"/>
      <c r="OMZ59"/>
      <c r="ONA59"/>
      <c r="ONB59"/>
      <c r="ONC59"/>
      <c r="OND59"/>
      <c r="ONE59"/>
      <c r="ONF59"/>
      <c r="ONG59"/>
      <c r="ONH59"/>
      <c r="ONI59"/>
      <c r="ONJ59"/>
      <c r="ONK59"/>
      <c r="ONL59"/>
      <c r="ONM59"/>
      <c r="ONN59"/>
      <c r="ONO59"/>
      <c r="ONP59"/>
      <c r="ONQ59"/>
      <c r="ONR59"/>
      <c r="ONS59"/>
      <c r="ONT59"/>
      <c r="ONU59"/>
      <c r="ONV59"/>
      <c r="ONW59"/>
      <c r="ONX59"/>
      <c r="ONY59"/>
      <c r="ONZ59"/>
      <c r="OOA59"/>
      <c r="OOB59"/>
      <c r="OOC59"/>
      <c r="OOD59"/>
      <c r="OOE59"/>
      <c r="OOF59"/>
      <c r="OOG59"/>
      <c r="OOH59"/>
      <c r="OOI59"/>
      <c r="OOJ59"/>
      <c r="OOK59"/>
      <c r="OOL59"/>
      <c r="OOM59"/>
      <c r="OON59"/>
      <c r="OOO59"/>
      <c r="OOP59"/>
      <c r="OOQ59"/>
      <c r="OOR59"/>
      <c r="OOS59"/>
      <c r="OOT59"/>
      <c r="OOU59"/>
      <c r="OOV59"/>
      <c r="OOW59"/>
      <c r="OOX59"/>
      <c r="OOY59"/>
      <c r="OOZ59"/>
      <c r="OPA59"/>
      <c r="OPB59"/>
      <c r="OPC59"/>
      <c r="OPD59"/>
      <c r="OPE59"/>
      <c r="OPF59"/>
      <c r="OPG59"/>
      <c r="OPH59"/>
      <c r="OPI59"/>
      <c r="OPJ59"/>
      <c r="OPK59"/>
      <c r="OPL59"/>
      <c r="OPM59"/>
      <c r="OPN59"/>
      <c r="OPO59"/>
      <c r="OPP59"/>
      <c r="OPQ59"/>
      <c r="OPR59"/>
      <c r="OPS59"/>
      <c r="OPT59"/>
      <c r="OPU59"/>
      <c r="OPV59"/>
      <c r="OPW59"/>
      <c r="OPX59"/>
      <c r="OPY59"/>
      <c r="OPZ59"/>
      <c r="OQA59"/>
      <c r="OQB59"/>
      <c r="OQC59"/>
      <c r="OQD59"/>
      <c r="OQE59"/>
      <c r="OQF59"/>
      <c r="OQG59"/>
      <c r="OQH59"/>
      <c r="OQI59"/>
      <c r="OQJ59"/>
      <c r="OQK59"/>
      <c r="OQL59"/>
      <c r="OQM59"/>
      <c r="OQN59"/>
      <c r="OQO59"/>
      <c r="OQP59"/>
      <c r="OQQ59"/>
      <c r="OQR59"/>
      <c r="OQS59"/>
      <c r="OQT59"/>
      <c r="OQU59"/>
      <c r="OQV59"/>
      <c r="OQW59"/>
      <c r="OQX59"/>
      <c r="OQY59"/>
      <c r="OQZ59"/>
      <c r="ORA59"/>
      <c r="ORB59"/>
      <c r="ORC59"/>
      <c r="ORD59"/>
      <c r="ORE59"/>
      <c r="ORF59"/>
      <c r="ORG59"/>
      <c r="ORH59"/>
      <c r="ORI59"/>
      <c r="ORJ59"/>
      <c r="ORK59"/>
      <c r="ORL59"/>
      <c r="ORM59"/>
      <c r="ORN59"/>
      <c r="ORO59"/>
      <c r="ORP59"/>
      <c r="ORQ59"/>
      <c r="ORR59"/>
      <c r="ORS59"/>
      <c r="ORT59"/>
      <c r="ORU59"/>
      <c r="ORV59"/>
      <c r="ORW59"/>
      <c r="ORX59"/>
      <c r="ORY59"/>
      <c r="ORZ59"/>
      <c r="OSA59"/>
      <c r="OSB59"/>
      <c r="OSC59"/>
      <c r="OSD59"/>
      <c r="OSE59"/>
      <c r="OSF59"/>
      <c r="OSG59"/>
      <c r="OSH59"/>
      <c r="OSI59"/>
      <c r="OSJ59"/>
      <c r="OSK59"/>
      <c r="OSL59"/>
      <c r="OSM59"/>
      <c r="OSN59"/>
      <c r="OSO59"/>
      <c r="OSP59"/>
      <c r="OSQ59"/>
      <c r="OSR59"/>
      <c r="OSS59"/>
      <c r="OST59"/>
      <c r="OSU59"/>
      <c r="OSV59"/>
      <c r="OSW59"/>
      <c r="OSX59"/>
      <c r="OSY59"/>
      <c r="OSZ59"/>
      <c r="OTA59"/>
      <c r="OTB59"/>
      <c r="OTC59"/>
      <c r="OTD59"/>
      <c r="OTE59"/>
      <c r="OTF59"/>
      <c r="OTG59"/>
      <c r="OTH59"/>
      <c r="OTI59"/>
      <c r="OTJ59"/>
      <c r="OTK59"/>
      <c r="OTL59"/>
      <c r="OTM59"/>
      <c r="OTN59"/>
      <c r="OTO59"/>
      <c r="OTP59"/>
      <c r="OTQ59"/>
      <c r="OTR59"/>
      <c r="OTS59"/>
      <c r="OTT59"/>
      <c r="OTU59"/>
      <c r="OTV59"/>
      <c r="OTW59"/>
      <c r="OTX59"/>
      <c r="OTY59"/>
      <c r="OTZ59"/>
      <c r="OUA59"/>
      <c r="OUB59"/>
      <c r="OUC59"/>
      <c r="OUD59"/>
      <c r="OUE59"/>
      <c r="OUF59"/>
      <c r="OUG59"/>
      <c r="OUH59"/>
      <c r="OUI59"/>
      <c r="OUJ59"/>
      <c r="OUK59"/>
      <c r="OUL59"/>
      <c r="OUM59"/>
      <c r="OUN59"/>
      <c r="OUO59"/>
      <c r="OUP59"/>
      <c r="OUQ59"/>
      <c r="OUR59"/>
      <c r="OUS59"/>
      <c r="OUT59"/>
      <c r="OUU59"/>
      <c r="OUV59"/>
      <c r="OUW59"/>
      <c r="OUX59"/>
      <c r="OUY59"/>
      <c r="OUZ59"/>
      <c r="OVA59"/>
      <c r="OVB59"/>
      <c r="OVC59"/>
      <c r="OVD59"/>
      <c r="OVE59"/>
      <c r="OVF59"/>
      <c r="OVG59"/>
      <c r="OVH59"/>
      <c r="OVI59"/>
      <c r="OVJ59"/>
      <c r="OVK59"/>
      <c r="OVL59"/>
      <c r="OVM59"/>
      <c r="OVN59"/>
      <c r="OVO59"/>
      <c r="OVP59"/>
      <c r="OVQ59"/>
      <c r="OVR59"/>
      <c r="OVS59"/>
      <c r="OVT59"/>
      <c r="OVU59"/>
      <c r="OVV59"/>
      <c r="OVW59"/>
      <c r="OVX59"/>
      <c r="OVY59"/>
      <c r="OVZ59"/>
      <c r="OWA59"/>
      <c r="OWB59"/>
      <c r="OWC59"/>
      <c r="OWD59"/>
      <c r="OWE59"/>
      <c r="OWF59"/>
      <c r="OWG59"/>
      <c r="OWH59"/>
      <c r="OWI59"/>
      <c r="OWJ59"/>
      <c r="OWK59"/>
      <c r="OWL59"/>
      <c r="OWM59"/>
      <c r="OWN59"/>
      <c r="OWO59"/>
      <c r="OWP59"/>
      <c r="OWQ59"/>
      <c r="OWR59"/>
      <c r="OWS59"/>
      <c r="OWT59"/>
      <c r="OWU59"/>
      <c r="OWV59"/>
      <c r="OWW59"/>
      <c r="OWX59"/>
      <c r="OWY59"/>
      <c r="OWZ59"/>
      <c r="OXA59"/>
      <c r="OXB59"/>
      <c r="OXC59"/>
      <c r="OXD59"/>
      <c r="OXE59"/>
      <c r="OXF59"/>
      <c r="OXG59"/>
      <c r="OXH59"/>
      <c r="OXI59"/>
      <c r="OXJ59"/>
      <c r="OXK59"/>
      <c r="OXL59"/>
      <c r="OXM59"/>
      <c r="OXN59"/>
      <c r="OXO59"/>
      <c r="OXP59"/>
      <c r="OXQ59"/>
      <c r="OXR59"/>
      <c r="OXS59"/>
      <c r="OXT59"/>
      <c r="OXU59"/>
      <c r="OXV59"/>
      <c r="OXW59"/>
      <c r="OXX59"/>
      <c r="OXY59"/>
      <c r="OXZ59"/>
      <c r="OYA59"/>
      <c r="OYB59"/>
      <c r="OYC59"/>
      <c r="OYD59"/>
      <c r="OYE59"/>
      <c r="OYF59"/>
      <c r="OYG59"/>
      <c r="OYH59"/>
      <c r="OYI59"/>
      <c r="OYJ59"/>
      <c r="OYK59"/>
      <c r="OYL59"/>
      <c r="OYM59"/>
      <c r="OYN59"/>
      <c r="OYO59"/>
      <c r="OYP59"/>
      <c r="OYQ59"/>
      <c r="OYR59"/>
      <c r="OYS59"/>
      <c r="OYT59"/>
      <c r="OYU59"/>
      <c r="OYV59"/>
      <c r="OYW59"/>
      <c r="OYX59"/>
      <c r="OYY59"/>
      <c r="OYZ59"/>
      <c r="OZA59"/>
      <c r="OZB59"/>
      <c r="OZC59"/>
      <c r="OZD59"/>
      <c r="OZE59"/>
      <c r="OZF59"/>
      <c r="OZG59"/>
      <c r="OZH59"/>
      <c r="OZI59"/>
      <c r="OZJ59"/>
      <c r="OZK59"/>
      <c r="OZL59"/>
      <c r="OZM59"/>
      <c r="OZN59"/>
      <c r="OZO59"/>
      <c r="OZP59"/>
      <c r="OZQ59"/>
      <c r="OZR59"/>
      <c r="OZS59"/>
      <c r="OZT59"/>
      <c r="OZU59"/>
      <c r="OZV59"/>
      <c r="OZW59"/>
      <c r="OZX59"/>
      <c r="OZY59"/>
      <c r="OZZ59"/>
      <c r="PAA59"/>
      <c r="PAB59"/>
      <c r="PAC59"/>
      <c r="PAD59"/>
      <c r="PAE59"/>
      <c r="PAF59"/>
      <c r="PAG59"/>
      <c r="PAH59"/>
      <c r="PAI59"/>
      <c r="PAJ59"/>
      <c r="PAK59"/>
      <c r="PAL59"/>
      <c r="PAM59"/>
      <c r="PAN59"/>
      <c r="PAO59"/>
      <c r="PAP59"/>
      <c r="PAQ59"/>
      <c r="PAR59"/>
      <c r="PAS59"/>
      <c r="PAT59"/>
      <c r="PAU59"/>
      <c r="PAV59"/>
      <c r="PAW59"/>
      <c r="PAX59"/>
      <c r="PAY59"/>
      <c r="PAZ59"/>
      <c r="PBA59"/>
      <c r="PBB59"/>
      <c r="PBC59"/>
      <c r="PBD59"/>
      <c r="PBE59"/>
      <c r="PBF59"/>
      <c r="PBG59"/>
      <c r="PBH59"/>
      <c r="PBI59"/>
      <c r="PBJ59"/>
      <c r="PBK59"/>
      <c r="PBL59"/>
      <c r="PBM59"/>
      <c r="PBN59"/>
      <c r="PBO59"/>
      <c r="PBP59"/>
      <c r="PBQ59"/>
      <c r="PBR59"/>
      <c r="PBS59"/>
      <c r="PBT59"/>
      <c r="PBU59"/>
      <c r="PBV59"/>
      <c r="PBW59"/>
      <c r="PBX59"/>
      <c r="PBY59"/>
      <c r="PBZ59"/>
      <c r="PCA59"/>
      <c r="PCB59"/>
      <c r="PCC59"/>
      <c r="PCD59"/>
      <c r="PCE59"/>
      <c r="PCF59"/>
      <c r="PCG59"/>
      <c r="PCH59"/>
      <c r="PCI59"/>
      <c r="PCJ59"/>
      <c r="PCK59"/>
      <c r="PCL59"/>
      <c r="PCM59"/>
      <c r="PCN59"/>
      <c r="PCO59"/>
      <c r="PCP59"/>
      <c r="PCQ59"/>
      <c r="PCR59"/>
      <c r="PCS59"/>
      <c r="PCT59"/>
      <c r="PCU59"/>
      <c r="PCV59"/>
      <c r="PCW59"/>
      <c r="PCX59"/>
      <c r="PCY59"/>
      <c r="PCZ59"/>
      <c r="PDA59"/>
      <c r="PDB59"/>
      <c r="PDC59"/>
      <c r="PDD59"/>
      <c r="PDE59"/>
      <c r="PDF59"/>
      <c r="PDG59"/>
      <c r="PDH59"/>
      <c r="PDI59"/>
      <c r="PDJ59"/>
      <c r="PDK59"/>
      <c r="PDL59"/>
      <c r="PDM59"/>
      <c r="PDN59"/>
      <c r="PDO59"/>
      <c r="PDP59"/>
      <c r="PDQ59"/>
      <c r="PDR59"/>
      <c r="PDS59"/>
      <c r="PDT59"/>
      <c r="PDU59"/>
      <c r="PDV59"/>
      <c r="PDW59"/>
      <c r="PDX59"/>
      <c r="PDY59"/>
      <c r="PDZ59"/>
      <c r="PEA59"/>
      <c r="PEB59"/>
      <c r="PEC59"/>
      <c r="PED59"/>
      <c r="PEE59"/>
      <c r="PEF59"/>
      <c r="PEG59"/>
      <c r="PEH59"/>
      <c r="PEI59"/>
      <c r="PEJ59"/>
      <c r="PEK59"/>
      <c r="PEL59"/>
      <c r="PEM59"/>
      <c r="PEN59"/>
      <c r="PEO59"/>
      <c r="PEP59"/>
      <c r="PEQ59"/>
      <c r="PER59"/>
      <c r="PES59"/>
      <c r="PET59"/>
      <c r="PEU59"/>
      <c r="PEV59"/>
      <c r="PEW59"/>
      <c r="PEX59"/>
      <c r="PEY59"/>
      <c r="PEZ59"/>
      <c r="PFA59"/>
      <c r="PFB59"/>
      <c r="PFC59"/>
      <c r="PFD59"/>
      <c r="PFE59"/>
      <c r="PFF59"/>
      <c r="PFG59"/>
      <c r="PFH59"/>
      <c r="PFI59"/>
      <c r="PFJ59"/>
      <c r="PFK59"/>
      <c r="PFL59"/>
      <c r="PFM59"/>
      <c r="PFN59"/>
      <c r="PFO59"/>
      <c r="PFP59"/>
      <c r="PFQ59"/>
      <c r="PFR59"/>
      <c r="PFS59"/>
      <c r="PFT59"/>
      <c r="PFU59"/>
      <c r="PFV59"/>
      <c r="PFW59"/>
      <c r="PFX59"/>
      <c r="PFY59"/>
      <c r="PFZ59"/>
      <c r="PGA59"/>
      <c r="PGB59"/>
      <c r="PGC59"/>
      <c r="PGD59"/>
      <c r="PGE59"/>
      <c r="PGF59"/>
      <c r="PGG59"/>
      <c r="PGH59"/>
      <c r="PGI59"/>
      <c r="PGJ59"/>
      <c r="PGK59"/>
      <c r="PGL59"/>
      <c r="PGM59"/>
      <c r="PGN59"/>
      <c r="PGO59"/>
      <c r="PGP59"/>
      <c r="PGQ59"/>
      <c r="PGR59"/>
      <c r="PGS59"/>
      <c r="PGT59"/>
      <c r="PGU59"/>
      <c r="PGV59"/>
      <c r="PGW59"/>
      <c r="PGX59"/>
      <c r="PGY59"/>
      <c r="PGZ59"/>
      <c r="PHA59"/>
      <c r="PHB59"/>
      <c r="PHC59"/>
      <c r="PHD59"/>
      <c r="PHE59"/>
      <c r="PHF59"/>
      <c r="PHG59"/>
      <c r="PHH59"/>
      <c r="PHI59"/>
      <c r="PHJ59"/>
      <c r="PHK59"/>
      <c r="PHL59"/>
      <c r="PHM59"/>
      <c r="PHN59"/>
      <c r="PHO59"/>
      <c r="PHP59"/>
      <c r="PHQ59"/>
      <c r="PHR59"/>
      <c r="PHS59"/>
      <c r="PHT59"/>
      <c r="PHU59"/>
      <c r="PHV59"/>
      <c r="PHW59"/>
      <c r="PHX59"/>
      <c r="PHY59"/>
      <c r="PHZ59"/>
      <c r="PIA59"/>
      <c r="PIB59"/>
      <c r="PIC59"/>
      <c r="PID59"/>
      <c r="PIE59"/>
      <c r="PIF59"/>
      <c r="PIG59"/>
      <c r="PIH59"/>
      <c r="PII59"/>
      <c r="PIJ59"/>
      <c r="PIK59"/>
      <c r="PIL59"/>
      <c r="PIM59"/>
      <c r="PIN59"/>
      <c r="PIO59"/>
      <c r="PIP59"/>
      <c r="PIQ59"/>
      <c r="PIR59"/>
      <c r="PIS59"/>
      <c r="PIT59"/>
      <c r="PIU59"/>
      <c r="PIV59"/>
      <c r="PIW59"/>
      <c r="PIX59"/>
      <c r="PIY59"/>
      <c r="PIZ59"/>
      <c r="PJA59"/>
      <c r="PJB59"/>
      <c r="PJC59"/>
      <c r="PJD59"/>
      <c r="PJE59"/>
      <c r="PJF59"/>
      <c r="PJG59"/>
      <c r="PJH59"/>
      <c r="PJI59"/>
      <c r="PJJ59"/>
      <c r="PJK59"/>
      <c r="PJL59"/>
      <c r="PJM59"/>
      <c r="PJN59"/>
      <c r="PJO59"/>
      <c r="PJP59"/>
      <c r="PJQ59"/>
      <c r="PJR59"/>
      <c r="PJS59"/>
      <c r="PJT59"/>
      <c r="PJU59"/>
      <c r="PJV59"/>
      <c r="PJW59"/>
      <c r="PJX59"/>
      <c r="PJY59"/>
      <c r="PJZ59"/>
      <c r="PKA59"/>
      <c r="PKB59"/>
      <c r="PKC59"/>
      <c r="PKD59"/>
      <c r="PKE59"/>
      <c r="PKF59"/>
      <c r="PKG59"/>
      <c r="PKH59"/>
      <c r="PKI59"/>
      <c r="PKJ59"/>
      <c r="PKK59"/>
      <c r="PKL59"/>
      <c r="PKM59"/>
      <c r="PKN59"/>
      <c r="PKO59"/>
      <c r="PKP59"/>
      <c r="PKQ59"/>
      <c r="PKR59"/>
      <c r="PKS59"/>
      <c r="PKT59"/>
      <c r="PKU59"/>
      <c r="PKV59"/>
      <c r="PKW59"/>
      <c r="PKX59"/>
      <c r="PKY59"/>
      <c r="PKZ59"/>
      <c r="PLA59"/>
      <c r="PLB59"/>
      <c r="PLC59"/>
      <c r="PLD59"/>
      <c r="PLE59"/>
      <c r="PLF59"/>
      <c r="PLG59"/>
      <c r="PLH59"/>
      <c r="PLI59"/>
      <c r="PLJ59"/>
      <c r="PLK59"/>
      <c r="PLL59"/>
      <c r="PLM59"/>
      <c r="PLN59"/>
      <c r="PLO59"/>
      <c r="PLP59"/>
      <c r="PLQ59"/>
      <c r="PLR59"/>
      <c r="PLS59"/>
      <c r="PLT59"/>
      <c r="PLU59"/>
      <c r="PLV59"/>
      <c r="PLW59"/>
      <c r="PLX59"/>
      <c r="PLY59"/>
      <c r="PLZ59"/>
      <c r="PMA59"/>
      <c r="PMB59"/>
      <c r="PMC59"/>
      <c r="PMD59"/>
      <c r="PME59"/>
      <c r="PMF59"/>
      <c r="PMG59"/>
      <c r="PMH59"/>
      <c r="PMI59"/>
      <c r="PMJ59"/>
      <c r="PMK59"/>
      <c r="PML59"/>
      <c r="PMM59"/>
      <c r="PMN59"/>
      <c r="PMO59"/>
      <c r="PMP59"/>
      <c r="PMQ59"/>
      <c r="PMR59"/>
      <c r="PMS59"/>
      <c r="PMT59"/>
      <c r="PMU59"/>
      <c r="PMV59"/>
      <c r="PMW59"/>
      <c r="PMX59"/>
      <c r="PMY59"/>
      <c r="PMZ59"/>
      <c r="PNA59"/>
      <c r="PNB59"/>
      <c r="PNC59"/>
      <c r="PND59"/>
      <c r="PNE59"/>
      <c r="PNF59"/>
      <c r="PNG59"/>
      <c r="PNH59"/>
      <c r="PNI59"/>
      <c r="PNJ59"/>
      <c r="PNK59"/>
      <c r="PNL59"/>
      <c r="PNM59"/>
      <c r="PNN59"/>
      <c r="PNO59"/>
      <c r="PNP59"/>
      <c r="PNQ59"/>
      <c r="PNR59"/>
      <c r="PNS59"/>
      <c r="PNT59"/>
      <c r="PNU59"/>
      <c r="PNV59"/>
      <c r="PNW59"/>
      <c r="PNX59"/>
      <c r="PNY59"/>
      <c r="PNZ59"/>
      <c r="POA59"/>
      <c r="POB59"/>
      <c r="POC59"/>
      <c r="POD59"/>
      <c r="POE59"/>
      <c r="POF59"/>
      <c r="POG59"/>
      <c r="POH59"/>
      <c r="POI59"/>
      <c r="POJ59"/>
      <c r="POK59"/>
      <c r="POL59"/>
      <c r="POM59"/>
      <c r="PON59"/>
      <c r="POO59"/>
      <c r="POP59"/>
      <c r="POQ59"/>
      <c r="POR59"/>
      <c r="POS59"/>
      <c r="POT59"/>
      <c r="POU59"/>
      <c r="POV59"/>
      <c r="POW59"/>
      <c r="POX59"/>
      <c r="POY59"/>
      <c r="POZ59"/>
      <c r="PPA59"/>
      <c r="PPB59"/>
      <c r="PPC59"/>
      <c r="PPD59"/>
      <c r="PPE59"/>
      <c r="PPF59"/>
      <c r="PPG59"/>
      <c r="PPH59"/>
      <c r="PPI59"/>
      <c r="PPJ59"/>
      <c r="PPK59"/>
      <c r="PPL59"/>
      <c r="PPM59"/>
      <c r="PPN59"/>
      <c r="PPO59"/>
      <c r="PPP59"/>
      <c r="PPQ59"/>
      <c r="PPR59"/>
      <c r="PPS59"/>
      <c r="PPT59"/>
      <c r="PPU59"/>
      <c r="PPV59"/>
      <c r="PPW59"/>
      <c r="PPX59"/>
      <c r="PPY59"/>
      <c r="PPZ59"/>
      <c r="PQA59"/>
      <c r="PQB59"/>
      <c r="PQC59"/>
      <c r="PQD59"/>
      <c r="PQE59"/>
      <c r="PQF59"/>
      <c r="PQG59"/>
      <c r="PQH59"/>
      <c r="PQI59"/>
      <c r="PQJ59"/>
      <c r="PQK59"/>
      <c r="PQL59"/>
      <c r="PQM59"/>
      <c r="PQN59"/>
      <c r="PQO59"/>
      <c r="PQP59"/>
      <c r="PQQ59"/>
      <c r="PQR59"/>
      <c r="PQS59"/>
      <c r="PQT59"/>
      <c r="PQU59"/>
      <c r="PQV59"/>
      <c r="PQW59"/>
      <c r="PQX59"/>
      <c r="PQY59"/>
      <c r="PQZ59"/>
      <c r="PRA59"/>
      <c r="PRB59"/>
      <c r="PRC59"/>
      <c r="PRD59"/>
      <c r="PRE59"/>
      <c r="PRF59"/>
      <c r="PRG59"/>
      <c r="PRH59"/>
      <c r="PRI59"/>
      <c r="PRJ59"/>
      <c r="PRK59"/>
      <c r="PRL59"/>
      <c r="PRM59"/>
      <c r="PRN59"/>
      <c r="PRO59"/>
      <c r="PRP59"/>
      <c r="PRQ59"/>
      <c r="PRR59"/>
      <c r="PRS59"/>
      <c r="PRT59"/>
      <c r="PRU59"/>
      <c r="PRV59"/>
      <c r="PRW59"/>
      <c r="PRX59"/>
      <c r="PRY59"/>
      <c r="PRZ59"/>
      <c r="PSA59"/>
      <c r="PSB59"/>
      <c r="PSC59"/>
      <c r="PSD59"/>
      <c r="PSE59"/>
      <c r="PSF59"/>
      <c r="PSG59"/>
      <c r="PSH59"/>
      <c r="PSI59"/>
      <c r="PSJ59"/>
      <c r="PSK59"/>
      <c r="PSL59"/>
      <c r="PSM59"/>
      <c r="PSN59"/>
      <c r="PSO59"/>
      <c r="PSP59"/>
      <c r="PSQ59"/>
      <c r="PSR59"/>
      <c r="PSS59"/>
      <c r="PST59"/>
      <c r="PSU59"/>
      <c r="PSV59"/>
      <c r="PSW59"/>
      <c r="PSX59"/>
      <c r="PSY59"/>
      <c r="PSZ59"/>
      <c r="PTA59"/>
      <c r="PTB59"/>
      <c r="PTC59"/>
      <c r="PTD59"/>
      <c r="PTE59"/>
      <c r="PTF59"/>
      <c r="PTG59"/>
      <c r="PTH59"/>
      <c r="PTI59"/>
      <c r="PTJ59"/>
      <c r="PTK59"/>
      <c r="PTL59"/>
      <c r="PTM59"/>
      <c r="PTN59"/>
      <c r="PTO59"/>
      <c r="PTP59"/>
      <c r="PTQ59"/>
      <c r="PTR59"/>
      <c r="PTS59"/>
      <c r="PTT59"/>
      <c r="PTU59"/>
      <c r="PTV59"/>
      <c r="PTW59"/>
      <c r="PTX59"/>
      <c r="PTY59"/>
      <c r="PTZ59"/>
      <c r="PUA59"/>
      <c r="PUB59"/>
      <c r="PUC59"/>
      <c r="PUD59"/>
      <c r="PUE59"/>
      <c r="PUF59"/>
      <c r="PUG59"/>
      <c r="PUH59"/>
      <c r="PUI59"/>
      <c r="PUJ59"/>
      <c r="PUK59"/>
      <c r="PUL59"/>
      <c r="PUM59"/>
      <c r="PUN59"/>
      <c r="PUO59"/>
      <c r="PUP59"/>
      <c r="PUQ59"/>
      <c r="PUR59"/>
      <c r="PUS59"/>
      <c r="PUT59"/>
      <c r="PUU59"/>
      <c r="PUV59"/>
      <c r="PUW59"/>
      <c r="PUX59"/>
      <c r="PUY59"/>
      <c r="PUZ59"/>
      <c r="PVA59"/>
      <c r="PVB59"/>
      <c r="PVC59"/>
      <c r="PVD59"/>
      <c r="PVE59"/>
      <c r="PVF59"/>
      <c r="PVG59"/>
      <c r="PVH59"/>
      <c r="PVI59"/>
      <c r="PVJ59"/>
      <c r="PVK59"/>
      <c r="PVL59"/>
      <c r="PVM59"/>
      <c r="PVN59"/>
      <c r="PVO59"/>
      <c r="PVP59"/>
      <c r="PVQ59"/>
      <c r="PVR59"/>
      <c r="PVS59"/>
      <c r="PVT59"/>
      <c r="PVU59"/>
      <c r="PVV59"/>
      <c r="PVW59"/>
      <c r="PVX59"/>
      <c r="PVY59"/>
      <c r="PVZ59"/>
      <c r="PWA59"/>
      <c r="PWB59"/>
      <c r="PWC59"/>
      <c r="PWD59"/>
      <c r="PWE59"/>
      <c r="PWF59"/>
      <c r="PWG59"/>
      <c r="PWH59"/>
      <c r="PWI59"/>
      <c r="PWJ59"/>
      <c r="PWK59"/>
      <c r="PWL59"/>
      <c r="PWM59"/>
      <c r="PWN59"/>
      <c r="PWO59"/>
      <c r="PWP59"/>
      <c r="PWQ59"/>
      <c r="PWR59"/>
      <c r="PWS59"/>
      <c r="PWT59"/>
      <c r="PWU59"/>
      <c r="PWV59"/>
      <c r="PWW59"/>
      <c r="PWX59"/>
      <c r="PWY59"/>
      <c r="PWZ59"/>
      <c r="PXA59"/>
      <c r="PXB59"/>
      <c r="PXC59"/>
      <c r="PXD59"/>
      <c r="PXE59"/>
      <c r="PXF59"/>
      <c r="PXG59"/>
      <c r="PXH59"/>
      <c r="PXI59"/>
      <c r="PXJ59"/>
      <c r="PXK59"/>
      <c r="PXL59"/>
      <c r="PXM59"/>
      <c r="PXN59"/>
      <c r="PXO59"/>
      <c r="PXP59"/>
      <c r="PXQ59"/>
      <c r="PXR59"/>
      <c r="PXS59"/>
      <c r="PXT59"/>
      <c r="PXU59"/>
      <c r="PXV59"/>
      <c r="PXW59"/>
      <c r="PXX59"/>
      <c r="PXY59"/>
      <c r="PXZ59"/>
      <c r="PYA59"/>
      <c r="PYB59"/>
      <c r="PYC59"/>
      <c r="PYD59"/>
      <c r="PYE59"/>
      <c r="PYF59"/>
      <c r="PYG59"/>
      <c r="PYH59"/>
      <c r="PYI59"/>
      <c r="PYJ59"/>
      <c r="PYK59"/>
      <c r="PYL59"/>
      <c r="PYM59"/>
      <c r="PYN59"/>
      <c r="PYO59"/>
      <c r="PYP59"/>
      <c r="PYQ59"/>
      <c r="PYR59"/>
      <c r="PYS59"/>
      <c r="PYT59"/>
      <c r="PYU59"/>
      <c r="PYV59"/>
      <c r="PYW59"/>
      <c r="PYX59"/>
      <c r="PYY59"/>
      <c r="PYZ59"/>
      <c r="PZA59"/>
      <c r="PZB59"/>
      <c r="PZC59"/>
      <c r="PZD59"/>
      <c r="PZE59"/>
      <c r="PZF59"/>
      <c r="PZG59"/>
      <c r="PZH59"/>
      <c r="PZI59"/>
      <c r="PZJ59"/>
      <c r="PZK59"/>
      <c r="PZL59"/>
      <c r="PZM59"/>
      <c r="PZN59"/>
      <c r="PZO59"/>
      <c r="PZP59"/>
      <c r="PZQ59"/>
      <c r="PZR59"/>
      <c r="PZS59"/>
      <c r="PZT59"/>
      <c r="PZU59"/>
      <c r="PZV59"/>
      <c r="PZW59"/>
      <c r="PZX59"/>
      <c r="PZY59"/>
      <c r="PZZ59"/>
      <c r="QAA59"/>
      <c r="QAB59"/>
      <c r="QAC59"/>
      <c r="QAD59"/>
      <c r="QAE59"/>
      <c r="QAF59"/>
      <c r="QAG59"/>
      <c r="QAH59"/>
      <c r="QAI59"/>
      <c r="QAJ59"/>
      <c r="QAK59"/>
      <c r="QAL59"/>
      <c r="QAM59"/>
      <c r="QAN59"/>
      <c r="QAO59"/>
      <c r="QAP59"/>
      <c r="QAQ59"/>
      <c r="QAR59"/>
      <c r="QAS59"/>
      <c r="QAT59"/>
      <c r="QAU59"/>
      <c r="QAV59"/>
      <c r="QAW59"/>
      <c r="QAX59"/>
      <c r="QAY59"/>
      <c r="QAZ59"/>
      <c r="QBA59"/>
      <c r="QBB59"/>
      <c r="QBC59"/>
      <c r="QBD59"/>
      <c r="QBE59"/>
      <c r="QBF59"/>
      <c r="QBG59"/>
      <c r="QBH59"/>
      <c r="QBI59"/>
      <c r="QBJ59"/>
      <c r="QBK59"/>
      <c r="QBL59"/>
      <c r="QBM59"/>
      <c r="QBN59"/>
      <c r="QBO59"/>
      <c r="QBP59"/>
      <c r="QBQ59"/>
      <c r="QBR59"/>
      <c r="QBS59"/>
      <c r="QBT59"/>
      <c r="QBU59"/>
      <c r="QBV59"/>
      <c r="QBW59"/>
      <c r="QBX59"/>
      <c r="QBY59"/>
      <c r="QBZ59"/>
      <c r="QCA59"/>
      <c r="QCB59"/>
      <c r="QCC59"/>
      <c r="QCD59"/>
      <c r="QCE59"/>
      <c r="QCF59"/>
      <c r="QCG59"/>
      <c r="QCH59"/>
      <c r="QCI59"/>
      <c r="QCJ59"/>
      <c r="QCK59"/>
      <c r="QCL59"/>
      <c r="QCM59"/>
      <c r="QCN59"/>
      <c r="QCO59"/>
      <c r="QCP59"/>
      <c r="QCQ59"/>
      <c r="QCR59"/>
      <c r="QCS59"/>
      <c r="QCT59"/>
      <c r="QCU59"/>
      <c r="QCV59"/>
      <c r="QCW59"/>
      <c r="QCX59"/>
      <c r="QCY59"/>
      <c r="QCZ59"/>
      <c r="QDA59"/>
      <c r="QDB59"/>
      <c r="QDC59"/>
      <c r="QDD59"/>
      <c r="QDE59"/>
      <c r="QDF59"/>
      <c r="QDG59"/>
      <c r="QDH59"/>
      <c r="QDI59"/>
      <c r="QDJ59"/>
      <c r="QDK59"/>
      <c r="QDL59"/>
      <c r="QDM59"/>
      <c r="QDN59"/>
      <c r="QDO59"/>
      <c r="QDP59"/>
      <c r="QDQ59"/>
      <c r="QDR59"/>
      <c r="QDS59"/>
      <c r="QDT59"/>
      <c r="QDU59"/>
      <c r="QDV59"/>
      <c r="QDW59"/>
      <c r="QDX59"/>
      <c r="QDY59"/>
      <c r="QDZ59"/>
      <c r="QEA59"/>
      <c r="QEB59"/>
      <c r="QEC59"/>
      <c r="QED59"/>
      <c r="QEE59"/>
      <c r="QEF59"/>
      <c r="QEG59"/>
      <c r="QEH59"/>
      <c r="QEI59"/>
      <c r="QEJ59"/>
      <c r="QEK59"/>
      <c r="QEL59"/>
      <c r="QEM59"/>
      <c r="QEN59"/>
      <c r="QEO59"/>
      <c r="QEP59"/>
      <c r="QEQ59"/>
      <c r="QER59"/>
      <c r="QES59"/>
      <c r="QET59"/>
      <c r="QEU59"/>
      <c r="QEV59"/>
      <c r="QEW59"/>
      <c r="QEX59"/>
      <c r="QEY59"/>
      <c r="QEZ59"/>
      <c r="QFA59"/>
      <c r="QFB59"/>
      <c r="QFC59"/>
      <c r="QFD59"/>
      <c r="QFE59"/>
      <c r="QFF59"/>
      <c r="QFG59"/>
      <c r="QFH59"/>
      <c r="QFI59"/>
      <c r="QFJ59"/>
      <c r="QFK59"/>
      <c r="QFL59"/>
      <c r="QFM59"/>
      <c r="QFN59"/>
      <c r="QFO59"/>
      <c r="QFP59"/>
      <c r="QFQ59"/>
      <c r="QFR59"/>
      <c r="QFS59"/>
      <c r="QFT59"/>
      <c r="QFU59"/>
      <c r="QFV59"/>
      <c r="QFW59"/>
      <c r="QFX59"/>
      <c r="QFY59"/>
      <c r="QFZ59"/>
      <c r="QGA59"/>
      <c r="QGB59"/>
      <c r="QGC59"/>
      <c r="QGD59"/>
      <c r="QGE59"/>
      <c r="QGF59"/>
      <c r="QGG59"/>
      <c r="QGH59"/>
      <c r="QGI59"/>
      <c r="QGJ59"/>
      <c r="QGK59"/>
      <c r="QGL59"/>
      <c r="QGM59"/>
      <c r="QGN59"/>
      <c r="QGO59"/>
      <c r="QGP59"/>
      <c r="QGQ59"/>
      <c r="QGR59"/>
      <c r="QGS59"/>
      <c r="QGT59"/>
      <c r="QGU59"/>
      <c r="QGV59"/>
      <c r="QGW59"/>
      <c r="QGX59"/>
      <c r="QGY59"/>
      <c r="QGZ59"/>
      <c r="QHA59"/>
      <c r="QHB59"/>
      <c r="QHC59"/>
      <c r="QHD59"/>
      <c r="QHE59"/>
      <c r="QHF59"/>
      <c r="QHG59"/>
      <c r="QHH59"/>
      <c r="QHI59"/>
      <c r="QHJ59"/>
      <c r="QHK59"/>
      <c r="QHL59"/>
      <c r="QHM59"/>
      <c r="QHN59"/>
      <c r="QHO59"/>
      <c r="QHP59"/>
      <c r="QHQ59"/>
      <c r="QHR59"/>
      <c r="QHS59"/>
      <c r="QHT59"/>
      <c r="QHU59"/>
      <c r="QHV59"/>
      <c r="QHW59"/>
      <c r="QHX59"/>
      <c r="QHY59"/>
      <c r="QHZ59"/>
      <c r="QIA59"/>
      <c r="QIB59"/>
      <c r="QIC59"/>
      <c r="QID59"/>
      <c r="QIE59"/>
      <c r="QIF59"/>
      <c r="QIG59"/>
      <c r="QIH59"/>
      <c r="QII59"/>
      <c r="QIJ59"/>
      <c r="QIK59"/>
      <c r="QIL59"/>
      <c r="QIM59"/>
      <c r="QIN59"/>
      <c r="QIO59"/>
      <c r="QIP59"/>
      <c r="QIQ59"/>
      <c r="QIR59"/>
      <c r="QIS59"/>
      <c r="QIT59"/>
      <c r="QIU59"/>
      <c r="QIV59"/>
      <c r="QIW59"/>
      <c r="QIX59"/>
      <c r="QIY59"/>
      <c r="QIZ59"/>
      <c r="QJA59"/>
      <c r="QJB59"/>
      <c r="QJC59"/>
      <c r="QJD59"/>
      <c r="QJE59"/>
      <c r="QJF59"/>
      <c r="QJG59"/>
      <c r="QJH59"/>
      <c r="QJI59"/>
      <c r="QJJ59"/>
      <c r="QJK59"/>
      <c r="QJL59"/>
      <c r="QJM59"/>
      <c r="QJN59"/>
      <c r="QJO59"/>
      <c r="QJP59"/>
      <c r="QJQ59"/>
      <c r="QJR59"/>
      <c r="QJS59"/>
      <c r="QJT59"/>
      <c r="QJU59"/>
      <c r="QJV59"/>
      <c r="QJW59"/>
      <c r="QJX59"/>
      <c r="QJY59"/>
      <c r="QJZ59"/>
      <c r="QKA59"/>
      <c r="QKB59"/>
      <c r="QKC59"/>
      <c r="QKD59"/>
      <c r="QKE59"/>
      <c r="QKF59"/>
      <c r="QKG59"/>
      <c r="QKH59"/>
      <c r="QKI59"/>
      <c r="QKJ59"/>
      <c r="QKK59"/>
      <c r="QKL59"/>
      <c r="QKM59"/>
      <c r="QKN59"/>
      <c r="QKO59"/>
      <c r="QKP59"/>
      <c r="QKQ59"/>
      <c r="QKR59"/>
      <c r="QKS59"/>
      <c r="QKT59"/>
      <c r="QKU59"/>
      <c r="QKV59"/>
      <c r="QKW59"/>
      <c r="QKX59"/>
      <c r="QKY59"/>
      <c r="QKZ59"/>
      <c r="QLA59"/>
      <c r="QLB59"/>
      <c r="QLC59"/>
      <c r="QLD59"/>
      <c r="QLE59"/>
      <c r="QLF59"/>
      <c r="QLG59"/>
      <c r="QLH59"/>
      <c r="QLI59"/>
      <c r="QLJ59"/>
      <c r="QLK59"/>
      <c r="QLL59"/>
      <c r="QLM59"/>
      <c r="QLN59"/>
      <c r="QLO59"/>
      <c r="QLP59"/>
      <c r="QLQ59"/>
      <c r="QLR59"/>
      <c r="QLS59"/>
      <c r="QLT59"/>
      <c r="QLU59"/>
      <c r="QLV59"/>
      <c r="QLW59"/>
      <c r="QLX59"/>
      <c r="QLY59"/>
      <c r="QLZ59"/>
      <c r="QMA59"/>
      <c r="QMB59"/>
      <c r="QMC59"/>
      <c r="QMD59"/>
      <c r="QME59"/>
      <c r="QMF59"/>
      <c r="QMG59"/>
      <c r="QMH59"/>
      <c r="QMI59"/>
      <c r="QMJ59"/>
      <c r="QMK59"/>
      <c r="QML59"/>
      <c r="QMM59"/>
      <c r="QMN59"/>
      <c r="QMO59"/>
      <c r="QMP59"/>
      <c r="QMQ59"/>
      <c r="QMR59"/>
      <c r="QMS59"/>
      <c r="QMT59"/>
      <c r="QMU59"/>
      <c r="QMV59"/>
      <c r="QMW59"/>
      <c r="QMX59"/>
      <c r="QMY59"/>
      <c r="QMZ59"/>
      <c r="QNA59"/>
      <c r="QNB59"/>
      <c r="QNC59"/>
      <c r="QND59"/>
      <c r="QNE59"/>
      <c r="QNF59"/>
      <c r="QNG59"/>
      <c r="QNH59"/>
      <c r="QNI59"/>
      <c r="QNJ59"/>
      <c r="QNK59"/>
      <c r="QNL59"/>
      <c r="QNM59"/>
      <c r="QNN59"/>
      <c r="QNO59"/>
      <c r="QNP59"/>
      <c r="QNQ59"/>
      <c r="QNR59"/>
      <c r="QNS59"/>
      <c r="QNT59"/>
      <c r="QNU59"/>
      <c r="QNV59"/>
      <c r="QNW59"/>
      <c r="QNX59"/>
      <c r="QNY59"/>
      <c r="QNZ59"/>
      <c r="QOA59"/>
      <c r="QOB59"/>
      <c r="QOC59"/>
      <c r="QOD59"/>
      <c r="QOE59"/>
      <c r="QOF59"/>
      <c r="QOG59"/>
      <c r="QOH59"/>
      <c r="QOI59"/>
      <c r="QOJ59"/>
      <c r="QOK59"/>
      <c r="QOL59"/>
      <c r="QOM59"/>
      <c r="QON59"/>
      <c r="QOO59"/>
      <c r="QOP59"/>
      <c r="QOQ59"/>
      <c r="QOR59"/>
      <c r="QOS59"/>
      <c r="QOT59"/>
      <c r="QOU59"/>
      <c r="QOV59"/>
      <c r="QOW59"/>
      <c r="QOX59"/>
      <c r="QOY59"/>
      <c r="QOZ59"/>
      <c r="QPA59"/>
      <c r="QPB59"/>
      <c r="QPC59"/>
      <c r="QPD59"/>
      <c r="QPE59"/>
      <c r="QPF59"/>
      <c r="QPG59"/>
      <c r="QPH59"/>
      <c r="QPI59"/>
      <c r="QPJ59"/>
      <c r="QPK59"/>
      <c r="QPL59"/>
      <c r="QPM59"/>
      <c r="QPN59"/>
      <c r="QPO59"/>
      <c r="QPP59"/>
      <c r="QPQ59"/>
      <c r="QPR59"/>
      <c r="QPS59"/>
      <c r="QPT59"/>
      <c r="QPU59"/>
      <c r="QPV59"/>
      <c r="QPW59"/>
      <c r="QPX59"/>
      <c r="QPY59"/>
      <c r="QPZ59"/>
      <c r="QQA59"/>
      <c r="QQB59"/>
      <c r="QQC59"/>
      <c r="QQD59"/>
      <c r="QQE59"/>
      <c r="QQF59"/>
      <c r="QQG59"/>
      <c r="QQH59"/>
      <c r="QQI59"/>
      <c r="QQJ59"/>
      <c r="QQK59"/>
      <c r="QQL59"/>
      <c r="QQM59"/>
      <c r="QQN59"/>
      <c r="QQO59"/>
      <c r="QQP59"/>
      <c r="QQQ59"/>
      <c r="QQR59"/>
      <c r="QQS59"/>
      <c r="QQT59"/>
      <c r="QQU59"/>
      <c r="QQV59"/>
      <c r="QQW59"/>
      <c r="QQX59"/>
      <c r="QQY59"/>
      <c r="QQZ59"/>
      <c r="QRA59"/>
      <c r="QRB59"/>
      <c r="QRC59"/>
      <c r="QRD59"/>
      <c r="QRE59"/>
      <c r="QRF59"/>
      <c r="QRG59"/>
      <c r="QRH59"/>
      <c r="QRI59"/>
      <c r="QRJ59"/>
      <c r="QRK59"/>
      <c r="QRL59"/>
      <c r="QRM59"/>
      <c r="QRN59"/>
      <c r="QRO59"/>
      <c r="QRP59"/>
      <c r="QRQ59"/>
      <c r="QRR59"/>
      <c r="QRS59"/>
      <c r="QRT59"/>
      <c r="QRU59"/>
      <c r="QRV59"/>
      <c r="QRW59"/>
      <c r="QRX59"/>
      <c r="QRY59"/>
      <c r="QRZ59"/>
      <c r="QSA59"/>
      <c r="QSB59"/>
      <c r="QSC59"/>
      <c r="QSD59"/>
      <c r="QSE59"/>
      <c r="QSF59"/>
      <c r="QSG59"/>
      <c r="QSH59"/>
      <c r="QSI59"/>
      <c r="QSJ59"/>
      <c r="QSK59"/>
      <c r="QSL59"/>
      <c r="QSM59"/>
      <c r="QSN59"/>
      <c r="QSO59"/>
      <c r="QSP59"/>
      <c r="QSQ59"/>
      <c r="QSR59"/>
      <c r="QSS59"/>
      <c r="QST59"/>
      <c r="QSU59"/>
      <c r="QSV59"/>
      <c r="QSW59"/>
      <c r="QSX59"/>
      <c r="QSY59"/>
      <c r="QSZ59"/>
      <c r="QTA59"/>
      <c r="QTB59"/>
      <c r="QTC59"/>
      <c r="QTD59"/>
      <c r="QTE59"/>
      <c r="QTF59"/>
      <c r="QTG59"/>
      <c r="QTH59"/>
      <c r="QTI59"/>
      <c r="QTJ59"/>
      <c r="QTK59"/>
      <c r="QTL59"/>
      <c r="QTM59"/>
      <c r="QTN59"/>
      <c r="QTO59"/>
      <c r="QTP59"/>
      <c r="QTQ59"/>
      <c r="QTR59"/>
      <c r="QTS59"/>
      <c r="QTT59"/>
      <c r="QTU59"/>
      <c r="QTV59"/>
      <c r="QTW59"/>
      <c r="QTX59"/>
      <c r="QTY59"/>
      <c r="QTZ59"/>
      <c r="QUA59"/>
      <c r="QUB59"/>
      <c r="QUC59"/>
      <c r="QUD59"/>
      <c r="QUE59"/>
      <c r="QUF59"/>
      <c r="QUG59"/>
      <c r="QUH59"/>
      <c r="QUI59"/>
      <c r="QUJ59"/>
      <c r="QUK59"/>
      <c r="QUL59"/>
      <c r="QUM59"/>
      <c r="QUN59"/>
      <c r="QUO59"/>
      <c r="QUP59"/>
      <c r="QUQ59"/>
      <c r="QUR59"/>
      <c r="QUS59"/>
      <c r="QUT59"/>
      <c r="QUU59"/>
      <c r="QUV59"/>
      <c r="QUW59"/>
      <c r="QUX59"/>
      <c r="QUY59"/>
      <c r="QUZ59"/>
      <c r="QVA59"/>
      <c r="QVB59"/>
      <c r="QVC59"/>
      <c r="QVD59"/>
      <c r="QVE59"/>
      <c r="QVF59"/>
      <c r="QVG59"/>
      <c r="QVH59"/>
      <c r="QVI59"/>
      <c r="QVJ59"/>
      <c r="QVK59"/>
      <c r="QVL59"/>
      <c r="QVM59"/>
      <c r="QVN59"/>
      <c r="QVO59"/>
      <c r="QVP59"/>
      <c r="QVQ59"/>
      <c r="QVR59"/>
      <c r="QVS59"/>
      <c r="QVT59"/>
      <c r="QVU59"/>
      <c r="QVV59"/>
      <c r="QVW59"/>
      <c r="QVX59"/>
      <c r="QVY59"/>
      <c r="QVZ59"/>
      <c r="QWA59"/>
      <c r="QWB59"/>
      <c r="QWC59"/>
      <c r="QWD59"/>
      <c r="QWE59"/>
      <c r="QWF59"/>
      <c r="QWG59"/>
      <c r="QWH59"/>
      <c r="QWI59"/>
      <c r="QWJ59"/>
      <c r="QWK59"/>
      <c r="QWL59"/>
      <c r="QWM59"/>
      <c r="QWN59"/>
      <c r="QWO59"/>
      <c r="QWP59"/>
      <c r="QWQ59"/>
      <c r="QWR59"/>
      <c r="QWS59"/>
      <c r="QWT59"/>
      <c r="QWU59"/>
      <c r="QWV59"/>
      <c r="QWW59"/>
      <c r="QWX59"/>
      <c r="QWY59"/>
      <c r="QWZ59"/>
      <c r="QXA59"/>
      <c r="QXB59"/>
      <c r="QXC59"/>
      <c r="QXD59"/>
      <c r="QXE59"/>
      <c r="QXF59"/>
      <c r="QXG59"/>
      <c r="QXH59"/>
      <c r="QXI59"/>
      <c r="QXJ59"/>
      <c r="QXK59"/>
      <c r="QXL59"/>
      <c r="QXM59"/>
      <c r="QXN59"/>
      <c r="QXO59"/>
      <c r="QXP59"/>
      <c r="QXQ59"/>
      <c r="QXR59"/>
      <c r="QXS59"/>
      <c r="QXT59"/>
      <c r="QXU59"/>
      <c r="QXV59"/>
      <c r="QXW59"/>
      <c r="QXX59"/>
      <c r="QXY59"/>
      <c r="QXZ59"/>
      <c r="QYA59"/>
      <c r="QYB59"/>
      <c r="QYC59"/>
      <c r="QYD59"/>
      <c r="QYE59"/>
      <c r="QYF59"/>
      <c r="QYG59"/>
      <c r="QYH59"/>
      <c r="QYI59"/>
      <c r="QYJ59"/>
      <c r="QYK59"/>
      <c r="QYL59"/>
      <c r="QYM59"/>
      <c r="QYN59"/>
      <c r="QYO59"/>
      <c r="QYP59"/>
      <c r="QYQ59"/>
      <c r="QYR59"/>
      <c r="QYS59"/>
      <c r="QYT59"/>
      <c r="QYU59"/>
      <c r="QYV59"/>
      <c r="QYW59"/>
      <c r="QYX59"/>
      <c r="QYY59"/>
      <c r="QYZ59"/>
      <c r="QZA59"/>
      <c r="QZB59"/>
      <c r="QZC59"/>
      <c r="QZD59"/>
      <c r="QZE59"/>
      <c r="QZF59"/>
      <c r="QZG59"/>
      <c r="QZH59"/>
      <c r="QZI59"/>
      <c r="QZJ59"/>
      <c r="QZK59"/>
      <c r="QZL59"/>
      <c r="QZM59"/>
      <c r="QZN59"/>
      <c r="QZO59"/>
      <c r="QZP59"/>
      <c r="QZQ59"/>
      <c r="QZR59"/>
      <c r="QZS59"/>
      <c r="QZT59"/>
      <c r="QZU59"/>
      <c r="QZV59"/>
      <c r="QZW59"/>
      <c r="QZX59"/>
      <c r="QZY59"/>
      <c r="QZZ59"/>
      <c r="RAA59"/>
      <c r="RAB59"/>
      <c r="RAC59"/>
      <c r="RAD59"/>
      <c r="RAE59"/>
      <c r="RAF59"/>
      <c r="RAG59"/>
      <c r="RAH59"/>
      <c r="RAI59"/>
      <c r="RAJ59"/>
      <c r="RAK59"/>
      <c r="RAL59"/>
      <c r="RAM59"/>
      <c r="RAN59"/>
      <c r="RAO59"/>
      <c r="RAP59"/>
      <c r="RAQ59"/>
      <c r="RAR59"/>
      <c r="RAS59"/>
      <c r="RAT59"/>
      <c r="RAU59"/>
      <c r="RAV59"/>
      <c r="RAW59"/>
      <c r="RAX59"/>
      <c r="RAY59"/>
      <c r="RAZ59"/>
      <c r="RBA59"/>
      <c r="RBB59"/>
      <c r="RBC59"/>
      <c r="RBD59"/>
      <c r="RBE59"/>
      <c r="RBF59"/>
      <c r="RBG59"/>
      <c r="RBH59"/>
      <c r="RBI59"/>
      <c r="RBJ59"/>
      <c r="RBK59"/>
      <c r="RBL59"/>
      <c r="RBM59"/>
      <c r="RBN59"/>
      <c r="RBO59"/>
      <c r="RBP59"/>
      <c r="RBQ59"/>
      <c r="RBR59"/>
      <c r="RBS59"/>
      <c r="RBT59"/>
      <c r="RBU59"/>
      <c r="RBV59"/>
      <c r="RBW59"/>
      <c r="RBX59"/>
      <c r="RBY59"/>
      <c r="RBZ59"/>
      <c r="RCA59"/>
      <c r="RCB59"/>
      <c r="RCC59"/>
      <c r="RCD59"/>
      <c r="RCE59"/>
      <c r="RCF59"/>
      <c r="RCG59"/>
      <c r="RCH59"/>
      <c r="RCI59"/>
      <c r="RCJ59"/>
      <c r="RCK59"/>
      <c r="RCL59"/>
      <c r="RCM59"/>
      <c r="RCN59"/>
      <c r="RCO59"/>
      <c r="RCP59"/>
      <c r="RCQ59"/>
      <c r="RCR59"/>
      <c r="RCS59"/>
      <c r="RCT59"/>
      <c r="RCU59"/>
      <c r="RCV59"/>
      <c r="RCW59"/>
      <c r="RCX59"/>
      <c r="RCY59"/>
      <c r="RCZ59"/>
      <c r="RDA59"/>
      <c r="RDB59"/>
      <c r="RDC59"/>
      <c r="RDD59"/>
      <c r="RDE59"/>
      <c r="RDF59"/>
      <c r="RDG59"/>
      <c r="RDH59"/>
      <c r="RDI59"/>
      <c r="RDJ59"/>
      <c r="RDK59"/>
      <c r="RDL59"/>
      <c r="RDM59"/>
      <c r="RDN59"/>
      <c r="RDO59"/>
      <c r="RDP59"/>
      <c r="RDQ59"/>
      <c r="RDR59"/>
      <c r="RDS59"/>
      <c r="RDT59"/>
      <c r="RDU59"/>
      <c r="RDV59"/>
      <c r="RDW59"/>
      <c r="RDX59"/>
      <c r="RDY59"/>
      <c r="RDZ59"/>
      <c r="REA59"/>
      <c r="REB59"/>
      <c r="REC59"/>
      <c r="RED59"/>
      <c r="REE59"/>
      <c r="REF59"/>
      <c r="REG59"/>
      <c r="REH59"/>
      <c r="REI59"/>
      <c r="REJ59"/>
      <c r="REK59"/>
      <c r="REL59"/>
      <c r="REM59"/>
      <c r="REN59"/>
      <c r="REO59"/>
      <c r="REP59"/>
      <c r="REQ59"/>
      <c r="RER59"/>
      <c r="RES59"/>
      <c r="RET59"/>
      <c r="REU59"/>
      <c r="REV59"/>
      <c r="REW59"/>
      <c r="REX59"/>
      <c r="REY59"/>
      <c r="REZ59"/>
      <c r="RFA59"/>
      <c r="RFB59"/>
      <c r="RFC59"/>
      <c r="RFD59"/>
      <c r="RFE59"/>
      <c r="RFF59"/>
      <c r="RFG59"/>
      <c r="RFH59"/>
      <c r="RFI59"/>
      <c r="RFJ59"/>
      <c r="RFK59"/>
      <c r="RFL59"/>
      <c r="RFM59"/>
      <c r="RFN59"/>
      <c r="RFO59"/>
      <c r="RFP59"/>
      <c r="RFQ59"/>
      <c r="RFR59"/>
      <c r="RFS59"/>
      <c r="RFT59"/>
      <c r="RFU59"/>
      <c r="RFV59"/>
      <c r="RFW59"/>
      <c r="RFX59"/>
      <c r="RFY59"/>
      <c r="RFZ59"/>
      <c r="RGA59"/>
      <c r="RGB59"/>
      <c r="RGC59"/>
      <c r="RGD59"/>
      <c r="RGE59"/>
      <c r="RGF59"/>
      <c r="RGG59"/>
      <c r="RGH59"/>
      <c r="RGI59"/>
      <c r="RGJ59"/>
      <c r="RGK59"/>
      <c r="RGL59"/>
      <c r="RGM59"/>
      <c r="RGN59"/>
      <c r="RGO59"/>
      <c r="RGP59"/>
      <c r="RGQ59"/>
      <c r="RGR59"/>
      <c r="RGS59"/>
      <c r="RGT59"/>
      <c r="RGU59"/>
      <c r="RGV59"/>
      <c r="RGW59"/>
      <c r="RGX59"/>
      <c r="RGY59"/>
      <c r="RGZ59"/>
      <c r="RHA59"/>
      <c r="RHB59"/>
      <c r="RHC59"/>
      <c r="RHD59"/>
      <c r="RHE59"/>
      <c r="RHF59"/>
      <c r="RHG59"/>
      <c r="RHH59"/>
      <c r="RHI59"/>
      <c r="RHJ59"/>
      <c r="RHK59"/>
      <c r="RHL59"/>
      <c r="RHM59"/>
      <c r="RHN59"/>
      <c r="RHO59"/>
      <c r="RHP59"/>
      <c r="RHQ59"/>
      <c r="RHR59"/>
      <c r="RHS59"/>
      <c r="RHT59"/>
      <c r="RHU59"/>
      <c r="RHV59"/>
      <c r="RHW59"/>
      <c r="RHX59"/>
      <c r="RHY59"/>
      <c r="RHZ59"/>
      <c r="RIA59"/>
      <c r="RIB59"/>
      <c r="RIC59"/>
      <c r="RID59"/>
      <c r="RIE59"/>
      <c r="RIF59"/>
      <c r="RIG59"/>
      <c r="RIH59"/>
      <c r="RII59"/>
      <c r="RIJ59"/>
      <c r="RIK59"/>
      <c r="RIL59"/>
      <c r="RIM59"/>
      <c r="RIN59"/>
      <c r="RIO59"/>
      <c r="RIP59"/>
      <c r="RIQ59"/>
      <c r="RIR59"/>
      <c r="RIS59"/>
      <c r="RIT59"/>
      <c r="RIU59"/>
      <c r="RIV59"/>
      <c r="RIW59"/>
      <c r="RIX59"/>
      <c r="RIY59"/>
      <c r="RIZ59"/>
      <c r="RJA59"/>
      <c r="RJB59"/>
      <c r="RJC59"/>
      <c r="RJD59"/>
      <c r="RJE59"/>
      <c r="RJF59"/>
      <c r="RJG59"/>
      <c r="RJH59"/>
      <c r="RJI59"/>
      <c r="RJJ59"/>
      <c r="RJK59"/>
      <c r="RJL59"/>
      <c r="RJM59"/>
      <c r="RJN59"/>
      <c r="RJO59"/>
      <c r="RJP59"/>
      <c r="RJQ59"/>
      <c r="RJR59"/>
      <c r="RJS59"/>
      <c r="RJT59"/>
      <c r="RJU59"/>
      <c r="RJV59"/>
      <c r="RJW59"/>
      <c r="RJX59"/>
      <c r="RJY59"/>
      <c r="RJZ59"/>
      <c r="RKA59"/>
      <c r="RKB59"/>
      <c r="RKC59"/>
      <c r="RKD59"/>
      <c r="RKE59"/>
      <c r="RKF59"/>
      <c r="RKG59"/>
      <c r="RKH59"/>
      <c r="RKI59"/>
      <c r="RKJ59"/>
      <c r="RKK59"/>
      <c r="RKL59"/>
      <c r="RKM59"/>
      <c r="RKN59"/>
      <c r="RKO59"/>
      <c r="RKP59"/>
      <c r="RKQ59"/>
      <c r="RKR59"/>
      <c r="RKS59"/>
      <c r="RKT59"/>
      <c r="RKU59"/>
      <c r="RKV59"/>
      <c r="RKW59"/>
      <c r="RKX59"/>
      <c r="RKY59"/>
      <c r="RKZ59"/>
      <c r="RLA59"/>
      <c r="RLB59"/>
      <c r="RLC59"/>
      <c r="RLD59"/>
      <c r="RLE59"/>
      <c r="RLF59"/>
      <c r="RLG59"/>
      <c r="RLH59"/>
      <c r="RLI59"/>
      <c r="RLJ59"/>
      <c r="RLK59"/>
      <c r="RLL59"/>
      <c r="RLM59"/>
      <c r="RLN59"/>
      <c r="RLO59"/>
      <c r="RLP59"/>
      <c r="RLQ59"/>
      <c r="RLR59"/>
      <c r="RLS59"/>
      <c r="RLT59"/>
      <c r="RLU59"/>
      <c r="RLV59"/>
      <c r="RLW59"/>
      <c r="RLX59"/>
      <c r="RLY59"/>
      <c r="RLZ59"/>
      <c r="RMA59"/>
      <c r="RMB59"/>
      <c r="RMC59"/>
      <c r="RMD59"/>
      <c r="RME59"/>
      <c r="RMF59"/>
      <c r="RMG59"/>
      <c r="RMH59"/>
      <c r="RMI59"/>
      <c r="RMJ59"/>
      <c r="RMK59"/>
      <c r="RML59"/>
      <c r="RMM59"/>
      <c r="RMN59"/>
      <c r="RMO59"/>
      <c r="RMP59"/>
      <c r="RMQ59"/>
      <c r="RMR59"/>
      <c r="RMS59"/>
      <c r="RMT59"/>
      <c r="RMU59"/>
      <c r="RMV59"/>
      <c r="RMW59"/>
      <c r="RMX59"/>
      <c r="RMY59"/>
      <c r="RMZ59"/>
      <c r="RNA59"/>
      <c r="RNB59"/>
      <c r="RNC59"/>
      <c r="RND59"/>
      <c r="RNE59"/>
      <c r="RNF59"/>
      <c r="RNG59"/>
      <c r="RNH59"/>
      <c r="RNI59"/>
      <c r="RNJ59"/>
      <c r="RNK59"/>
      <c r="RNL59"/>
      <c r="RNM59"/>
      <c r="RNN59"/>
      <c r="RNO59"/>
      <c r="RNP59"/>
      <c r="RNQ59"/>
      <c r="RNR59"/>
      <c r="RNS59"/>
      <c r="RNT59"/>
      <c r="RNU59"/>
      <c r="RNV59"/>
      <c r="RNW59"/>
      <c r="RNX59"/>
      <c r="RNY59"/>
      <c r="RNZ59"/>
      <c r="ROA59"/>
      <c r="ROB59"/>
      <c r="ROC59"/>
      <c r="ROD59"/>
      <c r="ROE59"/>
      <c r="ROF59"/>
      <c r="ROG59"/>
      <c r="ROH59"/>
      <c r="ROI59"/>
      <c r="ROJ59"/>
      <c r="ROK59"/>
      <c r="ROL59"/>
      <c r="ROM59"/>
      <c r="RON59"/>
      <c r="ROO59"/>
      <c r="ROP59"/>
      <c r="ROQ59"/>
      <c r="ROR59"/>
      <c r="ROS59"/>
      <c r="ROT59"/>
      <c r="ROU59"/>
      <c r="ROV59"/>
      <c r="ROW59"/>
      <c r="ROX59"/>
      <c r="ROY59"/>
      <c r="ROZ59"/>
      <c r="RPA59"/>
      <c r="RPB59"/>
      <c r="RPC59"/>
      <c r="RPD59"/>
      <c r="RPE59"/>
      <c r="RPF59"/>
      <c r="RPG59"/>
      <c r="RPH59"/>
      <c r="RPI59"/>
      <c r="RPJ59"/>
      <c r="RPK59"/>
      <c r="RPL59"/>
      <c r="RPM59"/>
      <c r="RPN59"/>
      <c r="RPO59"/>
      <c r="RPP59"/>
      <c r="RPQ59"/>
      <c r="RPR59"/>
      <c r="RPS59"/>
      <c r="RPT59"/>
      <c r="RPU59"/>
      <c r="RPV59"/>
      <c r="RPW59"/>
      <c r="RPX59"/>
      <c r="RPY59"/>
      <c r="RPZ59"/>
      <c r="RQA59"/>
      <c r="RQB59"/>
      <c r="RQC59"/>
      <c r="RQD59"/>
      <c r="RQE59"/>
      <c r="RQF59"/>
      <c r="RQG59"/>
      <c r="RQH59"/>
      <c r="RQI59"/>
      <c r="RQJ59"/>
      <c r="RQK59"/>
      <c r="RQL59"/>
      <c r="RQM59"/>
      <c r="RQN59"/>
      <c r="RQO59"/>
      <c r="RQP59"/>
      <c r="RQQ59"/>
      <c r="RQR59"/>
      <c r="RQS59"/>
      <c r="RQT59"/>
      <c r="RQU59"/>
      <c r="RQV59"/>
      <c r="RQW59"/>
      <c r="RQX59"/>
      <c r="RQY59"/>
      <c r="RQZ59"/>
      <c r="RRA59"/>
      <c r="RRB59"/>
      <c r="RRC59"/>
      <c r="RRD59"/>
      <c r="RRE59"/>
      <c r="RRF59"/>
      <c r="RRG59"/>
      <c r="RRH59"/>
      <c r="RRI59"/>
      <c r="RRJ59"/>
      <c r="RRK59"/>
      <c r="RRL59"/>
      <c r="RRM59"/>
      <c r="RRN59"/>
      <c r="RRO59"/>
      <c r="RRP59"/>
      <c r="RRQ59"/>
      <c r="RRR59"/>
      <c r="RRS59"/>
      <c r="RRT59"/>
      <c r="RRU59"/>
      <c r="RRV59"/>
      <c r="RRW59"/>
      <c r="RRX59"/>
      <c r="RRY59"/>
      <c r="RRZ59"/>
      <c r="RSA59"/>
      <c r="RSB59"/>
      <c r="RSC59"/>
      <c r="RSD59"/>
      <c r="RSE59"/>
      <c r="RSF59"/>
      <c r="RSG59"/>
      <c r="RSH59"/>
      <c r="RSI59"/>
      <c r="RSJ59"/>
      <c r="RSK59"/>
      <c r="RSL59"/>
      <c r="RSM59"/>
      <c r="RSN59"/>
      <c r="RSO59"/>
      <c r="RSP59"/>
      <c r="RSQ59"/>
      <c r="RSR59"/>
      <c r="RSS59"/>
      <c r="RST59"/>
      <c r="RSU59"/>
      <c r="RSV59"/>
      <c r="RSW59"/>
      <c r="RSX59"/>
      <c r="RSY59"/>
      <c r="RSZ59"/>
      <c r="RTA59"/>
      <c r="RTB59"/>
      <c r="RTC59"/>
      <c r="RTD59"/>
      <c r="RTE59"/>
      <c r="RTF59"/>
      <c r="RTG59"/>
      <c r="RTH59"/>
      <c r="RTI59"/>
      <c r="RTJ59"/>
      <c r="RTK59"/>
      <c r="RTL59"/>
      <c r="RTM59"/>
      <c r="RTN59"/>
      <c r="RTO59"/>
      <c r="RTP59"/>
      <c r="RTQ59"/>
      <c r="RTR59"/>
      <c r="RTS59"/>
      <c r="RTT59"/>
      <c r="RTU59"/>
      <c r="RTV59"/>
      <c r="RTW59"/>
      <c r="RTX59"/>
      <c r="RTY59"/>
      <c r="RTZ59"/>
      <c r="RUA59"/>
      <c r="RUB59"/>
      <c r="RUC59"/>
      <c r="RUD59"/>
      <c r="RUE59"/>
      <c r="RUF59"/>
      <c r="RUG59"/>
      <c r="RUH59"/>
      <c r="RUI59"/>
      <c r="RUJ59"/>
      <c r="RUK59"/>
      <c r="RUL59"/>
      <c r="RUM59"/>
      <c r="RUN59"/>
      <c r="RUO59"/>
      <c r="RUP59"/>
      <c r="RUQ59"/>
      <c r="RUR59"/>
      <c r="RUS59"/>
      <c r="RUT59"/>
      <c r="RUU59"/>
      <c r="RUV59"/>
      <c r="RUW59"/>
      <c r="RUX59"/>
      <c r="RUY59"/>
      <c r="RUZ59"/>
      <c r="RVA59"/>
      <c r="RVB59"/>
      <c r="RVC59"/>
      <c r="RVD59"/>
      <c r="RVE59"/>
      <c r="RVF59"/>
      <c r="RVG59"/>
      <c r="RVH59"/>
      <c r="RVI59"/>
      <c r="RVJ59"/>
      <c r="RVK59"/>
      <c r="RVL59"/>
      <c r="RVM59"/>
      <c r="RVN59"/>
      <c r="RVO59"/>
      <c r="RVP59"/>
      <c r="RVQ59"/>
      <c r="RVR59"/>
      <c r="RVS59"/>
      <c r="RVT59"/>
      <c r="RVU59"/>
      <c r="RVV59"/>
      <c r="RVW59"/>
      <c r="RVX59"/>
      <c r="RVY59"/>
      <c r="RVZ59"/>
      <c r="RWA59"/>
      <c r="RWB59"/>
      <c r="RWC59"/>
      <c r="RWD59"/>
      <c r="RWE59"/>
      <c r="RWF59"/>
      <c r="RWG59"/>
      <c r="RWH59"/>
      <c r="RWI59"/>
      <c r="RWJ59"/>
      <c r="RWK59"/>
      <c r="RWL59"/>
      <c r="RWM59"/>
      <c r="RWN59"/>
      <c r="RWO59"/>
      <c r="RWP59"/>
      <c r="RWQ59"/>
      <c r="RWR59"/>
      <c r="RWS59"/>
      <c r="RWT59"/>
      <c r="RWU59"/>
      <c r="RWV59"/>
      <c r="RWW59"/>
      <c r="RWX59"/>
      <c r="RWY59"/>
      <c r="RWZ59"/>
      <c r="RXA59"/>
      <c r="RXB59"/>
      <c r="RXC59"/>
      <c r="RXD59"/>
      <c r="RXE59"/>
      <c r="RXF59"/>
      <c r="RXG59"/>
      <c r="RXH59"/>
      <c r="RXI59"/>
      <c r="RXJ59"/>
      <c r="RXK59"/>
      <c r="RXL59"/>
      <c r="RXM59"/>
      <c r="RXN59"/>
      <c r="RXO59"/>
      <c r="RXP59"/>
      <c r="RXQ59"/>
      <c r="RXR59"/>
      <c r="RXS59"/>
      <c r="RXT59"/>
      <c r="RXU59"/>
      <c r="RXV59"/>
      <c r="RXW59"/>
      <c r="RXX59"/>
      <c r="RXY59"/>
      <c r="RXZ59"/>
      <c r="RYA59"/>
      <c r="RYB59"/>
      <c r="RYC59"/>
      <c r="RYD59"/>
      <c r="RYE59"/>
      <c r="RYF59"/>
      <c r="RYG59"/>
      <c r="RYH59"/>
      <c r="RYI59"/>
      <c r="RYJ59"/>
      <c r="RYK59"/>
      <c r="RYL59"/>
      <c r="RYM59"/>
      <c r="RYN59"/>
      <c r="RYO59"/>
      <c r="RYP59"/>
      <c r="RYQ59"/>
      <c r="RYR59"/>
      <c r="RYS59"/>
      <c r="RYT59"/>
      <c r="RYU59"/>
      <c r="RYV59"/>
      <c r="RYW59"/>
      <c r="RYX59"/>
      <c r="RYY59"/>
      <c r="RYZ59"/>
      <c r="RZA59"/>
      <c r="RZB59"/>
      <c r="RZC59"/>
      <c r="RZD59"/>
      <c r="RZE59"/>
      <c r="RZF59"/>
      <c r="RZG59"/>
      <c r="RZH59"/>
      <c r="RZI59"/>
      <c r="RZJ59"/>
      <c r="RZK59"/>
      <c r="RZL59"/>
      <c r="RZM59"/>
      <c r="RZN59"/>
      <c r="RZO59"/>
      <c r="RZP59"/>
      <c r="RZQ59"/>
      <c r="RZR59"/>
      <c r="RZS59"/>
      <c r="RZT59"/>
      <c r="RZU59"/>
      <c r="RZV59"/>
      <c r="RZW59"/>
      <c r="RZX59"/>
      <c r="RZY59"/>
      <c r="RZZ59"/>
      <c r="SAA59"/>
      <c r="SAB59"/>
      <c r="SAC59"/>
      <c r="SAD59"/>
      <c r="SAE59"/>
      <c r="SAF59"/>
      <c r="SAG59"/>
      <c r="SAH59"/>
      <c r="SAI59"/>
      <c r="SAJ59"/>
      <c r="SAK59"/>
      <c r="SAL59"/>
      <c r="SAM59"/>
      <c r="SAN59"/>
      <c r="SAO59"/>
      <c r="SAP59"/>
      <c r="SAQ59"/>
      <c r="SAR59"/>
      <c r="SAS59"/>
      <c r="SAT59"/>
      <c r="SAU59"/>
      <c r="SAV59"/>
      <c r="SAW59"/>
      <c r="SAX59"/>
      <c r="SAY59"/>
      <c r="SAZ59"/>
      <c r="SBA59"/>
      <c r="SBB59"/>
      <c r="SBC59"/>
      <c r="SBD59"/>
      <c r="SBE59"/>
      <c r="SBF59"/>
      <c r="SBG59"/>
      <c r="SBH59"/>
      <c r="SBI59"/>
      <c r="SBJ59"/>
      <c r="SBK59"/>
      <c r="SBL59"/>
      <c r="SBM59"/>
      <c r="SBN59"/>
      <c r="SBO59"/>
      <c r="SBP59"/>
      <c r="SBQ59"/>
      <c r="SBR59"/>
      <c r="SBS59"/>
      <c r="SBT59"/>
      <c r="SBU59"/>
      <c r="SBV59"/>
      <c r="SBW59"/>
      <c r="SBX59"/>
      <c r="SBY59"/>
      <c r="SBZ59"/>
      <c r="SCA59"/>
      <c r="SCB59"/>
      <c r="SCC59"/>
      <c r="SCD59"/>
      <c r="SCE59"/>
      <c r="SCF59"/>
      <c r="SCG59"/>
      <c r="SCH59"/>
      <c r="SCI59"/>
      <c r="SCJ59"/>
      <c r="SCK59"/>
      <c r="SCL59"/>
      <c r="SCM59"/>
      <c r="SCN59"/>
      <c r="SCO59"/>
      <c r="SCP59"/>
      <c r="SCQ59"/>
      <c r="SCR59"/>
      <c r="SCS59"/>
      <c r="SCT59"/>
      <c r="SCU59"/>
      <c r="SCV59"/>
      <c r="SCW59"/>
      <c r="SCX59"/>
      <c r="SCY59"/>
      <c r="SCZ59"/>
      <c r="SDA59"/>
      <c r="SDB59"/>
      <c r="SDC59"/>
      <c r="SDD59"/>
      <c r="SDE59"/>
      <c r="SDF59"/>
      <c r="SDG59"/>
      <c r="SDH59"/>
      <c r="SDI59"/>
      <c r="SDJ59"/>
      <c r="SDK59"/>
      <c r="SDL59"/>
      <c r="SDM59"/>
      <c r="SDN59"/>
      <c r="SDO59"/>
      <c r="SDP59"/>
      <c r="SDQ59"/>
      <c r="SDR59"/>
      <c r="SDS59"/>
      <c r="SDT59"/>
      <c r="SDU59"/>
      <c r="SDV59"/>
      <c r="SDW59"/>
      <c r="SDX59"/>
      <c r="SDY59"/>
      <c r="SDZ59"/>
      <c r="SEA59"/>
      <c r="SEB59"/>
      <c r="SEC59"/>
      <c r="SED59"/>
      <c r="SEE59"/>
      <c r="SEF59"/>
      <c r="SEG59"/>
      <c r="SEH59"/>
      <c r="SEI59"/>
      <c r="SEJ59"/>
      <c r="SEK59"/>
      <c r="SEL59"/>
      <c r="SEM59"/>
      <c r="SEN59"/>
      <c r="SEO59"/>
      <c r="SEP59"/>
      <c r="SEQ59"/>
      <c r="SER59"/>
      <c r="SES59"/>
      <c r="SET59"/>
      <c r="SEU59"/>
      <c r="SEV59"/>
      <c r="SEW59"/>
      <c r="SEX59"/>
      <c r="SEY59"/>
      <c r="SEZ59"/>
      <c r="SFA59"/>
      <c r="SFB59"/>
      <c r="SFC59"/>
      <c r="SFD59"/>
      <c r="SFE59"/>
      <c r="SFF59"/>
      <c r="SFG59"/>
      <c r="SFH59"/>
      <c r="SFI59"/>
      <c r="SFJ59"/>
      <c r="SFK59"/>
      <c r="SFL59"/>
      <c r="SFM59"/>
      <c r="SFN59"/>
      <c r="SFO59"/>
      <c r="SFP59"/>
      <c r="SFQ59"/>
      <c r="SFR59"/>
      <c r="SFS59"/>
      <c r="SFT59"/>
      <c r="SFU59"/>
      <c r="SFV59"/>
      <c r="SFW59"/>
      <c r="SFX59"/>
      <c r="SFY59"/>
      <c r="SFZ59"/>
      <c r="SGA59"/>
      <c r="SGB59"/>
      <c r="SGC59"/>
      <c r="SGD59"/>
      <c r="SGE59"/>
      <c r="SGF59"/>
      <c r="SGG59"/>
      <c r="SGH59"/>
      <c r="SGI59"/>
      <c r="SGJ59"/>
      <c r="SGK59"/>
      <c r="SGL59"/>
      <c r="SGM59"/>
      <c r="SGN59"/>
      <c r="SGO59"/>
      <c r="SGP59"/>
      <c r="SGQ59"/>
      <c r="SGR59"/>
      <c r="SGS59"/>
      <c r="SGT59"/>
      <c r="SGU59"/>
      <c r="SGV59"/>
      <c r="SGW59"/>
      <c r="SGX59"/>
      <c r="SGY59"/>
      <c r="SGZ59"/>
      <c r="SHA59"/>
      <c r="SHB59"/>
      <c r="SHC59"/>
      <c r="SHD59"/>
      <c r="SHE59"/>
      <c r="SHF59"/>
      <c r="SHG59"/>
      <c r="SHH59"/>
      <c r="SHI59"/>
      <c r="SHJ59"/>
      <c r="SHK59"/>
      <c r="SHL59"/>
      <c r="SHM59"/>
      <c r="SHN59"/>
      <c r="SHO59"/>
      <c r="SHP59"/>
      <c r="SHQ59"/>
      <c r="SHR59"/>
      <c r="SHS59"/>
      <c r="SHT59"/>
      <c r="SHU59"/>
      <c r="SHV59"/>
      <c r="SHW59"/>
      <c r="SHX59"/>
      <c r="SHY59"/>
      <c r="SHZ59"/>
      <c r="SIA59"/>
      <c r="SIB59"/>
      <c r="SIC59"/>
      <c r="SID59"/>
      <c r="SIE59"/>
      <c r="SIF59"/>
      <c r="SIG59"/>
      <c r="SIH59"/>
      <c r="SII59"/>
      <c r="SIJ59"/>
      <c r="SIK59"/>
      <c r="SIL59"/>
      <c r="SIM59"/>
      <c r="SIN59"/>
      <c r="SIO59"/>
      <c r="SIP59"/>
      <c r="SIQ59"/>
      <c r="SIR59"/>
      <c r="SIS59"/>
      <c r="SIT59"/>
      <c r="SIU59"/>
      <c r="SIV59"/>
      <c r="SIW59"/>
      <c r="SIX59"/>
      <c r="SIY59"/>
      <c r="SIZ59"/>
      <c r="SJA59"/>
      <c r="SJB59"/>
      <c r="SJC59"/>
      <c r="SJD59"/>
      <c r="SJE59"/>
      <c r="SJF59"/>
      <c r="SJG59"/>
      <c r="SJH59"/>
      <c r="SJI59"/>
      <c r="SJJ59"/>
      <c r="SJK59"/>
      <c r="SJL59"/>
      <c r="SJM59"/>
      <c r="SJN59"/>
      <c r="SJO59"/>
      <c r="SJP59"/>
      <c r="SJQ59"/>
      <c r="SJR59"/>
      <c r="SJS59"/>
      <c r="SJT59"/>
      <c r="SJU59"/>
      <c r="SJV59"/>
      <c r="SJW59"/>
      <c r="SJX59"/>
      <c r="SJY59"/>
      <c r="SJZ59"/>
      <c r="SKA59"/>
      <c r="SKB59"/>
      <c r="SKC59"/>
      <c r="SKD59"/>
      <c r="SKE59"/>
      <c r="SKF59"/>
      <c r="SKG59"/>
      <c r="SKH59"/>
      <c r="SKI59"/>
      <c r="SKJ59"/>
      <c r="SKK59"/>
      <c r="SKL59"/>
      <c r="SKM59"/>
      <c r="SKN59"/>
      <c r="SKO59"/>
      <c r="SKP59"/>
      <c r="SKQ59"/>
      <c r="SKR59"/>
      <c r="SKS59"/>
      <c r="SKT59"/>
      <c r="SKU59"/>
      <c r="SKV59"/>
      <c r="SKW59"/>
      <c r="SKX59"/>
      <c r="SKY59"/>
      <c r="SKZ59"/>
      <c r="SLA59"/>
      <c r="SLB59"/>
      <c r="SLC59"/>
      <c r="SLD59"/>
      <c r="SLE59"/>
      <c r="SLF59"/>
      <c r="SLG59"/>
      <c r="SLH59"/>
      <c r="SLI59"/>
      <c r="SLJ59"/>
      <c r="SLK59"/>
      <c r="SLL59"/>
      <c r="SLM59"/>
      <c r="SLN59"/>
      <c r="SLO59"/>
      <c r="SLP59"/>
      <c r="SLQ59"/>
      <c r="SLR59"/>
      <c r="SLS59"/>
      <c r="SLT59"/>
      <c r="SLU59"/>
      <c r="SLV59"/>
      <c r="SLW59"/>
      <c r="SLX59"/>
      <c r="SLY59"/>
      <c r="SLZ59"/>
      <c r="SMA59"/>
      <c r="SMB59"/>
      <c r="SMC59"/>
      <c r="SMD59"/>
      <c r="SME59"/>
      <c r="SMF59"/>
      <c r="SMG59"/>
      <c r="SMH59"/>
      <c r="SMI59"/>
      <c r="SMJ59"/>
      <c r="SMK59"/>
      <c r="SML59"/>
      <c r="SMM59"/>
      <c r="SMN59"/>
      <c r="SMO59"/>
      <c r="SMP59"/>
      <c r="SMQ59"/>
      <c r="SMR59"/>
      <c r="SMS59"/>
      <c r="SMT59"/>
      <c r="SMU59"/>
      <c r="SMV59"/>
      <c r="SMW59"/>
      <c r="SMX59"/>
      <c r="SMY59"/>
      <c r="SMZ59"/>
      <c r="SNA59"/>
      <c r="SNB59"/>
      <c r="SNC59"/>
      <c r="SND59"/>
      <c r="SNE59"/>
      <c r="SNF59"/>
      <c r="SNG59"/>
      <c r="SNH59"/>
      <c r="SNI59"/>
      <c r="SNJ59"/>
      <c r="SNK59"/>
      <c r="SNL59"/>
      <c r="SNM59"/>
      <c r="SNN59"/>
      <c r="SNO59"/>
      <c r="SNP59"/>
      <c r="SNQ59"/>
      <c r="SNR59"/>
      <c r="SNS59"/>
      <c r="SNT59"/>
      <c r="SNU59"/>
      <c r="SNV59"/>
      <c r="SNW59"/>
      <c r="SNX59"/>
      <c r="SNY59"/>
      <c r="SNZ59"/>
      <c r="SOA59"/>
      <c r="SOB59"/>
      <c r="SOC59"/>
      <c r="SOD59"/>
      <c r="SOE59"/>
      <c r="SOF59"/>
      <c r="SOG59"/>
      <c r="SOH59"/>
      <c r="SOI59"/>
      <c r="SOJ59"/>
      <c r="SOK59"/>
      <c r="SOL59"/>
      <c r="SOM59"/>
      <c r="SON59"/>
      <c r="SOO59"/>
      <c r="SOP59"/>
      <c r="SOQ59"/>
      <c r="SOR59"/>
      <c r="SOS59"/>
      <c r="SOT59"/>
      <c r="SOU59"/>
      <c r="SOV59"/>
      <c r="SOW59"/>
      <c r="SOX59"/>
      <c r="SOY59"/>
      <c r="SOZ59"/>
      <c r="SPA59"/>
      <c r="SPB59"/>
      <c r="SPC59"/>
      <c r="SPD59"/>
      <c r="SPE59"/>
      <c r="SPF59"/>
      <c r="SPG59"/>
      <c r="SPH59"/>
      <c r="SPI59"/>
      <c r="SPJ59"/>
      <c r="SPK59"/>
      <c r="SPL59"/>
      <c r="SPM59"/>
      <c r="SPN59"/>
      <c r="SPO59"/>
      <c r="SPP59"/>
      <c r="SPQ59"/>
      <c r="SPR59"/>
      <c r="SPS59"/>
      <c r="SPT59"/>
      <c r="SPU59"/>
      <c r="SPV59"/>
      <c r="SPW59"/>
      <c r="SPX59"/>
      <c r="SPY59"/>
      <c r="SPZ59"/>
      <c r="SQA59"/>
      <c r="SQB59"/>
      <c r="SQC59"/>
      <c r="SQD59"/>
      <c r="SQE59"/>
      <c r="SQF59"/>
      <c r="SQG59"/>
      <c r="SQH59"/>
      <c r="SQI59"/>
      <c r="SQJ59"/>
      <c r="SQK59"/>
      <c r="SQL59"/>
      <c r="SQM59"/>
      <c r="SQN59"/>
      <c r="SQO59"/>
      <c r="SQP59"/>
      <c r="SQQ59"/>
      <c r="SQR59"/>
      <c r="SQS59"/>
      <c r="SQT59"/>
      <c r="SQU59"/>
      <c r="SQV59"/>
      <c r="SQW59"/>
      <c r="SQX59"/>
      <c r="SQY59"/>
      <c r="SQZ59"/>
      <c r="SRA59"/>
      <c r="SRB59"/>
      <c r="SRC59"/>
      <c r="SRD59"/>
      <c r="SRE59"/>
      <c r="SRF59"/>
      <c r="SRG59"/>
      <c r="SRH59"/>
      <c r="SRI59"/>
      <c r="SRJ59"/>
      <c r="SRK59"/>
      <c r="SRL59"/>
      <c r="SRM59"/>
      <c r="SRN59"/>
      <c r="SRO59"/>
      <c r="SRP59"/>
      <c r="SRQ59"/>
      <c r="SRR59"/>
      <c r="SRS59"/>
      <c r="SRT59"/>
      <c r="SRU59"/>
      <c r="SRV59"/>
      <c r="SRW59"/>
      <c r="SRX59"/>
      <c r="SRY59"/>
      <c r="SRZ59"/>
      <c r="SSA59"/>
      <c r="SSB59"/>
      <c r="SSC59"/>
      <c r="SSD59"/>
      <c r="SSE59"/>
      <c r="SSF59"/>
      <c r="SSG59"/>
      <c r="SSH59"/>
      <c r="SSI59"/>
      <c r="SSJ59"/>
      <c r="SSK59"/>
      <c r="SSL59"/>
      <c r="SSM59"/>
      <c r="SSN59"/>
      <c r="SSO59"/>
      <c r="SSP59"/>
      <c r="SSQ59"/>
      <c r="SSR59"/>
      <c r="SSS59"/>
      <c r="SST59"/>
      <c r="SSU59"/>
      <c r="SSV59"/>
      <c r="SSW59"/>
      <c r="SSX59"/>
      <c r="SSY59"/>
      <c r="SSZ59"/>
      <c r="STA59"/>
      <c r="STB59"/>
      <c r="STC59"/>
      <c r="STD59"/>
      <c r="STE59"/>
      <c r="STF59"/>
      <c r="STG59"/>
      <c r="STH59"/>
      <c r="STI59"/>
      <c r="STJ59"/>
      <c r="STK59"/>
      <c r="STL59"/>
      <c r="STM59"/>
      <c r="STN59"/>
      <c r="STO59"/>
      <c r="STP59"/>
      <c r="STQ59"/>
      <c r="STR59"/>
      <c r="STS59"/>
      <c r="STT59"/>
      <c r="STU59"/>
      <c r="STV59"/>
      <c r="STW59"/>
      <c r="STX59"/>
      <c r="STY59"/>
      <c r="STZ59"/>
      <c r="SUA59"/>
      <c r="SUB59"/>
      <c r="SUC59"/>
      <c r="SUD59"/>
      <c r="SUE59"/>
      <c r="SUF59"/>
      <c r="SUG59"/>
      <c r="SUH59"/>
      <c r="SUI59"/>
      <c r="SUJ59"/>
      <c r="SUK59"/>
      <c r="SUL59"/>
      <c r="SUM59"/>
      <c r="SUN59"/>
      <c r="SUO59"/>
      <c r="SUP59"/>
      <c r="SUQ59"/>
      <c r="SUR59"/>
      <c r="SUS59"/>
      <c r="SUT59"/>
      <c r="SUU59"/>
      <c r="SUV59"/>
      <c r="SUW59"/>
      <c r="SUX59"/>
      <c r="SUY59"/>
      <c r="SUZ59"/>
      <c r="SVA59"/>
      <c r="SVB59"/>
      <c r="SVC59"/>
      <c r="SVD59"/>
      <c r="SVE59"/>
      <c r="SVF59"/>
      <c r="SVG59"/>
      <c r="SVH59"/>
      <c r="SVI59"/>
      <c r="SVJ59"/>
      <c r="SVK59"/>
      <c r="SVL59"/>
      <c r="SVM59"/>
      <c r="SVN59"/>
      <c r="SVO59"/>
      <c r="SVP59"/>
      <c r="SVQ59"/>
      <c r="SVR59"/>
      <c r="SVS59"/>
      <c r="SVT59"/>
      <c r="SVU59"/>
      <c r="SVV59"/>
      <c r="SVW59"/>
      <c r="SVX59"/>
      <c r="SVY59"/>
      <c r="SVZ59"/>
      <c r="SWA59"/>
      <c r="SWB59"/>
      <c r="SWC59"/>
      <c r="SWD59"/>
      <c r="SWE59"/>
      <c r="SWF59"/>
      <c r="SWG59"/>
      <c r="SWH59"/>
      <c r="SWI59"/>
      <c r="SWJ59"/>
      <c r="SWK59"/>
      <c r="SWL59"/>
      <c r="SWM59"/>
      <c r="SWN59"/>
      <c r="SWO59"/>
      <c r="SWP59"/>
      <c r="SWQ59"/>
      <c r="SWR59"/>
      <c r="SWS59"/>
      <c r="SWT59"/>
      <c r="SWU59"/>
      <c r="SWV59"/>
      <c r="SWW59"/>
      <c r="SWX59"/>
      <c r="SWY59"/>
      <c r="SWZ59"/>
      <c r="SXA59"/>
      <c r="SXB59"/>
      <c r="SXC59"/>
      <c r="SXD59"/>
      <c r="SXE59"/>
      <c r="SXF59"/>
      <c r="SXG59"/>
      <c r="SXH59"/>
      <c r="SXI59"/>
      <c r="SXJ59"/>
      <c r="SXK59"/>
      <c r="SXL59"/>
      <c r="SXM59"/>
      <c r="SXN59"/>
      <c r="SXO59"/>
      <c r="SXP59"/>
      <c r="SXQ59"/>
      <c r="SXR59"/>
      <c r="SXS59"/>
      <c r="SXT59"/>
      <c r="SXU59"/>
      <c r="SXV59"/>
      <c r="SXW59"/>
      <c r="SXX59"/>
      <c r="SXY59"/>
      <c r="SXZ59"/>
      <c r="SYA59"/>
      <c r="SYB59"/>
      <c r="SYC59"/>
      <c r="SYD59"/>
      <c r="SYE59"/>
      <c r="SYF59"/>
      <c r="SYG59"/>
      <c r="SYH59"/>
      <c r="SYI59"/>
      <c r="SYJ59"/>
      <c r="SYK59"/>
      <c r="SYL59"/>
      <c r="SYM59"/>
      <c r="SYN59"/>
      <c r="SYO59"/>
      <c r="SYP59"/>
      <c r="SYQ59"/>
      <c r="SYR59"/>
      <c r="SYS59"/>
      <c r="SYT59"/>
      <c r="SYU59"/>
      <c r="SYV59"/>
      <c r="SYW59"/>
      <c r="SYX59"/>
      <c r="SYY59"/>
      <c r="SYZ59"/>
      <c r="SZA59"/>
      <c r="SZB59"/>
      <c r="SZC59"/>
      <c r="SZD59"/>
      <c r="SZE59"/>
      <c r="SZF59"/>
      <c r="SZG59"/>
      <c r="SZH59"/>
      <c r="SZI59"/>
      <c r="SZJ59"/>
      <c r="SZK59"/>
      <c r="SZL59"/>
      <c r="SZM59"/>
      <c r="SZN59"/>
      <c r="SZO59"/>
      <c r="SZP59"/>
      <c r="SZQ59"/>
      <c r="SZR59"/>
      <c r="SZS59"/>
      <c r="SZT59"/>
      <c r="SZU59"/>
      <c r="SZV59"/>
      <c r="SZW59"/>
      <c r="SZX59"/>
      <c r="SZY59"/>
      <c r="SZZ59"/>
      <c r="TAA59"/>
      <c r="TAB59"/>
      <c r="TAC59"/>
      <c r="TAD59"/>
      <c r="TAE59"/>
      <c r="TAF59"/>
      <c r="TAG59"/>
      <c r="TAH59"/>
      <c r="TAI59"/>
      <c r="TAJ59"/>
      <c r="TAK59"/>
      <c r="TAL59"/>
      <c r="TAM59"/>
      <c r="TAN59"/>
      <c r="TAO59"/>
      <c r="TAP59"/>
      <c r="TAQ59"/>
      <c r="TAR59"/>
      <c r="TAS59"/>
      <c r="TAT59"/>
      <c r="TAU59"/>
      <c r="TAV59"/>
      <c r="TAW59"/>
      <c r="TAX59"/>
      <c r="TAY59"/>
      <c r="TAZ59"/>
      <c r="TBA59"/>
      <c r="TBB59"/>
      <c r="TBC59"/>
      <c r="TBD59"/>
      <c r="TBE59"/>
      <c r="TBF59"/>
      <c r="TBG59"/>
      <c r="TBH59"/>
      <c r="TBI59"/>
      <c r="TBJ59"/>
      <c r="TBK59"/>
      <c r="TBL59"/>
      <c r="TBM59"/>
      <c r="TBN59"/>
      <c r="TBO59"/>
      <c r="TBP59"/>
      <c r="TBQ59"/>
      <c r="TBR59"/>
      <c r="TBS59"/>
      <c r="TBT59"/>
      <c r="TBU59"/>
      <c r="TBV59"/>
      <c r="TBW59"/>
      <c r="TBX59"/>
      <c r="TBY59"/>
      <c r="TBZ59"/>
      <c r="TCA59"/>
      <c r="TCB59"/>
      <c r="TCC59"/>
      <c r="TCD59"/>
      <c r="TCE59"/>
      <c r="TCF59"/>
      <c r="TCG59"/>
      <c r="TCH59"/>
      <c r="TCI59"/>
      <c r="TCJ59"/>
      <c r="TCK59"/>
      <c r="TCL59"/>
      <c r="TCM59"/>
      <c r="TCN59"/>
      <c r="TCO59"/>
      <c r="TCP59"/>
      <c r="TCQ59"/>
      <c r="TCR59"/>
      <c r="TCS59"/>
      <c r="TCT59"/>
      <c r="TCU59"/>
      <c r="TCV59"/>
      <c r="TCW59"/>
      <c r="TCX59"/>
      <c r="TCY59"/>
      <c r="TCZ59"/>
      <c r="TDA59"/>
      <c r="TDB59"/>
      <c r="TDC59"/>
      <c r="TDD59"/>
      <c r="TDE59"/>
      <c r="TDF59"/>
      <c r="TDG59"/>
      <c r="TDH59"/>
      <c r="TDI59"/>
      <c r="TDJ59"/>
      <c r="TDK59"/>
      <c r="TDL59"/>
      <c r="TDM59"/>
      <c r="TDN59"/>
      <c r="TDO59"/>
      <c r="TDP59"/>
      <c r="TDQ59"/>
      <c r="TDR59"/>
      <c r="TDS59"/>
      <c r="TDT59"/>
      <c r="TDU59"/>
      <c r="TDV59"/>
      <c r="TDW59"/>
      <c r="TDX59"/>
      <c r="TDY59"/>
      <c r="TDZ59"/>
      <c r="TEA59"/>
      <c r="TEB59"/>
      <c r="TEC59"/>
      <c r="TED59"/>
      <c r="TEE59"/>
      <c r="TEF59"/>
      <c r="TEG59"/>
      <c r="TEH59"/>
      <c r="TEI59"/>
      <c r="TEJ59"/>
      <c r="TEK59"/>
      <c r="TEL59"/>
      <c r="TEM59"/>
      <c r="TEN59"/>
      <c r="TEO59"/>
      <c r="TEP59"/>
      <c r="TEQ59"/>
      <c r="TER59"/>
      <c r="TES59"/>
      <c r="TET59"/>
      <c r="TEU59"/>
      <c r="TEV59"/>
      <c r="TEW59"/>
      <c r="TEX59"/>
      <c r="TEY59"/>
      <c r="TEZ59"/>
      <c r="TFA59"/>
      <c r="TFB59"/>
      <c r="TFC59"/>
      <c r="TFD59"/>
      <c r="TFE59"/>
      <c r="TFF59"/>
      <c r="TFG59"/>
      <c r="TFH59"/>
      <c r="TFI59"/>
      <c r="TFJ59"/>
      <c r="TFK59"/>
      <c r="TFL59"/>
      <c r="TFM59"/>
      <c r="TFN59"/>
      <c r="TFO59"/>
      <c r="TFP59"/>
      <c r="TFQ59"/>
      <c r="TFR59"/>
      <c r="TFS59"/>
      <c r="TFT59"/>
      <c r="TFU59"/>
      <c r="TFV59"/>
      <c r="TFW59"/>
      <c r="TFX59"/>
      <c r="TFY59"/>
      <c r="TFZ59"/>
      <c r="TGA59"/>
      <c r="TGB59"/>
      <c r="TGC59"/>
      <c r="TGD59"/>
      <c r="TGE59"/>
      <c r="TGF59"/>
      <c r="TGG59"/>
      <c r="TGH59"/>
      <c r="TGI59"/>
      <c r="TGJ59"/>
      <c r="TGK59"/>
      <c r="TGL59"/>
      <c r="TGM59"/>
      <c r="TGN59"/>
      <c r="TGO59"/>
      <c r="TGP59"/>
      <c r="TGQ59"/>
      <c r="TGR59"/>
      <c r="TGS59"/>
      <c r="TGT59"/>
      <c r="TGU59"/>
      <c r="TGV59"/>
      <c r="TGW59"/>
      <c r="TGX59"/>
      <c r="TGY59"/>
      <c r="TGZ59"/>
      <c r="THA59"/>
      <c r="THB59"/>
      <c r="THC59"/>
      <c r="THD59"/>
      <c r="THE59"/>
      <c r="THF59"/>
      <c r="THG59"/>
      <c r="THH59"/>
      <c r="THI59"/>
      <c r="THJ59"/>
      <c r="THK59"/>
      <c r="THL59"/>
      <c r="THM59"/>
      <c r="THN59"/>
      <c r="THO59"/>
      <c r="THP59"/>
      <c r="THQ59"/>
      <c r="THR59"/>
      <c r="THS59"/>
      <c r="THT59"/>
      <c r="THU59"/>
      <c r="THV59"/>
      <c r="THW59"/>
      <c r="THX59"/>
      <c r="THY59"/>
      <c r="THZ59"/>
      <c r="TIA59"/>
      <c r="TIB59"/>
      <c r="TIC59"/>
      <c r="TID59"/>
      <c r="TIE59"/>
      <c r="TIF59"/>
      <c r="TIG59"/>
      <c r="TIH59"/>
      <c r="TII59"/>
      <c r="TIJ59"/>
      <c r="TIK59"/>
      <c r="TIL59"/>
      <c r="TIM59"/>
      <c r="TIN59"/>
      <c r="TIO59"/>
      <c r="TIP59"/>
      <c r="TIQ59"/>
      <c r="TIR59"/>
      <c r="TIS59"/>
      <c r="TIT59"/>
      <c r="TIU59"/>
      <c r="TIV59"/>
      <c r="TIW59"/>
      <c r="TIX59"/>
      <c r="TIY59"/>
      <c r="TIZ59"/>
      <c r="TJA59"/>
      <c r="TJB59"/>
      <c r="TJC59"/>
      <c r="TJD59"/>
      <c r="TJE59"/>
      <c r="TJF59"/>
      <c r="TJG59"/>
      <c r="TJH59"/>
      <c r="TJI59"/>
      <c r="TJJ59"/>
      <c r="TJK59"/>
      <c r="TJL59"/>
      <c r="TJM59"/>
      <c r="TJN59"/>
      <c r="TJO59"/>
      <c r="TJP59"/>
      <c r="TJQ59"/>
      <c r="TJR59"/>
      <c r="TJS59"/>
      <c r="TJT59"/>
      <c r="TJU59"/>
      <c r="TJV59"/>
      <c r="TJW59"/>
      <c r="TJX59"/>
      <c r="TJY59"/>
      <c r="TJZ59"/>
      <c r="TKA59"/>
      <c r="TKB59"/>
      <c r="TKC59"/>
      <c r="TKD59"/>
      <c r="TKE59"/>
      <c r="TKF59"/>
      <c r="TKG59"/>
      <c r="TKH59"/>
      <c r="TKI59"/>
      <c r="TKJ59"/>
      <c r="TKK59"/>
      <c r="TKL59"/>
      <c r="TKM59"/>
      <c r="TKN59"/>
      <c r="TKO59"/>
      <c r="TKP59"/>
      <c r="TKQ59"/>
      <c r="TKR59"/>
      <c r="TKS59"/>
      <c r="TKT59"/>
      <c r="TKU59"/>
      <c r="TKV59"/>
      <c r="TKW59"/>
      <c r="TKX59"/>
      <c r="TKY59"/>
      <c r="TKZ59"/>
      <c r="TLA59"/>
      <c r="TLB59"/>
      <c r="TLC59"/>
      <c r="TLD59"/>
      <c r="TLE59"/>
      <c r="TLF59"/>
      <c r="TLG59"/>
      <c r="TLH59"/>
      <c r="TLI59"/>
      <c r="TLJ59"/>
      <c r="TLK59"/>
      <c r="TLL59"/>
      <c r="TLM59"/>
      <c r="TLN59"/>
      <c r="TLO59"/>
      <c r="TLP59"/>
      <c r="TLQ59"/>
      <c r="TLR59"/>
      <c r="TLS59"/>
      <c r="TLT59"/>
      <c r="TLU59"/>
      <c r="TLV59"/>
      <c r="TLW59"/>
      <c r="TLX59"/>
      <c r="TLY59"/>
      <c r="TLZ59"/>
      <c r="TMA59"/>
      <c r="TMB59"/>
      <c r="TMC59"/>
      <c r="TMD59"/>
      <c r="TME59"/>
      <c r="TMF59"/>
      <c r="TMG59"/>
      <c r="TMH59"/>
      <c r="TMI59"/>
      <c r="TMJ59"/>
      <c r="TMK59"/>
      <c r="TML59"/>
      <c r="TMM59"/>
      <c r="TMN59"/>
      <c r="TMO59"/>
      <c r="TMP59"/>
      <c r="TMQ59"/>
      <c r="TMR59"/>
      <c r="TMS59"/>
      <c r="TMT59"/>
      <c r="TMU59"/>
      <c r="TMV59"/>
      <c r="TMW59"/>
      <c r="TMX59"/>
      <c r="TMY59"/>
      <c r="TMZ59"/>
      <c r="TNA59"/>
      <c r="TNB59"/>
      <c r="TNC59"/>
      <c r="TND59"/>
      <c r="TNE59"/>
      <c r="TNF59"/>
      <c r="TNG59"/>
      <c r="TNH59"/>
      <c r="TNI59"/>
      <c r="TNJ59"/>
      <c r="TNK59"/>
      <c r="TNL59"/>
      <c r="TNM59"/>
      <c r="TNN59"/>
      <c r="TNO59"/>
      <c r="TNP59"/>
      <c r="TNQ59"/>
      <c r="TNR59"/>
      <c r="TNS59"/>
      <c r="TNT59"/>
      <c r="TNU59"/>
      <c r="TNV59"/>
      <c r="TNW59"/>
      <c r="TNX59"/>
      <c r="TNY59"/>
      <c r="TNZ59"/>
      <c r="TOA59"/>
      <c r="TOB59"/>
      <c r="TOC59"/>
      <c r="TOD59"/>
      <c r="TOE59"/>
      <c r="TOF59"/>
      <c r="TOG59"/>
      <c r="TOH59"/>
      <c r="TOI59"/>
      <c r="TOJ59"/>
      <c r="TOK59"/>
      <c r="TOL59"/>
      <c r="TOM59"/>
      <c r="TON59"/>
      <c r="TOO59"/>
      <c r="TOP59"/>
      <c r="TOQ59"/>
      <c r="TOR59"/>
      <c r="TOS59"/>
      <c r="TOT59"/>
      <c r="TOU59"/>
      <c r="TOV59"/>
      <c r="TOW59"/>
      <c r="TOX59"/>
      <c r="TOY59"/>
      <c r="TOZ59"/>
      <c r="TPA59"/>
      <c r="TPB59"/>
      <c r="TPC59"/>
      <c r="TPD59"/>
      <c r="TPE59"/>
      <c r="TPF59"/>
      <c r="TPG59"/>
      <c r="TPH59"/>
      <c r="TPI59"/>
      <c r="TPJ59"/>
      <c r="TPK59"/>
      <c r="TPL59"/>
      <c r="TPM59"/>
      <c r="TPN59"/>
      <c r="TPO59"/>
      <c r="TPP59"/>
      <c r="TPQ59"/>
      <c r="TPR59"/>
      <c r="TPS59"/>
      <c r="TPT59"/>
      <c r="TPU59"/>
      <c r="TPV59"/>
      <c r="TPW59"/>
      <c r="TPX59"/>
      <c r="TPY59"/>
      <c r="TPZ59"/>
      <c r="TQA59"/>
      <c r="TQB59"/>
      <c r="TQC59"/>
      <c r="TQD59"/>
      <c r="TQE59"/>
      <c r="TQF59"/>
      <c r="TQG59"/>
      <c r="TQH59"/>
      <c r="TQI59"/>
      <c r="TQJ59"/>
      <c r="TQK59"/>
      <c r="TQL59"/>
      <c r="TQM59"/>
      <c r="TQN59"/>
      <c r="TQO59"/>
      <c r="TQP59"/>
      <c r="TQQ59"/>
      <c r="TQR59"/>
      <c r="TQS59"/>
      <c r="TQT59"/>
      <c r="TQU59"/>
      <c r="TQV59"/>
      <c r="TQW59"/>
      <c r="TQX59"/>
      <c r="TQY59"/>
      <c r="TQZ59"/>
      <c r="TRA59"/>
      <c r="TRB59"/>
      <c r="TRC59"/>
      <c r="TRD59"/>
      <c r="TRE59"/>
      <c r="TRF59"/>
      <c r="TRG59"/>
      <c r="TRH59"/>
      <c r="TRI59"/>
      <c r="TRJ59"/>
      <c r="TRK59"/>
      <c r="TRL59"/>
      <c r="TRM59"/>
      <c r="TRN59"/>
      <c r="TRO59"/>
      <c r="TRP59"/>
      <c r="TRQ59"/>
      <c r="TRR59"/>
      <c r="TRS59"/>
      <c r="TRT59"/>
      <c r="TRU59"/>
      <c r="TRV59"/>
      <c r="TRW59"/>
      <c r="TRX59"/>
      <c r="TRY59"/>
      <c r="TRZ59"/>
      <c r="TSA59"/>
      <c r="TSB59"/>
      <c r="TSC59"/>
      <c r="TSD59"/>
      <c r="TSE59"/>
      <c r="TSF59"/>
      <c r="TSG59"/>
      <c r="TSH59"/>
      <c r="TSI59"/>
      <c r="TSJ59"/>
      <c r="TSK59"/>
      <c r="TSL59"/>
      <c r="TSM59"/>
      <c r="TSN59"/>
      <c r="TSO59"/>
      <c r="TSP59"/>
      <c r="TSQ59"/>
      <c r="TSR59"/>
      <c r="TSS59"/>
      <c r="TST59"/>
      <c r="TSU59"/>
      <c r="TSV59"/>
      <c r="TSW59"/>
      <c r="TSX59"/>
      <c r="TSY59"/>
      <c r="TSZ59"/>
      <c r="TTA59"/>
      <c r="TTB59"/>
      <c r="TTC59"/>
      <c r="TTD59"/>
      <c r="TTE59"/>
      <c r="TTF59"/>
      <c r="TTG59"/>
      <c r="TTH59"/>
      <c r="TTI59"/>
      <c r="TTJ59"/>
      <c r="TTK59"/>
      <c r="TTL59"/>
      <c r="TTM59"/>
      <c r="TTN59"/>
      <c r="TTO59"/>
      <c r="TTP59"/>
      <c r="TTQ59"/>
      <c r="TTR59"/>
      <c r="TTS59"/>
      <c r="TTT59"/>
      <c r="TTU59"/>
      <c r="TTV59"/>
      <c r="TTW59"/>
      <c r="TTX59"/>
      <c r="TTY59"/>
      <c r="TTZ59"/>
      <c r="TUA59"/>
      <c r="TUB59"/>
      <c r="TUC59"/>
      <c r="TUD59"/>
      <c r="TUE59"/>
      <c r="TUF59"/>
      <c r="TUG59"/>
      <c r="TUH59"/>
      <c r="TUI59"/>
      <c r="TUJ59"/>
      <c r="TUK59"/>
      <c r="TUL59"/>
      <c r="TUM59"/>
      <c r="TUN59"/>
      <c r="TUO59"/>
      <c r="TUP59"/>
      <c r="TUQ59"/>
      <c r="TUR59"/>
      <c r="TUS59"/>
      <c r="TUT59"/>
      <c r="TUU59"/>
      <c r="TUV59"/>
      <c r="TUW59"/>
      <c r="TUX59"/>
      <c r="TUY59"/>
      <c r="TUZ59"/>
      <c r="TVA59"/>
      <c r="TVB59"/>
      <c r="TVC59"/>
      <c r="TVD59"/>
      <c r="TVE59"/>
      <c r="TVF59"/>
      <c r="TVG59"/>
      <c r="TVH59"/>
      <c r="TVI59"/>
      <c r="TVJ59"/>
      <c r="TVK59"/>
      <c r="TVL59"/>
      <c r="TVM59"/>
      <c r="TVN59"/>
      <c r="TVO59"/>
      <c r="TVP59"/>
      <c r="TVQ59"/>
      <c r="TVR59"/>
      <c r="TVS59"/>
      <c r="TVT59"/>
      <c r="TVU59"/>
      <c r="TVV59"/>
      <c r="TVW59"/>
      <c r="TVX59"/>
      <c r="TVY59"/>
      <c r="TVZ59"/>
      <c r="TWA59"/>
      <c r="TWB59"/>
      <c r="TWC59"/>
      <c r="TWD59"/>
      <c r="TWE59"/>
      <c r="TWF59"/>
      <c r="TWG59"/>
      <c r="TWH59"/>
      <c r="TWI59"/>
      <c r="TWJ59"/>
      <c r="TWK59"/>
      <c r="TWL59"/>
      <c r="TWM59"/>
      <c r="TWN59"/>
      <c r="TWO59"/>
      <c r="TWP59"/>
      <c r="TWQ59"/>
      <c r="TWR59"/>
      <c r="TWS59"/>
      <c r="TWT59"/>
      <c r="TWU59"/>
      <c r="TWV59"/>
      <c r="TWW59"/>
      <c r="TWX59"/>
      <c r="TWY59"/>
      <c r="TWZ59"/>
      <c r="TXA59"/>
      <c r="TXB59"/>
      <c r="TXC59"/>
      <c r="TXD59"/>
      <c r="TXE59"/>
      <c r="TXF59"/>
      <c r="TXG59"/>
      <c r="TXH59"/>
      <c r="TXI59"/>
      <c r="TXJ59"/>
      <c r="TXK59"/>
      <c r="TXL59"/>
      <c r="TXM59"/>
      <c r="TXN59"/>
      <c r="TXO59"/>
      <c r="TXP59"/>
      <c r="TXQ59"/>
      <c r="TXR59"/>
      <c r="TXS59"/>
      <c r="TXT59"/>
      <c r="TXU59"/>
      <c r="TXV59"/>
      <c r="TXW59"/>
      <c r="TXX59"/>
      <c r="TXY59"/>
      <c r="TXZ59"/>
      <c r="TYA59"/>
      <c r="TYB59"/>
      <c r="TYC59"/>
      <c r="TYD59"/>
      <c r="TYE59"/>
      <c r="TYF59"/>
      <c r="TYG59"/>
      <c r="TYH59"/>
      <c r="TYI59"/>
      <c r="TYJ59"/>
      <c r="TYK59"/>
      <c r="TYL59"/>
      <c r="TYM59"/>
      <c r="TYN59"/>
      <c r="TYO59"/>
      <c r="TYP59"/>
      <c r="TYQ59"/>
      <c r="TYR59"/>
      <c r="TYS59"/>
      <c r="TYT59"/>
      <c r="TYU59"/>
      <c r="TYV59"/>
      <c r="TYW59"/>
      <c r="TYX59"/>
      <c r="TYY59"/>
      <c r="TYZ59"/>
      <c r="TZA59"/>
      <c r="TZB59"/>
      <c r="TZC59"/>
      <c r="TZD59"/>
      <c r="TZE59"/>
      <c r="TZF59"/>
      <c r="TZG59"/>
      <c r="TZH59"/>
      <c r="TZI59"/>
      <c r="TZJ59"/>
      <c r="TZK59"/>
      <c r="TZL59"/>
      <c r="TZM59"/>
      <c r="TZN59"/>
      <c r="TZO59"/>
      <c r="TZP59"/>
      <c r="TZQ59"/>
      <c r="TZR59"/>
      <c r="TZS59"/>
      <c r="TZT59"/>
      <c r="TZU59"/>
      <c r="TZV59"/>
      <c r="TZW59"/>
      <c r="TZX59"/>
      <c r="TZY59"/>
      <c r="TZZ59"/>
      <c r="UAA59"/>
      <c r="UAB59"/>
      <c r="UAC59"/>
      <c r="UAD59"/>
      <c r="UAE59"/>
      <c r="UAF59"/>
      <c r="UAG59"/>
      <c r="UAH59"/>
      <c r="UAI59"/>
      <c r="UAJ59"/>
      <c r="UAK59"/>
      <c r="UAL59"/>
      <c r="UAM59"/>
      <c r="UAN59"/>
      <c r="UAO59"/>
      <c r="UAP59"/>
      <c r="UAQ59"/>
      <c r="UAR59"/>
      <c r="UAS59"/>
      <c r="UAT59"/>
      <c r="UAU59"/>
      <c r="UAV59"/>
      <c r="UAW59"/>
      <c r="UAX59"/>
      <c r="UAY59"/>
      <c r="UAZ59"/>
      <c r="UBA59"/>
      <c r="UBB59"/>
      <c r="UBC59"/>
      <c r="UBD59"/>
      <c r="UBE59"/>
      <c r="UBF59"/>
      <c r="UBG59"/>
      <c r="UBH59"/>
      <c r="UBI59"/>
      <c r="UBJ59"/>
      <c r="UBK59"/>
      <c r="UBL59"/>
      <c r="UBM59"/>
      <c r="UBN59"/>
      <c r="UBO59"/>
      <c r="UBP59"/>
      <c r="UBQ59"/>
      <c r="UBR59"/>
      <c r="UBS59"/>
      <c r="UBT59"/>
      <c r="UBU59"/>
      <c r="UBV59"/>
      <c r="UBW59"/>
      <c r="UBX59"/>
      <c r="UBY59"/>
      <c r="UBZ59"/>
      <c r="UCA59"/>
      <c r="UCB59"/>
      <c r="UCC59"/>
      <c r="UCD59"/>
      <c r="UCE59"/>
      <c r="UCF59"/>
      <c r="UCG59"/>
      <c r="UCH59"/>
      <c r="UCI59"/>
      <c r="UCJ59"/>
      <c r="UCK59"/>
      <c r="UCL59"/>
      <c r="UCM59"/>
      <c r="UCN59"/>
      <c r="UCO59"/>
      <c r="UCP59"/>
      <c r="UCQ59"/>
      <c r="UCR59"/>
      <c r="UCS59"/>
      <c r="UCT59"/>
      <c r="UCU59"/>
      <c r="UCV59"/>
      <c r="UCW59"/>
      <c r="UCX59"/>
      <c r="UCY59"/>
      <c r="UCZ59"/>
      <c r="UDA59"/>
      <c r="UDB59"/>
      <c r="UDC59"/>
      <c r="UDD59"/>
      <c r="UDE59"/>
      <c r="UDF59"/>
      <c r="UDG59"/>
      <c r="UDH59"/>
      <c r="UDI59"/>
      <c r="UDJ59"/>
      <c r="UDK59"/>
      <c r="UDL59"/>
      <c r="UDM59"/>
      <c r="UDN59"/>
      <c r="UDO59"/>
      <c r="UDP59"/>
      <c r="UDQ59"/>
      <c r="UDR59"/>
      <c r="UDS59"/>
      <c r="UDT59"/>
      <c r="UDU59"/>
      <c r="UDV59"/>
      <c r="UDW59"/>
      <c r="UDX59"/>
      <c r="UDY59"/>
      <c r="UDZ59"/>
      <c r="UEA59"/>
      <c r="UEB59"/>
      <c r="UEC59"/>
      <c r="UED59"/>
      <c r="UEE59"/>
      <c r="UEF59"/>
      <c r="UEG59"/>
      <c r="UEH59"/>
      <c r="UEI59"/>
      <c r="UEJ59"/>
      <c r="UEK59"/>
      <c r="UEL59"/>
      <c r="UEM59"/>
      <c r="UEN59"/>
      <c r="UEO59"/>
      <c r="UEP59"/>
      <c r="UEQ59"/>
      <c r="UER59"/>
      <c r="UES59"/>
      <c r="UET59"/>
      <c r="UEU59"/>
      <c r="UEV59"/>
      <c r="UEW59"/>
      <c r="UEX59"/>
      <c r="UEY59"/>
      <c r="UEZ59"/>
      <c r="UFA59"/>
      <c r="UFB59"/>
      <c r="UFC59"/>
      <c r="UFD59"/>
      <c r="UFE59"/>
      <c r="UFF59"/>
      <c r="UFG59"/>
      <c r="UFH59"/>
      <c r="UFI59"/>
      <c r="UFJ59"/>
      <c r="UFK59"/>
      <c r="UFL59"/>
      <c r="UFM59"/>
      <c r="UFN59"/>
      <c r="UFO59"/>
      <c r="UFP59"/>
      <c r="UFQ59"/>
      <c r="UFR59"/>
      <c r="UFS59"/>
      <c r="UFT59"/>
      <c r="UFU59"/>
      <c r="UFV59"/>
      <c r="UFW59"/>
      <c r="UFX59"/>
      <c r="UFY59"/>
      <c r="UFZ59"/>
      <c r="UGA59"/>
      <c r="UGB59"/>
      <c r="UGC59"/>
      <c r="UGD59"/>
      <c r="UGE59"/>
      <c r="UGF59"/>
      <c r="UGG59"/>
      <c r="UGH59"/>
      <c r="UGI59"/>
      <c r="UGJ59"/>
      <c r="UGK59"/>
      <c r="UGL59"/>
      <c r="UGM59"/>
      <c r="UGN59"/>
      <c r="UGO59"/>
      <c r="UGP59"/>
      <c r="UGQ59"/>
      <c r="UGR59"/>
      <c r="UGS59"/>
      <c r="UGT59"/>
      <c r="UGU59"/>
      <c r="UGV59"/>
      <c r="UGW59"/>
      <c r="UGX59"/>
      <c r="UGY59"/>
      <c r="UGZ59"/>
      <c r="UHA59"/>
      <c r="UHB59"/>
      <c r="UHC59"/>
      <c r="UHD59"/>
      <c r="UHE59"/>
      <c r="UHF59"/>
      <c r="UHG59"/>
      <c r="UHH59"/>
      <c r="UHI59"/>
      <c r="UHJ59"/>
      <c r="UHK59"/>
      <c r="UHL59"/>
      <c r="UHM59"/>
      <c r="UHN59"/>
      <c r="UHO59"/>
      <c r="UHP59"/>
      <c r="UHQ59"/>
      <c r="UHR59"/>
      <c r="UHS59"/>
      <c r="UHT59"/>
      <c r="UHU59"/>
      <c r="UHV59"/>
      <c r="UHW59"/>
      <c r="UHX59"/>
      <c r="UHY59"/>
      <c r="UHZ59"/>
      <c r="UIA59"/>
      <c r="UIB59"/>
      <c r="UIC59"/>
      <c r="UID59"/>
      <c r="UIE59"/>
      <c r="UIF59"/>
      <c r="UIG59"/>
      <c r="UIH59"/>
      <c r="UII59"/>
      <c r="UIJ59"/>
      <c r="UIK59"/>
      <c r="UIL59"/>
      <c r="UIM59"/>
      <c r="UIN59"/>
      <c r="UIO59"/>
      <c r="UIP59"/>
      <c r="UIQ59"/>
      <c r="UIR59"/>
      <c r="UIS59"/>
      <c r="UIT59"/>
      <c r="UIU59"/>
      <c r="UIV59"/>
      <c r="UIW59"/>
      <c r="UIX59"/>
      <c r="UIY59"/>
      <c r="UIZ59"/>
      <c r="UJA59"/>
      <c r="UJB59"/>
      <c r="UJC59"/>
      <c r="UJD59"/>
      <c r="UJE59"/>
      <c r="UJF59"/>
      <c r="UJG59"/>
      <c r="UJH59"/>
      <c r="UJI59"/>
      <c r="UJJ59"/>
      <c r="UJK59"/>
      <c r="UJL59"/>
      <c r="UJM59"/>
      <c r="UJN59"/>
      <c r="UJO59"/>
      <c r="UJP59"/>
      <c r="UJQ59"/>
      <c r="UJR59"/>
      <c r="UJS59"/>
      <c r="UJT59"/>
      <c r="UJU59"/>
      <c r="UJV59"/>
      <c r="UJW59"/>
      <c r="UJX59"/>
      <c r="UJY59"/>
      <c r="UJZ59"/>
      <c r="UKA59"/>
      <c r="UKB59"/>
      <c r="UKC59"/>
      <c r="UKD59"/>
      <c r="UKE59"/>
      <c r="UKF59"/>
      <c r="UKG59"/>
      <c r="UKH59"/>
      <c r="UKI59"/>
      <c r="UKJ59"/>
      <c r="UKK59"/>
      <c r="UKL59"/>
      <c r="UKM59"/>
      <c r="UKN59"/>
      <c r="UKO59"/>
      <c r="UKP59"/>
      <c r="UKQ59"/>
      <c r="UKR59"/>
      <c r="UKS59"/>
      <c r="UKT59"/>
      <c r="UKU59"/>
      <c r="UKV59"/>
      <c r="UKW59"/>
      <c r="UKX59"/>
      <c r="UKY59"/>
      <c r="UKZ59"/>
      <c r="ULA59"/>
      <c r="ULB59"/>
      <c r="ULC59"/>
      <c r="ULD59"/>
      <c r="ULE59"/>
      <c r="ULF59"/>
      <c r="ULG59"/>
      <c r="ULH59"/>
      <c r="ULI59"/>
      <c r="ULJ59"/>
      <c r="ULK59"/>
      <c r="ULL59"/>
      <c r="ULM59"/>
      <c r="ULN59"/>
      <c r="ULO59"/>
      <c r="ULP59"/>
      <c r="ULQ59"/>
      <c r="ULR59"/>
      <c r="ULS59"/>
      <c r="ULT59"/>
      <c r="ULU59"/>
      <c r="ULV59"/>
      <c r="ULW59"/>
      <c r="ULX59"/>
      <c r="ULY59"/>
      <c r="ULZ59"/>
      <c r="UMA59"/>
      <c r="UMB59"/>
      <c r="UMC59"/>
      <c r="UMD59"/>
      <c r="UME59"/>
      <c r="UMF59"/>
      <c r="UMG59"/>
      <c r="UMH59"/>
      <c r="UMI59"/>
      <c r="UMJ59"/>
      <c r="UMK59"/>
      <c r="UML59"/>
      <c r="UMM59"/>
      <c r="UMN59"/>
      <c r="UMO59"/>
      <c r="UMP59"/>
      <c r="UMQ59"/>
      <c r="UMR59"/>
      <c r="UMS59"/>
      <c r="UMT59"/>
      <c r="UMU59"/>
      <c r="UMV59"/>
      <c r="UMW59"/>
      <c r="UMX59"/>
      <c r="UMY59"/>
      <c r="UMZ59"/>
      <c r="UNA59"/>
      <c r="UNB59"/>
      <c r="UNC59"/>
      <c r="UND59"/>
      <c r="UNE59"/>
      <c r="UNF59"/>
      <c r="UNG59"/>
      <c r="UNH59"/>
      <c r="UNI59"/>
      <c r="UNJ59"/>
      <c r="UNK59"/>
      <c r="UNL59"/>
      <c r="UNM59"/>
      <c r="UNN59"/>
      <c r="UNO59"/>
      <c r="UNP59"/>
      <c r="UNQ59"/>
      <c r="UNR59"/>
      <c r="UNS59"/>
      <c r="UNT59"/>
      <c r="UNU59"/>
      <c r="UNV59"/>
      <c r="UNW59"/>
      <c r="UNX59"/>
      <c r="UNY59"/>
      <c r="UNZ59"/>
      <c r="UOA59"/>
      <c r="UOB59"/>
      <c r="UOC59"/>
      <c r="UOD59"/>
      <c r="UOE59"/>
      <c r="UOF59"/>
      <c r="UOG59"/>
      <c r="UOH59"/>
      <c r="UOI59"/>
      <c r="UOJ59"/>
      <c r="UOK59"/>
      <c r="UOL59"/>
      <c r="UOM59"/>
      <c r="UON59"/>
      <c r="UOO59"/>
      <c r="UOP59"/>
      <c r="UOQ59"/>
      <c r="UOR59"/>
      <c r="UOS59"/>
      <c r="UOT59"/>
      <c r="UOU59"/>
      <c r="UOV59"/>
      <c r="UOW59"/>
      <c r="UOX59"/>
      <c r="UOY59"/>
      <c r="UOZ59"/>
      <c r="UPA59"/>
      <c r="UPB59"/>
      <c r="UPC59"/>
      <c r="UPD59"/>
      <c r="UPE59"/>
      <c r="UPF59"/>
      <c r="UPG59"/>
      <c r="UPH59"/>
      <c r="UPI59"/>
      <c r="UPJ59"/>
      <c r="UPK59"/>
      <c r="UPL59"/>
      <c r="UPM59"/>
      <c r="UPN59"/>
      <c r="UPO59"/>
      <c r="UPP59"/>
      <c r="UPQ59"/>
      <c r="UPR59"/>
      <c r="UPS59"/>
      <c r="UPT59"/>
      <c r="UPU59"/>
      <c r="UPV59"/>
      <c r="UPW59"/>
      <c r="UPX59"/>
      <c r="UPY59"/>
      <c r="UPZ59"/>
      <c r="UQA59"/>
      <c r="UQB59"/>
      <c r="UQC59"/>
      <c r="UQD59"/>
      <c r="UQE59"/>
      <c r="UQF59"/>
      <c r="UQG59"/>
      <c r="UQH59"/>
      <c r="UQI59"/>
      <c r="UQJ59"/>
      <c r="UQK59"/>
      <c r="UQL59"/>
      <c r="UQM59"/>
      <c r="UQN59"/>
      <c r="UQO59"/>
      <c r="UQP59"/>
      <c r="UQQ59"/>
      <c r="UQR59"/>
      <c r="UQS59"/>
      <c r="UQT59"/>
      <c r="UQU59"/>
      <c r="UQV59"/>
      <c r="UQW59"/>
      <c r="UQX59"/>
      <c r="UQY59"/>
      <c r="UQZ59"/>
      <c r="URA59"/>
      <c r="URB59"/>
      <c r="URC59"/>
      <c r="URD59"/>
      <c r="URE59"/>
      <c r="URF59"/>
      <c r="URG59"/>
      <c r="URH59"/>
      <c r="URI59"/>
      <c r="URJ59"/>
      <c r="URK59"/>
      <c r="URL59"/>
      <c r="URM59"/>
      <c r="URN59"/>
      <c r="URO59"/>
      <c r="URP59"/>
      <c r="URQ59"/>
      <c r="URR59"/>
      <c r="URS59"/>
      <c r="URT59"/>
      <c r="URU59"/>
      <c r="URV59"/>
      <c r="URW59"/>
      <c r="URX59"/>
      <c r="URY59"/>
      <c r="URZ59"/>
      <c r="USA59"/>
      <c r="USB59"/>
      <c r="USC59"/>
      <c r="USD59"/>
      <c r="USE59"/>
      <c r="USF59"/>
      <c r="USG59"/>
      <c r="USH59"/>
      <c r="USI59"/>
      <c r="USJ59"/>
      <c r="USK59"/>
      <c r="USL59"/>
      <c r="USM59"/>
      <c r="USN59"/>
      <c r="USO59"/>
      <c r="USP59"/>
      <c r="USQ59"/>
      <c r="USR59"/>
      <c r="USS59"/>
      <c r="UST59"/>
      <c r="USU59"/>
      <c r="USV59"/>
      <c r="USW59"/>
      <c r="USX59"/>
      <c r="USY59"/>
      <c r="USZ59"/>
      <c r="UTA59"/>
      <c r="UTB59"/>
      <c r="UTC59"/>
      <c r="UTD59"/>
      <c r="UTE59"/>
      <c r="UTF59"/>
      <c r="UTG59"/>
      <c r="UTH59"/>
      <c r="UTI59"/>
      <c r="UTJ59"/>
      <c r="UTK59"/>
      <c r="UTL59"/>
      <c r="UTM59"/>
      <c r="UTN59"/>
      <c r="UTO59"/>
      <c r="UTP59"/>
      <c r="UTQ59"/>
      <c r="UTR59"/>
      <c r="UTS59"/>
      <c r="UTT59"/>
      <c r="UTU59"/>
      <c r="UTV59"/>
      <c r="UTW59"/>
      <c r="UTX59"/>
      <c r="UTY59"/>
      <c r="UTZ59"/>
      <c r="UUA59"/>
      <c r="UUB59"/>
      <c r="UUC59"/>
      <c r="UUD59"/>
      <c r="UUE59"/>
      <c r="UUF59"/>
      <c r="UUG59"/>
      <c r="UUH59"/>
      <c r="UUI59"/>
      <c r="UUJ59"/>
      <c r="UUK59"/>
      <c r="UUL59"/>
      <c r="UUM59"/>
      <c r="UUN59"/>
      <c r="UUO59"/>
      <c r="UUP59"/>
      <c r="UUQ59"/>
      <c r="UUR59"/>
      <c r="UUS59"/>
      <c r="UUT59"/>
      <c r="UUU59"/>
      <c r="UUV59"/>
      <c r="UUW59"/>
      <c r="UUX59"/>
      <c r="UUY59"/>
      <c r="UUZ59"/>
      <c r="UVA59"/>
      <c r="UVB59"/>
      <c r="UVC59"/>
      <c r="UVD59"/>
      <c r="UVE59"/>
      <c r="UVF59"/>
      <c r="UVG59"/>
      <c r="UVH59"/>
      <c r="UVI59"/>
      <c r="UVJ59"/>
      <c r="UVK59"/>
      <c r="UVL59"/>
      <c r="UVM59"/>
      <c r="UVN59"/>
      <c r="UVO59"/>
      <c r="UVP59"/>
      <c r="UVQ59"/>
      <c r="UVR59"/>
      <c r="UVS59"/>
      <c r="UVT59"/>
      <c r="UVU59"/>
      <c r="UVV59"/>
      <c r="UVW59"/>
      <c r="UVX59"/>
      <c r="UVY59"/>
      <c r="UVZ59"/>
      <c r="UWA59"/>
      <c r="UWB59"/>
      <c r="UWC59"/>
      <c r="UWD59"/>
      <c r="UWE59"/>
      <c r="UWF59"/>
      <c r="UWG59"/>
      <c r="UWH59"/>
      <c r="UWI59"/>
      <c r="UWJ59"/>
      <c r="UWK59"/>
      <c r="UWL59"/>
      <c r="UWM59"/>
      <c r="UWN59"/>
      <c r="UWO59"/>
      <c r="UWP59"/>
      <c r="UWQ59"/>
      <c r="UWR59"/>
      <c r="UWS59"/>
      <c r="UWT59"/>
      <c r="UWU59"/>
      <c r="UWV59"/>
      <c r="UWW59"/>
      <c r="UWX59"/>
      <c r="UWY59"/>
      <c r="UWZ59"/>
      <c r="UXA59"/>
      <c r="UXB59"/>
      <c r="UXC59"/>
      <c r="UXD59"/>
      <c r="UXE59"/>
      <c r="UXF59"/>
      <c r="UXG59"/>
      <c r="UXH59"/>
      <c r="UXI59"/>
      <c r="UXJ59"/>
      <c r="UXK59"/>
      <c r="UXL59"/>
      <c r="UXM59"/>
      <c r="UXN59"/>
      <c r="UXO59"/>
      <c r="UXP59"/>
      <c r="UXQ59"/>
      <c r="UXR59"/>
      <c r="UXS59"/>
      <c r="UXT59"/>
      <c r="UXU59"/>
      <c r="UXV59"/>
      <c r="UXW59"/>
      <c r="UXX59"/>
      <c r="UXY59"/>
      <c r="UXZ59"/>
      <c r="UYA59"/>
      <c r="UYB59"/>
      <c r="UYC59"/>
      <c r="UYD59"/>
      <c r="UYE59"/>
      <c r="UYF59"/>
      <c r="UYG59"/>
      <c r="UYH59"/>
      <c r="UYI59"/>
      <c r="UYJ59"/>
      <c r="UYK59"/>
      <c r="UYL59"/>
      <c r="UYM59"/>
      <c r="UYN59"/>
      <c r="UYO59"/>
      <c r="UYP59"/>
      <c r="UYQ59"/>
      <c r="UYR59"/>
      <c r="UYS59"/>
      <c r="UYT59"/>
      <c r="UYU59"/>
      <c r="UYV59"/>
      <c r="UYW59"/>
      <c r="UYX59"/>
      <c r="UYY59"/>
      <c r="UYZ59"/>
      <c r="UZA59"/>
      <c r="UZB59"/>
      <c r="UZC59"/>
      <c r="UZD59"/>
      <c r="UZE59"/>
      <c r="UZF59"/>
      <c r="UZG59"/>
      <c r="UZH59"/>
      <c r="UZI59"/>
      <c r="UZJ59"/>
      <c r="UZK59"/>
      <c r="UZL59"/>
      <c r="UZM59"/>
      <c r="UZN59"/>
      <c r="UZO59"/>
      <c r="UZP59"/>
      <c r="UZQ59"/>
      <c r="UZR59"/>
      <c r="UZS59"/>
      <c r="UZT59"/>
      <c r="UZU59"/>
      <c r="UZV59"/>
      <c r="UZW59"/>
      <c r="UZX59"/>
      <c r="UZY59"/>
      <c r="UZZ59"/>
      <c r="VAA59"/>
      <c r="VAB59"/>
      <c r="VAC59"/>
      <c r="VAD59"/>
      <c r="VAE59"/>
      <c r="VAF59"/>
      <c r="VAG59"/>
      <c r="VAH59"/>
      <c r="VAI59"/>
      <c r="VAJ59"/>
      <c r="VAK59"/>
      <c r="VAL59"/>
      <c r="VAM59"/>
      <c r="VAN59"/>
      <c r="VAO59"/>
      <c r="VAP59"/>
      <c r="VAQ59"/>
      <c r="VAR59"/>
      <c r="VAS59"/>
      <c r="VAT59"/>
      <c r="VAU59"/>
      <c r="VAV59"/>
      <c r="VAW59"/>
      <c r="VAX59"/>
      <c r="VAY59"/>
      <c r="VAZ59"/>
      <c r="VBA59"/>
      <c r="VBB59"/>
      <c r="VBC59"/>
      <c r="VBD59"/>
      <c r="VBE59"/>
      <c r="VBF59"/>
      <c r="VBG59"/>
      <c r="VBH59"/>
      <c r="VBI59"/>
      <c r="VBJ59"/>
      <c r="VBK59"/>
      <c r="VBL59"/>
      <c r="VBM59"/>
      <c r="VBN59"/>
      <c r="VBO59"/>
      <c r="VBP59"/>
      <c r="VBQ59"/>
      <c r="VBR59"/>
      <c r="VBS59"/>
      <c r="VBT59"/>
      <c r="VBU59"/>
      <c r="VBV59"/>
      <c r="VBW59"/>
      <c r="VBX59"/>
      <c r="VBY59"/>
      <c r="VBZ59"/>
      <c r="VCA59"/>
      <c r="VCB59"/>
      <c r="VCC59"/>
      <c r="VCD59"/>
      <c r="VCE59"/>
      <c r="VCF59"/>
      <c r="VCG59"/>
      <c r="VCH59"/>
      <c r="VCI59"/>
      <c r="VCJ59"/>
      <c r="VCK59"/>
      <c r="VCL59"/>
      <c r="VCM59"/>
      <c r="VCN59"/>
      <c r="VCO59"/>
      <c r="VCP59"/>
      <c r="VCQ59"/>
      <c r="VCR59"/>
      <c r="VCS59"/>
      <c r="VCT59"/>
      <c r="VCU59"/>
      <c r="VCV59"/>
      <c r="VCW59"/>
      <c r="VCX59"/>
      <c r="VCY59"/>
      <c r="VCZ59"/>
      <c r="VDA59"/>
      <c r="VDB59"/>
      <c r="VDC59"/>
      <c r="VDD59"/>
      <c r="VDE59"/>
      <c r="VDF59"/>
      <c r="VDG59"/>
      <c r="VDH59"/>
      <c r="VDI59"/>
      <c r="VDJ59"/>
      <c r="VDK59"/>
      <c r="VDL59"/>
      <c r="VDM59"/>
      <c r="VDN59"/>
      <c r="VDO59"/>
      <c r="VDP59"/>
      <c r="VDQ59"/>
      <c r="VDR59"/>
      <c r="VDS59"/>
      <c r="VDT59"/>
      <c r="VDU59"/>
      <c r="VDV59"/>
      <c r="VDW59"/>
      <c r="VDX59"/>
      <c r="VDY59"/>
      <c r="VDZ59"/>
      <c r="VEA59"/>
      <c r="VEB59"/>
      <c r="VEC59"/>
      <c r="VED59"/>
      <c r="VEE59"/>
      <c r="VEF59"/>
      <c r="VEG59"/>
      <c r="VEH59"/>
      <c r="VEI59"/>
      <c r="VEJ59"/>
      <c r="VEK59"/>
      <c r="VEL59"/>
      <c r="VEM59"/>
      <c r="VEN59"/>
      <c r="VEO59"/>
      <c r="VEP59"/>
      <c r="VEQ59"/>
      <c r="VER59"/>
      <c r="VES59"/>
      <c r="VET59"/>
      <c r="VEU59"/>
      <c r="VEV59"/>
      <c r="VEW59"/>
      <c r="VEX59"/>
      <c r="VEY59"/>
      <c r="VEZ59"/>
      <c r="VFA59"/>
      <c r="VFB59"/>
      <c r="VFC59"/>
      <c r="VFD59"/>
      <c r="VFE59"/>
      <c r="VFF59"/>
      <c r="VFG59"/>
      <c r="VFH59"/>
      <c r="VFI59"/>
      <c r="VFJ59"/>
      <c r="VFK59"/>
      <c r="VFL59"/>
      <c r="VFM59"/>
      <c r="VFN59"/>
      <c r="VFO59"/>
      <c r="VFP59"/>
      <c r="VFQ59"/>
      <c r="VFR59"/>
      <c r="VFS59"/>
      <c r="VFT59"/>
      <c r="VFU59"/>
      <c r="VFV59"/>
      <c r="VFW59"/>
      <c r="VFX59"/>
      <c r="VFY59"/>
      <c r="VFZ59"/>
      <c r="VGA59"/>
      <c r="VGB59"/>
      <c r="VGC59"/>
      <c r="VGD59"/>
      <c r="VGE59"/>
      <c r="VGF59"/>
      <c r="VGG59"/>
      <c r="VGH59"/>
      <c r="VGI59"/>
      <c r="VGJ59"/>
      <c r="VGK59"/>
      <c r="VGL59"/>
      <c r="VGM59"/>
      <c r="VGN59"/>
      <c r="VGO59"/>
      <c r="VGP59"/>
      <c r="VGQ59"/>
      <c r="VGR59"/>
      <c r="VGS59"/>
      <c r="VGT59"/>
      <c r="VGU59"/>
      <c r="VGV59"/>
      <c r="VGW59"/>
      <c r="VGX59"/>
      <c r="VGY59"/>
      <c r="VGZ59"/>
      <c r="VHA59"/>
      <c r="VHB59"/>
      <c r="VHC59"/>
      <c r="VHD59"/>
      <c r="VHE59"/>
      <c r="VHF59"/>
      <c r="VHG59"/>
      <c r="VHH59"/>
      <c r="VHI59"/>
      <c r="VHJ59"/>
      <c r="VHK59"/>
      <c r="VHL59"/>
      <c r="VHM59"/>
      <c r="VHN59"/>
      <c r="VHO59"/>
      <c r="VHP59"/>
      <c r="VHQ59"/>
      <c r="VHR59"/>
      <c r="VHS59"/>
      <c r="VHT59"/>
      <c r="VHU59"/>
      <c r="VHV59"/>
      <c r="VHW59"/>
      <c r="VHX59"/>
      <c r="VHY59"/>
      <c r="VHZ59"/>
      <c r="VIA59"/>
      <c r="VIB59"/>
      <c r="VIC59"/>
      <c r="VID59"/>
      <c r="VIE59"/>
      <c r="VIF59"/>
      <c r="VIG59"/>
      <c r="VIH59"/>
      <c r="VII59"/>
      <c r="VIJ59"/>
      <c r="VIK59"/>
      <c r="VIL59"/>
      <c r="VIM59"/>
      <c r="VIN59"/>
      <c r="VIO59"/>
      <c r="VIP59"/>
      <c r="VIQ59"/>
      <c r="VIR59"/>
      <c r="VIS59"/>
      <c r="VIT59"/>
      <c r="VIU59"/>
      <c r="VIV59"/>
      <c r="VIW59"/>
      <c r="VIX59"/>
      <c r="VIY59"/>
      <c r="VIZ59"/>
      <c r="VJA59"/>
      <c r="VJB59"/>
      <c r="VJC59"/>
      <c r="VJD59"/>
      <c r="VJE59"/>
      <c r="VJF59"/>
      <c r="VJG59"/>
      <c r="VJH59"/>
      <c r="VJI59"/>
      <c r="VJJ59"/>
      <c r="VJK59"/>
      <c r="VJL59"/>
      <c r="VJM59"/>
      <c r="VJN59"/>
      <c r="VJO59"/>
      <c r="VJP59"/>
      <c r="VJQ59"/>
      <c r="VJR59"/>
      <c r="VJS59"/>
      <c r="VJT59"/>
      <c r="VJU59"/>
      <c r="VJV59"/>
      <c r="VJW59"/>
      <c r="VJX59"/>
      <c r="VJY59"/>
      <c r="VJZ59"/>
      <c r="VKA59"/>
      <c r="VKB59"/>
      <c r="VKC59"/>
      <c r="VKD59"/>
      <c r="VKE59"/>
      <c r="VKF59"/>
      <c r="VKG59"/>
      <c r="VKH59"/>
      <c r="VKI59"/>
      <c r="VKJ59"/>
      <c r="VKK59"/>
      <c r="VKL59"/>
      <c r="VKM59"/>
      <c r="VKN59"/>
      <c r="VKO59"/>
      <c r="VKP59"/>
      <c r="VKQ59"/>
      <c r="VKR59"/>
      <c r="VKS59"/>
      <c r="VKT59"/>
      <c r="VKU59"/>
      <c r="VKV59"/>
      <c r="VKW59"/>
      <c r="VKX59"/>
      <c r="VKY59"/>
      <c r="VKZ59"/>
      <c r="VLA59"/>
      <c r="VLB59"/>
      <c r="VLC59"/>
      <c r="VLD59"/>
      <c r="VLE59"/>
      <c r="VLF59"/>
      <c r="VLG59"/>
      <c r="VLH59"/>
      <c r="VLI59"/>
      <c r="VLJ59"/>
      <c r="VLK59"/>
      <c r="VLL59"/>
      <c r="VLM59"/>
      <c r="VLN59"/>
      <c r="VLO59"/>
      <c r="VLP59"/>
      <c r="VLQ59"/>
      <c r="VLR59"/>
      <c r="VLS59"/>
      <c r="VLT59"/>
      <c r="VLU59"/>
      <c r="VLV59"/>
      <c r="VLW59"/>
      <c r="VLX59"/>
      <c r="VLY59"/>
      <c r="VLZ59"/>
      <c r="VMA59"/>
      <c r="VMB59"/>
      <c r="VMC59"/>
      <c r="VMD59"/>
      <c r="VME59"/>
      <c r="VMF59"/>
      <c r="VMG59"/>
      <c r="VMH59"/>
      <c r="VMI59"/>
      <c r="VMJ59"/>
      <c r="VMK59"/>
      <c r="VML59"/>
      <c r="VMM59"/>
      <c r="VMN59"/>
      <c r="VMO59"/>
      <c r="VMP59"/>
      <c r="VMQ59"/>
      <c r="VMR59"/>
      <c r="VMS59"/>
      <c r="VMT59"/>
      <c r="VMU59"/>
      <c r="VMV59"/>
      <c r="VMW59"/>
      <c r="VMX59"/>
      <c r="VMY59"/>
      <c r="VMZ59"/>
      <c r="VNA59"/>
      <c r="VNB59"/>
      <c r="VNC59"/>
      <c r="VND59"/>
      <c r="VNE59"/>
      <c r="VNF59"/>
      <c r="VNG59"/>
      <c r="VNH59"/>
      <c r="VNI59"/>
      <c r="VNJ59"/>
      <c r="VNK59"/>
      <c r="VNL59"/>
      <c r="VNM59"/>
      <c r="VNN59"/>
      <c r="VNO59"/>
      <c r="VNP59"/>
      <c r="VNQ59"/>
      <c r="VNR59"/>
      <c r="VNS59"/>
      <c r="VNT59"/>
      <c r="VNU59"/>
      <c r="VNV59"/>
      <c r="VNW59"/>
      <c r="VNX59"/>
      <c r="VNY59"/>
      <c r="VNZ59"/>
      <c r="VOA59"/>
      <c r="VOB59"/>
      <c r="VOC59"/>
      <c r="VOD59"/>
      <c r="VOE59"/>
      <c r="VOF59"/>
      <c r="VOG59"/>
      <c r="VOH59"/>
      <c r="VOI59"/>
      <c r="VOJ59"/>
      <c r="VOK59"/>
      <c r="VOL59"/>
      <c r="VOM59"/>
      <c r="VON59"/>
      <c r="VOO59"/>
      <c r="VOP59"/>
      <c r="VOQ59"/>
      <c r="VOR59"/>
      <c r="VOS59"/>
      <c r="VOT59"/>
      <c r="VOU59"/>
      <c r="VOV59"/>
      <c r="VOW59"/>
      <c r="VOX59"/>
      <c r="VOY59"/>
      <c r="VOZ59"/>
      <c r="VPA59"/>
      <c r="VPB59"/>
      <c r="VPC59"/>
      <c r="VPD59"/>
      <c r="VPE59"/>
      <c r="VPF59"/>
      <c r="VPG59"/>
      <c r="VPH59"/>
      <c r="VPI59"/>
      <c r="VPJ59"/>
      <c r="VPK59"/>
      <c r="VPL59"/>
      <c r="VPM59"/>
      <c r="VPN59"/>
      <c r="VPO59"/>
      <c r="VPP59"/>
      <c r="VPQ59"/>
      <c r="VPR59"/>
      <c r="VPS59"/>
      <c r="VPT59"/>
      <c r="VPU59"/>
      <c r="VPV59"/>
      <c r="VPW59"/>
      <c r="VPX59"/>
      <c r="VPY59"/>
      <c r="VPZ59"/>
      <c r="VQA59"/>
      <c r="VQB59"/>
      <c r="VQC59"/>
      <c r="VQD59"/>
      <c r="VQE59"/>
      <c r="VQF59"/>
      <c r="VQG59"/>
      <c r="VQH59"/>
      <c r="VQI59"/>
      <c r="VQJ59"/>
      <c r="VQK59"/>
      <c r="VQL59"/>
      <c r="VQM59"/>
      <c r="VQN59"/>
      <c r="VQO59"/>
      <c r="VQP59"/>
      <c r="VQQ59"/>
      <c r="VQR59"/>
      <c r="VQS59"/>
      <c r="VQT59"/>
      <c r="VQU59"/>
      <c r="VQV59"/>
      <c r="VQW59"/>
      <c r="VQX59"/>
      <c r="VQY59"/>
      <c r="VQZ59"/>
      <c r="VRA59"/>
      <c r="VRB59"/>
      <c r="VRC59"/>
      <c r="VRD59"/>
      <c r="VRE59"/>
      <c r="VRF59"/>
      <c r="VRG59"/>
      <c r="VRH59"/>
      <c r="VRI59"/>
      <c r="VRJ59"/>
      <c r="VRK59"/>
      <c r="VRL59"/>
      <c r="VRM59"/>
      <c r="VRN59"/>
      <c r="VRO59"/>
      <c r="VRP59"/>
      <c r="VRQ59"/>
      <c r="VRR59"/>
      <c r="VRS59"/>
      <c r="VRT59"/>
      <c r="VRU59"/>
      <c r="VRV59"/>
      <c r="VRW59"/>
      <c r="VRX59"/>
      <c r="VRY59"/>
      <c r="VRZ59"/>
      <c r="VSA59"/>
      <c r="VSB59"/>
      <c r="VSC59"/>
      <c r="VSD59"/>
      <c r="VSE59"/>
      <c r="VSF59"/>
      <c r="VSG59"/>
      <c r="VSH59"/>
      <c r="VSI59"/>
      <c r="VSJ59"/>
      <c r="VSK59"/>
      <c r="VSL59"/>
      <c r="VSM59"/>
      <c r="VSN59"/>
      <c r="VSO59"/>
      <c r="VSP59"/>
      <c r="VSQ59"/>
      <c r="VSR59"/>
      <c r="VSS59"/>
      <c r="VST59"/>
      <c r="VSU59"/>
      <c r="VSV59"/>
      <c r="VSW59"/>
      <c r="VSX59"/>
      <c r="VSY59"/>
      <c r="VSZ59"/>
      <c r="VTA59"/>
      <c r="VTB59"/>
      <c r="VTC59"/>
      <c r="VTD59"/>
      <c r="VTE59"/>
      <c r="VTF59"/>
      <c r="VTG59"/>
      <c r="VTH59"/>
      <c r="VTI59"/>
      <c r="VTJ59"/>
      <c r="VTK59"/>
      <c r="VTL59"/>
      <c r="VTM59"/>
      <c r="VTN59"/>
      <c r="VTO59"/>
      <c r="VTP59"/>
      <c r="VTQ59"/>
      <c r="VTR59"/>
      <c r="VTS59"/>
      <c r="VTT59"/>
      <c r="VTU59"/>
      <c r="VTV59"/>
      <c r="VTW59"/>
      <c r="VTX59"/>
      <c r="VTY59"/>
      <c r="VTZ59"/>
      <c r="VUA59"/>
      <c r="VUB59"/>
      <c r="VUC59"/>
      <c r="VUD59"/>
      <c r="VUE59"/>
      <c r="VUF59"/>
      <c r="VUG59"/>
      <c r="VUH59"/>
      <c r="VUI59"/>
      <c r="VUJ59"/>
      <c r="VUK59"/>
      <c r="VUL59"/>
      <c r="VUM59"/>
      <c r="VUN59"/>
      <c r="VUO59"/>
      <c r="VUP59"/>
      <c r="VUQ59"/>
      <c r="VUR59"/>
      <c r="VUS59"/>
      <c r="VUT59"/>
      <c r="VUU59"/>
      <c r="VUV59"/>
      <c r="VUW59"/>
      <c r="VUX59"/>
      <c r="VUY59"/>
      <c r="VUZ59"/>
      <c r="VVA59"/>
      <c r="VVB59"/>
      <c r="VVC59"/>
      <c r="VVD59"/>
      <c r="VVE59"/>
      <c r="VVF59"/>
      <c r="VVG59"/>
      <c r="VVH59"/>
      <c r="VVI59"/>
      <c r="VVJ59"/>
      <c r="VVK59"/>
      <c r="VVL59"/>
      <c r="VVM59"/>
      <c r="VVN59"/>
      <c r="VVO59"/>
      <c r="VVP59"/>
      <c r="VVQ59"/>
      <c r="VVR59"/>
      <c r="VVS59"/>
      <c r="VVT59"/>
      <c r="VVU59"/>
      <c r="VVV59"/>
      <c r="VVW59"/>
      <c r="VVX59"/>
      <c r="VVY59"/>
      <c r="VVZ59"/>
      <c r="VWA59"/>
      <c r="VWB59"/>
      <c r="VWC59"/>
      <c r="VWD59"/>
      <c r="VWE59"/>
      <c r="VWF59"/>
      <c r="VWG59"/>
      <c r="VWH59"/>
      <c r="VWI59"/>
      <c r="VWJ59"/>
      <c r="VWK59"/>
      <c r="VWL59"/>
      <c r="VWM59"/>
      <c r="VWN59"/>
      <c r="VWO59"/>
      <c r="VWP59"/>
      <c r="VWQ59"/>
      <c r="VWR59"/>
      <c r="VWS59"/>
      <c r="VWT59"/>
      <c r="VWU59"/>
      <c r="VWV59"/>
      <c r="VWW59"/>
      <c r="VWX59"/>
      <c r="VWY59"/>
      <c r="VWZ59"/>
      <c r="VXA59"/>
      <c r="VXB59"/>
      <c r="VXC59"/>
      <c r="VXD59"/>
      <c r="VXE59"/>
      <c r="VXF59"/>
      <c r="VXG59"/>
      <c r="VXH59"/>
      <c r="VXI59"/>
      <c r="VXJ59"/>
      <c r="VXK59"/>
      <c r="VXL59"/>
      <c r="VXM59"/>
      <c r="VXN59"/>
      <c r="VXO59"/>
      <c r="VXP59"/>
      <c r="VXQ59"/>
      <c r="VXR59"/>
      <c r="VXS59"/>
      <c r="VXT59"/>
      <c r="VXU59"/>
      <c r="VXV59"/>
      <c r="VXW59"/>
      <c r="VXX59"/>
      <c r="VXY59"/>
      <c r="VXZ59"/>
      <c r="VYA59"/>
      <c r="VYB59"/>
      <c r="VYC59"/>
      <c r="VYD59"/>
      <c r="VYE59"/>
      <c r="VYF59"/>
      <c r="VYG59"/>
      <c r="VYH59"/>
      <c r="VYI59"/>
      <c r="VYJ59"/>
      <c r="VYK59"/>
      <c r="VYL59"/>
      <c r="VYM59"/>
      <c r="VYN59"/>
      <c r="VYO59"/>
      <c r="VYP59"/>
      <c r="VYQ59"/>
      <c r="VYR59"/>
      <c r="VYS59"/>
      <c r="VYT59"/>
      <c r="VYU59"/>
      <c r="VYV59"/>
      <c r="VYW59"/>
      <c r="VYX59"/>
      <c r="VYY59"/>
      <c r="VYZ59"/>
      <c r="VZA59"/>
      <c r="VZB59"/>
      <c r="VZC59"/>
      <c r="VZD59"/>
      <c r="VZE59"/>
      <c r="VZF59"/>
      <c r="VZG59"/>
      <c r="VZH59"/>
      <c r="VZI59"/>
      <c r="VZJ59"/>
      <c r="VZK59"/>
      <c r="VZL59"/>
      <c r="VZM59"/>
      <c r="VZN59"/>
      <c r="VZO59"/>
      <c r="VZP59"/>
      <c r="VZQ59"/>
      <c r="VZR59"/>
      <c r="VZS59"/>
      <c r="VZT59"/>
      <c r="VZU59"/>
      <c r="VZV59"/>
      <c r="VZW59"/>
      <c r="VZX59"/>
      <c r="VZY59"/>
      <c r="VZZ59"/>
      <c r="WAA59"/>
      <c r="WAB59"/>
      <c r="WAC59"/>
      <c r="WAD59"/>
      <c r="WAE59"/>
      <c r="WAF59"/>
      <c r="WAG59"/>
      <c r="WAH59"/>
      <c r="WAI59"/>
      <c r="WAJ59"/>
      <c r="WAK59"/>
      <c r="WAL59"/>
      <c r="WAM59"/>
      <c r="WAN59"/>
      <c r="WAO59"/>
      <c r="WAP59"/>
      <c r="WAQ59"/>
      <c r="WAR59"/>
      <c r="WAS59"/>
      <c r="WAT59"/>
      <c r="WAU59"/>
      <c r="WAV59"/>
      <c r="WAW59"/>
      <c r="WAX59"/>
      <c r="WAY59"/>
      <c r="WAZ59"/>
      <c r="WBA59"/>
      <c r="WBB59"/>
      <c r="WBC59"/>
      <c r="WBD59"/>
      <c r="WBE59"/>
      <c r="WBF59"/>
      <c r="WBG59"/>
      <c r="WBH59"/>
      <c r="WBI59"/>
      <c r="WBJ59"/>
      <c r="WBK59"/>
      <c r="WBL59"/>
      <c r="WBM59"/>
      <c r="WBN59"/>
      <c r="WBO59"/>
      <c r="WBP59"/>
      <c r="WBQ59"/>
      <c r="WBR59"/>
      <c r="WBS59"/>
      <c r="WBT59"/>
      <c r="WBU59"/>
      <c r="WBV59"/>
      <c r="WBW59"/>
      <c r="WBX59"/>
      <c r="WBY59"/>
      <c r="WBZ59"/>
      <c r="WCA59"/>
      <c r="WCB59"/>
      <c r="WCC59"/>
      <c r="WCD59"/>
      <c r="WCE59"/>
      <c r="WCF59"/>
      <c r="WCG59"/>
      <c r="WCH59"/>
      <c r="WCI59"/>
      <c r="WCJ59"/>
      <c r="WCK59"/>
      <c r="WCL59"/>
      <c r="WCM59"/>
      <c r="WCN59"/>
      <c r="WCO59"/>
      <c r="WCP59"/>
      <c r="WCQ59"/>
      <c r="WCR59"/>
      <c r="WCS59"/>
      <c r="WCT59"/>
      <c r="WCU59"/>
      <c r="WCV59"/>
      <c r="WCW59"/>
      <c r="WCX59"/>
      <c r="WCY59"/>
      <c r="WCZ59"/>
      <c r="WDA59"/>
      <c r="WDB59"/>
      <c r="WDC59"/>
      <c r="WDD59"/>
      <c r="WDE59"/>
      <c r="WDF59"/>
      <c r="WDG59"/>
      <c r="WDH59"/>
      <c r="WDI59"/>
      <c r="WDJ59"/>
      <c r="WDK59"/>
      <c r="WDL59"/>
      <c r="WDM59"/>
      <c r="WDN59"/>
      <c r="WDO59"/>
      <c r="WDP59"/>
      <c r="WDQ59"/>
      <c r="WDR59"/>
      <c r="WDS59"/>
      <c r="WDT59"/>
      <c r="WDU59"/>
      <c r="WDV59"/>
      <c r="WDW59"/>
      <c r="WDX59"/>
      <c r="WDY59"/>
      <c r="WDZ59"/>
      <c r="WEA59"/>
      <c r="WEB59"/>
      <c r="WEC59"/>
      <c r="WED59"/>
      <c r="WEE59"/>
      <c r="WEF59"/>
      <c r="WEG59"/>
      <c r="WEH59"/>
      <c r="WEI59"/>
      <c r="WEJ59"/>
      <c r="WEK59"/>
      <c r="WEL59"/>
      <c r="WEM59"/>
      <c r="WEN59"/>
      <c r="WEO59"/>
      <c r="WEP59"/>
      <c r="WEQ59"/>
      <c r="WER59"/>
      <c r="WES59"/>
      <c r="WET59"/>
      <c r="WEU59"/>
      <c r="WEV59"/>
      <c r="WEW59"/>
      <c r="WEX59"/>
      <c r="WEY59"/>
      <c r="WEZ59"/>
      <c r="WFA59"/>
      <c r="WFB59"/>
      <c r="WFC59"/>
      <c r="WFD59"/>
      <c r="WFE59"/>
      <c r="WFF59"/>
      <c r="WFG59"/>
      <c r="WFH59"/>
      <c r="WFI59"/>
      <c r="WFJ59"/>
      <c r="WFK59"/>
      <c r="WFL59"/>
      <c r="WFM59"/>
      <c r="WFN59"/>
      <c r="WFO59"/>
      <c r="WFP59"/>
      <c r="WFQ59"/>
      <c r="WFR59"/>
      <c r="WFS59"/>
      <c r="WFT59"/>
      <c r="WFU59"/>
      <c r="WFV59"/>
      <c r="WFW59"/>
      <c r="WFX59"/>
      <c r="WFY59"/>
      <c r="WFZ59"/>
      <c r="WGA59"/>
      <c r="WGB59"/>
      <c r="WGC59"/>
      <c r="WGD59"/>
      <c r="WGE59"/>
      <c r="WGF59"/>
      <c r="WGG59"/>
      <c r="WGH59"/>
      <c r="WGI59"/>
      <c r="WGJ59"/>
      <c r="WGK59"/>
      <c r="WGL59"/>
      <c r="WGM59"/>
      <c r="WGN59"/>
      <c r="WGO59"/>
      <c r="WGP59"/>
      <c r="WGQ59"/>
      <c r="WGR59"/>
      <c r="WGS59"/>
      <c r="WGT59"/>
      <c r="WGU59"/>
      <c r="WGV59"/>
      <c r="WGW59"/>
      <c r="WGX59"/>
      <c r="WGY59"/>
      <c r="WGZ59"/>
      <c r="WHA59"/>
      <c r="WHB59"/>
      <c r="WHC59"/>
      <c r="WHD59"/>
      <c r="WHE59"/>
      <c r="WHF59"/>
      <c r="WHG59"/>
      <c r="WHH59"/>
      <c r="WHI59"/>
      <c r="WHJ59"/>
      <c r="WHK59"/>
      <c r="WHL59"/>
      <c r="WHM59"/>
      <c r="WHN59"/>
      <c r="WHO59"/>
      <c r="WHP59"/>
      <c r="WHQ59"/>
      <c r="WHR59"/>
      <c r="WHS59"/>
      <c r="WHT59"/>
      <c r="WHU59"/>
      <c r="WHV59"/>
      <c r="WHW59"/>
      <c r="WHX59"/>
      <c r="WHY59"/>
      <c r="WHZ59"/>
      <c r="WIA59"/>
      <c r="WIB59"/>
      <c r="WIC59"/>
      <c r="WID59"/>
      <c r="WIE59"/>
      <c r="WIF59"/>
      <c r="WIG59"/>
      <c r="WIH59"/>
      <c r="WII59"/>
      <c r="WIJ59"/>
      <c r="WIK59"/>
      <c r="WIL59"/>
      <c r="WIM59"/>
      <c r="WIN59"/>
      <c r="WIO59"/>
      <c r="WIP59"/>
      <c r="WIQ59"/>
      <c r="WIR59"/>
      <c r="WIS59"/>
      <c r="WIT59"/>
      <c r="WIU59"/>
      <c r="WIV59"/>
      <c r="WIW59"/>
      <c r="WIX59"/>
      <c r="WIY59"/>
      <c r="WIZ59"/>
      <c r="WJA59"/>
      <c r="WJB59"/>
      <c r="WJC59"/>
      <c r="WJD59"/>
      <c r="WJE59"/>
      <c r="WJF59"/>
      <c r="WJG59"/>
      <c r="WJH59"/>
      <c r="WJI59"/>
      <c r="WJJ59"/>
      <c r="WJK59"/>
      <c r="WJL59"/>
      <c r="WJM59"/>
      <c r="WJN59"/>
      <c r="WJO59"/>
      <c r="WJP59"/>
      <c r="WJQ59"/>
      <c r="WJR59"/>
      <c r="WJS59"/>
      <c r="WJT59"/>
      <c r="WJU59"/>
      <c r="WJV59"/>
      <c r="WJW59"/>
      <c r="WJX59"/>
      <c r="WJY59"/>
      <c r="WJZ59"/>
      <c r="WKA59"/>
      <c r="WKB59"/>
      <c r="WKC59"/>
      <c r="WKD59"/>
      <c r="WKE59"/>
      <c r="WKF59"/>
      <c r="WKG59"/>
      <c r="WKH59"/>
      <c r="WKI59"/>
      <c r="WKJ59"/>
      <c r="WKK59"/>
      <c r="WKL59"/>
      <c r="WKM59"/>
      <c r="WKN59"/>
      <c r="WKO59"/>
      <c r="WKP59"/>
      <c r="WKQ59"/>
      <c r="WKR59"/>
      <c r="WKS59"/>
      <c r="WKT59"/>
      <c r="WKU59"/>
      <c r="WKV59"/>
      <c r="WKW59"/>
      <c r="WKX59"/>
      <c r="WKY59"/>
      <c r="WKZ59"/>
      <c r="WLA59"/>
      <c r="WLB59"/>
      <c r="WLC59"/>
      <c r="WLD59"/>
      <c r="WLE59"/>
      <c r="WLF59"/>
      <c r="WLG59"/>
      <c r="WLH59"/>
      <c r="WLI59"/>
      <c r="WLJ59"/>
      <c r="WLK59"/>
      <c r="WLL59"/>
      <c r="WLM59"/>
      <c r="WLN59"/>
      <c r="WLO59"/>
      <c r="WLP59"/>
      <c r="WLQ59"/>
      <c r="WLR59"/>
      <c r="WLS59"/>
      <c r="WLT59"/>
      <c r="WLU59"/>
      <c r="WLV59"/>
      <c r="WLW59"/>
      <c r="WLX59"/>
      <c r="WLY59"/>
      <c r="WLZ59"/>
      <c r="WMA59"/>
      <c r="WMB59"/>
      <c r="WMC59"/>
      <c r="WMD59"/>
      <c r="WME59"/>
      <c r="WMF59"/>
      <c r="WMG59"/>
      <c r="WMH59"/>
      <c r="WMI59"/>
      <c r="WMJ59"/>
      <c r="WMK59"/>
      <c r="WML59"/>
      <c r="WMM59"/>
      <c r="WMN59"/>
      <c r="WMO59"/>
      <c r="WMP59"/>
      <c r="WMQ59"/>
      <c r="WMR59"/>
      <c r="WMS59"/>
      <c r="WMT59"/>
      <c r="WMU59"/>
      <c r="WMV59"/>
      <c r="WMW59"/>
      <c r="WMX59"/>
      <c r="WMY59"/>
      <c r="WMZ59"/>
      <c r="WNA59"/>
      <c r="WNB59"/>
      <c r="WNC59"/>
      <c r="WND59"/>
      <c r="WNE59"/>
      <c r="WNF59"/>
      <c r="WNG59"/>
      <c r="WNH59"/>
      <c r="WNI59"/>
      <c r="WNJ59"/>
      <c r="WNK59"/>
      <c r="WNL59"/>
      <c r="WNM59"/>
      <c r="WNN59"/>
      <c r="WNO59"/>
      <c r="WNP59"/>
      <c r="WNQ59"/>
      <c r="WNR59"/>
      <c r="WNS59"/>
      <c r="WNT59"/>
      <c r="WNU59"/>
      <c r="WNV59"/>
      <c r="WNW59"/>
      <c r="WNX59"/>
      <c r="WNY59"/>
      <c r="WNZ59"/>
      <c r="WOA59"/>
      <c r="WOB59"/>
      <c r="WOC59"/>
      <c r="WOD59"/>
      <c r="WOE59"/>
      <c r="WOF59"/>
      <c r="WOG59"/>
      <c r="WOH59"/>
      <c r="WOI59"/>
      <c r="WOJ59"/>
      <c r="WOK59"/>
      <c r="WOL59"/>
      <c r="WOM59"/>
      <c r="WON59"/>
      <c r="WOO59"/>
      <c r="WOP59"/>
      <c r="WOQ59"/>
      <c r="WOR59"/>
      <c r="WOS59"/>
      <c r="WOT59"/>
      <c r="WOU59"/>
      <c r="WOV59"/>
      <c r="WOW59"/>
      <c r="WOX59"/>
      <c r="WOY59"/>
      <c r="WOZ59"/>
      <c r="WPA59"/>
      <c r="WPB59"/>
      <c r="WPC59"/>
      <c r="WPD59"/>
      <c r="WPE59"/>
      <c r="WPF59"/>
      <c r="WPG59"/>
      <c r="WPH59"/>
      <c r="WPI59"/>
      <c r="WPJ59"/>
      <c r="WPK59"/>
      <c r="WPL59"/>
      <c r="WPM59"/>
      <c r="WPN59"/>
      <c r="WPO59"/>
      <c r="WPP59"/>
      <c r="WPQ59"/>
      <c r="WPR59"/>
      <c r="WPS59"/>
      <c r="WPT59"/>
      <c r="WPU59"/>
      <c r="WPV59"/>
      <c r="WPW59"/>
      <c r="WPX59"/>
      <c r="WPY59"/>
      <c r="WPZ59"/>
      <c r="WQA59"/>
      <c r="WQB59"/>
      <c r="WQC59"/>
      <c r="WQD59"/>
      <c r="WQE59"/>
      <c r="WQF59"/>
      <c r="WQG59"/>
      <c r="WQH59"/>
      <c r="WQI59"/>
      <c r="WQJ59"/>
      <c r="WQK59"/>
      <c r="WQL59"/>
      <c r="WQM59"/>
      <c r="WQN59"/>
      <c r="WQO59"/>
      <c r="WQP59"/>
      <c r="WQQ59"/>
      <c r="WQR59"/>
      <c r="WQS59"/>
      <c r="WQT59"/>
      <c r="WQU59"/>
      <c r="WQV59"/>
      <c r="WQW59"/>
      <c r="WQX59"/>
      <c r="WQY59"/>
      <c r="WQZ59"/>
      <c r="WRA59"/>
      <c r="WRB59"/>
      <c r="WRC59"/>
      <c r="WRD59"/>
      <c r="WRE59"/>
      <c r="WRF59"/>
      <c r="WRG59"/>
      <c r="WRH59"/>
      <c r="WRI59"/>
      <c r="WRJ59"/>
      <c r="WRK59"/>
      <c r="WRL59"/>
      <c r="WRM59"/>
      <c r="WRN59"/>
      <c r="WRO59"/>
      <c r="WRP59"/>
      <c r="WRQ59"/>
      <c r="WRR59"/>
      <c r="WRS59"/>
      <c r="WRT59"/>
      <c r="WRU59"/>
      <c r="WRV59"/>
      <c r="WRW59"/>
      <c r="WRX59"/>
      <c r="WRY59"/>
      <c r="WRZ59"/>
      <c r="WSA59"/>
      <c r="WSB59"/>
      <c r="WSC59"/>
      <c r="WSD59"/>
      <c r="WSE59"/>
      <c r="WSF59"/>
      <c r="WSG59"/>
      <c r="WSH59"/>
      <c r="WSI59"/>
      <c r="WSJ59"/>
      <c r="WSK59"/>
      <c r="WSL59"/>
      <c r="WSM59"/>
      <c r="WSN59"/>
      <c r="WSO59"/>
      <c r="WSP59"/>
      <c r="WSQ59"/>
      <c r="WSR59"/>
      <c r="WSS59"/>
      <c r="WST59"/>
      <c r="WSU59"/>
      <c r="WSV59"/>
      <c r="WSW59"/>
      <c r="WSX59"/>
      <c r="WSY59"/>
      <c r="WSZ59"/>
      <c r="WTA59"/>
      <c r="WTB59"/>
      <c r="WTC59"/>
      <c r="WTD59"/>
      <c r="WTE59"/>
      <c r="WTF59"/>
      <c r="WTG59"/>
      <c r="WTH59"/>
      <c r="WTI59"/>
      <c r="WTJ59"/>
      <c r="WTK59"/>
      <c r="WTL59"/>
      <c r="WTM59"/>
      <c r="WTN59"/>
      <c r="WTO59"/>
      <c r="WTP59"/>
      <c r="WTQ59"/>
      <c r="WTR59"/>
      <c r="WTS59"/>
      <c r="WTT59"/>
      <c r="WTU59"/>
      <c r="WTV59"/>
      <c r="WTW59"/>
      <c r="WTX59"/>
      <c r="WTY59"/>
      <c r="WTZ59"/>
      <c r="WUA59"/>
      <c r="WUB59"/>
      <c r="WUC59"/>
      <c r="WUD59"/>
      <c r="WUE59"/>
      <c r="WUF59"/>
      <c r="WUG59"/>
      <c r="WUH59"/>
      <c r="WUI59"/>
      <c r="WUJ59"/>
      <c r="WUK59"/>
      <c r="WUL59"/>
      <c r="WUM59"/>
      <c r="WUN59"/>
      <c r="WUO59"/>
      <c r="WUP59"/>
      <c r="WUQ59"/>
      <c r="WUR59"/>
      <c r="WUS59"/>
      <c r="WUT59"/>
      <c r="WUU59"/>
      <c r="WUV59"/>
      <c r="WUW59"/>
      <c r="WUX59"/>
      <c r="WUY59"/>
      <c r="WUZ59"/>
      <c r="WVA59"/>
      <c r="WVB59"/>
      <c r="WVC59"/>
      <c r="WVD59"/>
      <c r="WVE59"/>
      <c r="WVF59"/>
      <c r="WVG59"/>
      <c r="WVH59"/>
      <c r="WVI59"/>
      <c r="WVJ59"/>
      <c r="WVK59"/>
      <c r="WVL59"/>
      <c r="WVM59"/>
      <c r="WVN59"/>
      <c r="WVO59"/>
      <c r="WVP59"/>
      <c r="WVQ59"/>
      <c r="WVR59"/>
      <c r="WVS59"/>
      <c r="WVT59"/>
      <c r="WVU59"/>
      <c r="WVV59"/>
      <c r="WVW59"/>
      <c r="WVX59"/>
      <c r="WVY59"/>
      <c r="WVZ59"/>
      <c r="WWA59"/>
      <c r="WWB59"/>
      <c r="WWC59"/>
      <c r="WWD59"/>
      <c r="WWE59"/>
      <c r="WWF59"/>
      <c r="WWG59"/>
      <c r="WWH59"/>
      <c r="WWI59"/>
      <c r="WWJ59"/>
      <c r="WWK59"/>
      <c r="WWL59"/>
      <c r="WWM59"/>
      <c r="WWN59"/>
      <c r="WWO59"/>
      <c r="WWP59"/>
      <c r="WWQ59"/>
      <c r="WWR59"/>
      <c r="WWS59"/>
      <c r="WWT59"/>
      <c r="WWU59"/>
      <c r="WWV59"/>
      <c r="WWW59"/>
      <c r="WWX59"/>
      <c r="WWY59"/>
      <c r="WWZ59"/>
      <c r="WXA59"/>
      <c r="WXB59"/>
      <c r="WXC59"/>
      <c r="WXD59"/>
      <c r="WXE59"/>
      <c r="WXF59"/>
      <c r="WXG59"/>
      <c r="WXH59"/>
      <c r="WXI59"/>
      <c r="WXJ59"/>
      <c r="WXK59"/>
      <c r="WXL59"/>
      <c r="WXM59"/>
      <c r="WXN59"/>
      <c r="WXO59"/>
      <c r="WXP59"/>
      <c r="WXQ59"/>
      <c r="WXR59"/>
      <c r="WXS59"/>
      <c r="WXT59"/>
      <c r="WXU59"/>
      <c r="WXV59"/>
      <c r="WXW59"/>
      <c r="WXX59"/>
      <c r="WXY59"/>
      <c r="WXZ59"/>
      <c r="WYA59"/>
      <c r="WYB59"/>
      <c r="WYC59"/>
      <c r="WYD59"/>
      <c r="WYE59"/>
      <c r="WYF59"/>
      <c r="WYG59"/>
      <c r="WYH59"/>
      <c r="WYI59"/>
      <c r="WYJ59"/>
      <c r="WYK59"/>
      <c r="WYL59"/>
      <c r="WYM59"/>
      <c r="WYN59"/>
      <c r="WYO59"/>
      <c r="WYP59"/>
      <c r="WYQ59"/>
      <c r="WYR59"/>
      <c r="WYS59"/>
      <c r="WYT59"/>
      <c r="WYU59"/>
      <c r="WYV59"/>
      <c r="WYW59"/>
      <c r="WYX59"/>
      <c r="WYY59"/>
      <c r="WYZ59"/>
      <c r="WZA59"/>
      <c r="WZB59"/>
      <c r="WZC59"/>
      <c r="WZD59"/>
      <c r="WZE59"/>
      <c r="WZF59"/>
      <c r="WZG59"/>
      <c r="WZH59"/>
      <c r="WZI59"/>
      <c r="WZJ59"/>
      <c r="WZK59"/>
      <c r="WZL59"/>
      <c r="WZM59"/>
      <c r="WZN59"/>
      <c r="WZO59"/>
      <c r="WZP59"/>
      <c r="WZQ59"/>
      <c r="WZR59"/>
      <c r="WZS59"/>
      <c r="WZT59"/>
      <c r="WZU59"/>
      <c r="WZV59"/>
      <c r="WZW59"/>
      <c r="WZX59"/>
      <c r="WZY59"/>
      <c r="WZZ59"/>
      <c r="XAA59"/>
      <c r="XAB59"/>
      <c r="XAC59"/>
      <c r="XAD59"/>
      <c r="XAE59"/>
      <c r="XAF59"/>
      <c r="XAG59"/>
      <c r="XAH59"/>
      <c r="XAI59"/>
      <c r="XAJ59"/>
      <c r="XAK59"/>
      <c r="XAL59"/>
      <c r="XAM59"/>
      <c r="XAN59"/>
      <c r="XAO59"/>
      <c r="XAP59"/>
      <c r="XAQ59"/>
      <c r="XAR59"/>
      <c r="XAS59"/>
      <c r="XAT59"/>
      <c r="XAU59"/>
      <c r="XAV59"/>
      <c r="XAW59"/>
      <c r="XAX59"/>
      <c r="XAY59"/>
      <c r="XAZ59"/>
      <c r="XBA59"/>
      <c r="XBB59"/>
      <c r="XBC59"/>
      <c r="XBD59"/>
      <c r="XBE59"/>
      <c r="XBF59"/>
      <c r="XBG59"/>
      <c r="XBH59"/>
      <c r="XBI59"/>
      <c r="XBJ59"/>
      <c r="XBK59"/>
      <c r="XBL59"/>
      <c r="XBM59"/>
      <c r="XBN59"/>
      <c r="XBO59"/>
      <c r="XBP59"/>
      <c r="XBQ59"/>
      <c r="XBR59"/>
      <c r="XBS59"/>
      <c r="XBT59"/>
      <c r="XBU59"/>
      <c r="XBV59"/>
      <c r="XBW59"/>
      <c r="XBX59"/>
      <c r="XBY59"/>
      <c r="XBZ59"/>
      <c r="XCA59"/>
      <c r="XCB59"/>
      <c r="XCC59"/>
      <c r="XCD59"/>
      <c r="XCE59"/>
      <c r="XCF59"/>
      <c r="XCG59"/>
      <c r="XCH59"/>
      <c r="XCI59"/>
      <c r="XCJ59"/>
      <c r="XCK59"/>
      <c r="XCL59"/>
      <c r="XCM59"/>
      <c r="XCN59"/>
      <c r="XCO59"/>
      <c r="XCP59"/>
      <c r="XCQ59"/>
      <c r="XCR59"/>
      <c r="XCS59"/>
      <c r="XCT59"/>
      <c r="XCU59"/>
      <c r="XCV59"/>
      <c r="XCW59"/>
      <c r="XCX59"/>
      <c r="XCY59"/>
      <c r="XCZ59"/>
      <c r="XDA59"/>
      <c r="XDB59"/>
      <c r="XDC59"/>
      <c r="XDD59"/>
      <c r="XDE59"/>
      <c r="XDF59"/>
      <c r="XDG59"/>
      <c r="XDH59"/>
      <c r="XDI59"/>
      <c r="XDJ59"/>
      <c r="XDK59"/>
      <c r="XDL59"/>
      <c r="XDM59"/>
      <c r="XDN59"/>
      <c r="XDO59"/>
      <c r="XDP59"/>
      <c r="XDQ59"/>
      <c r="XDR59"/>
      <c r="XDS59"/>
      <c r="XDT59"/>
      <c r="XDU59"/>
      <c r="XDV59"/>
      <c r="XDW59"/>
      <c r="XDX59"/>
      <c r="XDY59"/>
      <c r="XDZ59"/>
      <c r="XEA59"/>
      <c r="XEB59"/>
      <c r="XEC59"/>
      <c r="XED59"/>
      <c r="XEE59"/>
      <c r="XEF59"/>
      <c r="XEG59"/>
      <c r="XEH59"/>
      <c r="XEI59"/>
      <c r="XEJ59"/>
      <c r="XEK59"/>
      <c r="XEL59"/>
      <c r="XEM59"/>
      <c r="XEN59"/>
      <c r="XEO59"/>
      <c r="XEP59"/>
      <c r="XEQ59"/>
      <c r="XER59"/>
      <c r="XES59"/>
      <c r="XET59"/>
      <c r="XEU59"/>
      <c r="XEV59"/>
      <c r="XEW59"/>
      <c r="XEX59"/>
      <c r="XEY59"/>
      <c r="XEZ59"/>
    </row>
    <row r="60" spans="1:16380" ht="12" hidden="1" customHeight="1" thickTop="1"/>
    <row r="61" spans="1:16380" ht="12" hidden="1" customHeight="1"/>
    <row r="62" spans="1:16380" ht="12" hidden="1" customHeight="1"/>
    <row r="63" spans="1:16380" ht="12" hidden="1" customHeight="1"/>
    <row r="64" spans="1:16380" ht="12" hidden="1" customHeight="1"/>
    <row r="65" ht="12" hidden="1" customHeight="1"/>
    <row r="66" ht="12" hidden="1" customHeight="1"/>
    <row r="67" ht="12" hidden="1" customHeight="1"/>
    <row r="68" ht="12" hidden="1" customHeight="1"/>
    <row r="69" ht="12" hidden="1" customHeight="1"/>
    <row r="70" ht="12" hidden="1" customHeight="1"/>
    <row r="71" ht="12" hidden="1" customHeight="1"/>
    <row r="72" ht="12" hidden="1" customHeight="1"/>
    <row r="73" ht="12" hidden="1" customHeight="1"/>
    <row r="74" ht="12" hidden="1" customHeight="1"/>
    <row r="75" ht="12" hidden="1" customHeight="1"/>
    <row r="76" ht="12" hidden="1" customHeight="1"/>
    <row r="77" ht="12" hidden="1" customHeight="1"/>
    <row r="78" ht="12" hidden="1" customHeight="1"/>
    <row r="79" ht="12" hidden="1" customHeight="1"/>
    <row r="80" ht="12" hidden="1" customHeight="1"/>
    <row r="81" ht="12" hidden="1" customHeight="1"/>
    <row r="82" ht="12" hidden="1" customHeight="1"/>
    <row r="83" ht="12" hidden="1" customHeight="1"/>
    <row r="84" ht="12" hidden="1" customHeight="1"/>
    <row r="85" ht="12" hidden="1" customHeight="1"/>
    <row r="86" ht="12" hidden="1" customHeight="1"/>
    <row r="87" ht="12" hidden="1" customHeight="1"/>
    <row r="88" ht="12" hidden="1" customHeight="1"/>
    <row r="89" ht="12" hidden="1" customHeight="1"/>
    <row r="90" ht="12" hidden="1" customHeight="1"/>
    <row r="91" ht="12" hidden="1" customHeight="1"/>
    <row r="92" ht="12" hidden="1" customHeight="1"/>
    <row r="93" ht="12" hidden="1" customHeight="1"/>
    <row r="94" ht="12" hidden="1" customHeight="1"/>
    <row r="95" ht="12" hidden="1" customHeight="1"/>
    <row r="96" ht="12" hidden="1" customHeight="1"/>
    <row r="97" ht="12" hidden="1" customHeight="1"/>
    <row r="98" ht="12" hidden="1" customHeight="1"/>
    <row r="99" ht="12" hidden="1" customHeight="1"/>
    <row r="100" ht="12" hidden="1" customHeight="1"/>
    <row r="101" ht="12" hidden="1" customHeight="1"/>
    <row r="102" ht="12" hidden="1" customHeight="1"/>
    <row r="103" ht="12" hidden="1" customHeight="1"/>
    <row r="104" ht="12" hidden="1" customHeight="1"/>
    <row r="105" ht="12" hidden="1" customHeight="1"/>
    <row r="106" ht="12" hidden="1" customHeight="1"/>
    <row r="107" ht="12" hidden="1" customHeight="1"/>
    <row r="108" ht="12" hidden="1" customHeight="1"/>
    <row r="109" ht="12" hidden="1" customHeight="1"/>
    <row r="110" ht="12" hidden="1" customHeight="1"/>
    <row r="111" ht="12" hidden="1" customHeight="1"/>
    <row r="112" ht="12" hidden="1" customHeight="1"/>
    <row r="113" ht="12" hidden="1" customHeight="1"/>
    <row r="114" ht="12" hidden="1" customHeight="1"/>
    <row r="115" ht="12" hidden="1" customHeight="1"/>
    <row r="116" ht="12" hidden="1" customHeight="1"/>
    <row r="117" ht="12" hidden="1" customHeight="1"/>
    <row r="118" ht="12" hidden="1" customHeight="1"/>
    <row r="119" ht="12" hidden="1" customHeight="1"/>
    <row r="120" ht="12" hidden="1" customHeight="1"/>
    <row r="121" ht="12" hidden="1" customHeight="1"/>
    <row r="122" ht="12" hidden="1" customHeight="1"/>
    <row r="123" ht="12" hidden="1" customHeight="1"/>
    <row r="124" ht="12" hidden="1" customHeight="1"/>
    <row r="125" ht="12" hidden="1" customHeight="1"/>
    <row r="126" ht="12" hidden="1" customHeight="1"/>
    <row r="127" ht="12" hidden="1" customHeight="1"/>
    <row r="128" ht="12" hidden="1" customHeight="1"/>
    <row r="129" ht="12" hidden="1" customHeight="1"/>
    <row r="130" ht="12" hidden="1" customHeight="1"/>
    <row r="131" ht="12" hidden="1" customHeight="1"/>
    <row r="132" ht="12" hidden="1" customHeight="1"/>
    <row r="133" ht="12" hidden="1" customHeight="1"/>
    <row r="134" ht="12" hidden="1" customHeight="1"/>
    <row r="135" ht="12" hidden="1" customHeight="1"/>
    <row r="136" ht="12" hidden="1" customHeight="1"/>
    <row r="137" ht="12" hidden="1" customHeight="1"/>
    <row r="138" ht="12" hidden="1" customHeight="1"/>
    <row r="139" ht="12" hidden="1" customHeight="1"/>
    <row r="140" ht="12" hidden="1" customHeight="1"/>
    <row r="141" ht="12" hidden="1" customHeight="1"/>
    <row r="142" ht="12" hidden="1" customHeight="1"/>
    <row r="143" ht="12" hidden="1" customHeight="1"/>
    <row r="144" ht="12" hidden="1" customHeight="1"/>
    <row r="145" ht="12" hidden="1" customHeight="1"/>
    <row r="146" ht="12" hidden="1" customHeight="1"/>
    <row r="147" ht="12" hidden="1" customHeight="1"/>
    <row r="148" ht="12" hidden="1" customHeight="1"/>
    <row r="149" ht="12" hidden="1" customHeight="1"/>
    <row r="150" ht="12" hidden="1" customHeight="1"/>
    <row r="151" ht="12" hidden="1" customHeight="1"/>
    <row r="152" ht="12" hidden="1" customHeight="1"/>
    <row r="153" ht="12" hidden="1" customHeight="1"/>
    <row r="154" ht="12" hidden="1" customHeight="1"/>
    <row r="155" ht="12" hidden="1" customHeight="1"/>
    <row r="156" ht="12" hidden="1" customHeight="1"/>
    <row r="157" ht="12" hidden="1" customHeight="1"/>
    <row r="158" ht="12" hidden="1" customHeight="1"/>
    <row r="159" ht="12" hidden="1" customHeight="1"/>
    <row r="160" ht="12" hidden="1" customHeight="1"/>
    <row r="161" ht="12" hidden="1" customHeight="1"/>
    <row r="162" ht="12" hidden="1" customHeight="1"/>
    <row r="163" ht="12" hidden="1" customHeight="1"/>
    <row r="164" ht="12" hidden="1" customHeight="1"/>
    <row r="165" ht="12" hidden="1" customHeight="1"/>
    <row r="166" ht="12" hidden="1" customHeight="1"/>
    <row r="167" ht="12" hidden="1" customHeight="1"/>
    <row r="168" ht="12" hidden="1" customHeight="1"/>
    <row r="169" ht="12" hidden="1" customHeight="1"/>
    <row r="170" ht="12" hidden="1" customHeight="1"/>
    <row r="171" ht="12" hidden="1" customHeight="1"/>
    <row r="172" ht="12" hidden="1" customHeight="1"/>
    <row r="173" ht="12" hidden="1" customHeight="1"/>
    <row r="174" ht="12" hidden="1" customHeight="1"/>
    <row r="175" ht="12" hidden="1" customHeight="1"/>
    <row r="176" ht="12" hidden="1" customHeight="1"/>
    <row r="177" ht="12" hidden="1" customHeight="1"/>
    <row r="178" ht="12" hidden="1" customHeight="1"/>
    <row r="179" ht="12" hidden="1" customHeight="1"/>
    <row r="180" ht="12" hidden="1" customHeight="1"/>
    <row r="181" ht="12" hidden="1" customHeight="1"/>
    <row r="182" ht="12" hidden="1" customHeight="1"/>
    <row r="183" ht="12" hidden="1" customHeight="1"/>
    <row r="184" ht="12" hidden="1" customHeight="1"/>
    <row r="185" ht="12" hidden="1" customHeight="1"/>
    <row r="186" ht="12" hidden="1" customHeight="1"/>
    <row r="187" ht="12" hidden="1" customHeight="1"/>
  </sheetData>
  <phoneticPr fontId="20"/>
  <conditionalFormatting sqref="O19:W19">
    <cfRule type="expression" dxfId="1" priority="63">
      <formula>NOT(O19)</formula>
    </cfRule>
    <cfRule type="expression" dxfId="0" priority="64">
      <formula>O19</formula>
    </cfRule>
  </conditionalFormatting>
  <conditionalFormatting sqref="N19:W19">
    <cfRule type="expression" dxfId="3" priority="61">
      <formula>NOT(N19)</formula>
    </cfRule>
    <cfRule type="expression" dxfId="2" priority="62">
      <formula>N19</formula>
    </cfRule>
  </conditionalFormatting>
  <conditionalFormatting sqref="O20:W20">
    <cfRule type="expression" dxfId="5" priority="59">
      <formula>NOT(O20)</formula>
    </cfRule>
    <cfRule type="expression" dxfId="4" priority="60">
      <formula>O20</formula>
    </cfRule>
  </conditionalFormatting>
  <conditionalFormatting sqref="N20:W20">
    <cfRule type="expression" dxfId="7" priority="57">
      <formula>NOT(N20)</formula>
    </cfRule>
    <cfRule type="expression" dxfId="6" priority="58">
      <formula>N20</formula>
    </cfRule>
  </conditionalFormatting>
  <conditionalFormatting sqref="N21:W21">
    <cfRule type="expression" dxfId="13" priority="51">
      <formula>NOT(N21)</formula>
    </cfRule>
    <cfRule type="expression" dxfId="12" priority="52">
      <formula>N21</formula>
    </cfRule>
  </conditionalFormatting>
  <conditionalFormatting sqref="N21:W21">
    <cfRule type="expression" dxfId="15" priority="49">
      <formula>NOT(N21)</formula>
    </cfRule>
    <cfRule type="expression" dxfId="14" priority="50">
      <formula>N21</formula>
    </cfRule>
  </conditionalFormatting>
  <conditionalFormatting sqref="P21:W21">
    <cfRule type="expression" dxfId="9" priority="55">
      <formula>NOT(P21)</formula>
    </cfRule>
    <cfRule type="expression" dxfId="8" priority="56">
      <formula>P21</formula>
    </cfRule>
  </conditionalFormatting>
  <conditionalFormatting sqref="N21 P21:W21">
    <cfRule type="expression" dxfId="11" priority="53">
      <formula>NOT(N21)</formula>
    </cfRule>
    <cfRule type="expression" dxfId="10" priority="54">
      <formula>N21</formula>
    </cfRule>
  </conditionalFormatting>
  <conditionalFormatting sqref="O43:W43">
    <cfRule type="expression" dxfId="17" priority="15">
      <formula>NOT(O43)</formula>
    </cfRule>
    <cfRule type="expression" dxfId="16" priority="16">
      <formula>O43</formula>
    </cfRule>
  </conditionalFormatting>
  <conditionalFormatting sqref="N43:W43">
    <cfRule type="expression" dxfId="19" priority="13">
      <formula>NOT(N43)</formula>
    </cfRule>
    <cfRule type="expression" dxfId="18" priority="14">
      <formula>N43</formula>
    </cfRule>
  </conditionalFormatting>
  <conditionalFormatting sqref="O44:W44">
    <cfRule type="expression" dxfId="21" priority="11">
      <formula>NOT(O44)</formula>
    </cfRule>
    <cfRule type="expression" dxfId="20" priority="12">
      <formula>O44</formula>
    </cfRule>
  </conditionalFormatting>
  <conditionalFormatting sqref="N44:W44">
    <cfRule type="expression" dxfId="23" priority="9">
      <formula>NOT(N44)</formula>
    </cfRule>
    <cfRule type="expression" dxfId="22" priority="10">
      <formula>N44</formula>
    </cfRule>
  </conditionalFormatting>
  <conditionalFormatting sqref="N45:W45">
    <cfRule type="expression" dxfId="29" priority="3">
      <formula>NOT(N45)</formula>
    </cfRule>
    <cfRule type="expression" dxfId="28" priority="4">
      <formula>N45</formula>
    </cfRule>
  </conditionalFormatting>
  <conditionalFormatting sqref="N45:W45">
    <cfRule type="expression" dxfId="31" priority="1">
      <formula>NOT(N45)</formula>
    </cfRule>
    <cfRule type="expression" dxfId="30" priority="2">
      <formula>N45</formula>
    </cfRule>
  </conditionalFormatting>
  <conditionalFormatting sqref="P45:W45">
    <cfRule type="expression" dxfId="25" priority="7">
      <formula>NOT(P45)</formula>
    </cfRule>
    <cfRule type="expression" dxfId="24" priority="8">
      <formula>P45</formula>
    </cfRule>
  </conditionalFormatting>
  <conditionalFormatting sqref="N45 P45:W45">
    <cfRule type="expression" dxfId="27" priority="5">
      <formula>NOT(N45)</formula>
    </cfRule>
    <cfRule type="expression" dxfId="26" priority="6">
      <formula>N45</formula>
    </cfRule>
  </conditionalFormatting>
  <pageMargins left="0.7" right="0.7" top="0.75" bottom="0.75" header="0.3" footer="0.3"/>
  <pageSetup orientation="portrait" r:id="rId1"/>
  <ignoredErrors>
    <ignoredError sqref="N20:W20 N44:W44"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66FF66"/>
  </sheetPr>
  <dimension ref="A1:XFD91"/>
  <sheetViews>
    <sheetView showGridLines="0" zoomScale="80" zoomScaleNormal="80" workbookViewId="0">
      <pane xSplit="13" ySplit="9" topLeftCell="N10" activePane="bottomRight" state="frozen"/>
      <selection activeCell="L14" sqref="L14"/>
      <selection pane="topRight" activeCell="L14" sqref="L14"/>
      <selection pane="bottomLeft" activeCell="L14" sqref="L14"/>
      <selection pane="bottomRight"/>
    </sheetView>
  </sheetViews>
  <sheetFormatPr defaultColWidth="0" defaultRowHeight="15" zeroHeight="1"/>
  <cols>
    <col min="1" max="3" width="2.7109375" style="11" customWidth="1"/>
    <col min="4" max="4" width="20.7109375" style="11" customWidth="1"/>
    <col min="5" max="8" width="2.7109375" style="11" customWidth="1"/>
    <col min="9" max="9" width="10.7109375" style="11" hidden="1" customWidth="1"/>
    <col min="10" max="433" width="10.7109375" style="11" customWidth="1"/>
    <col min="434" max="434" width="40.7109375" style="11" customWidth="1"/>
  </cols>
  <sheetData>
    <row r="1" spans="1:16384" ht="12" customHeight="1" thickBot="1">
      <c r="A1" s="12" t="str">
        <f>ProjectName</f>
        <v>Financial Modelling Course</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row>
    <row r="2" spans="1:16384" ht="12" customHeight="1" thickTop="1">
      <c r="A2" s="15" t="str">
        <f ca="1">"Sheet: "&amp;RIGHT(CELL("filename",A$1),LEN(CELL("filename",A$1))-FIND("]",CELL("filename",A$1)))</f>
        <v>Sheet: Admin</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c r="IX2" s="14"/>
      <c r="IY2" s="14"/>
      <c r="IZ2" s="14"/>
      <c r="JA2" s="14"/>
      <c r="JB2" s="14"/>
      <c r="JC2" s="14"/>
      <c r="JD2" s="14"/>
      <c r="JE2" s="14"/>
      <c r="JF2" s="14"/>
      <c r="JG2" s="14"/>
      <c r="JH2" s="14"/>
      <c r="JI2" s="14"/>
      <c r="JJ2" s="14"/>
      <c r="JK2" s="14"/>
      <c r="JL2" s="14"/>
      <c r="JM2" s="14"/>
      <c r="JN2" s="14"/>
      <c r="JO2" s="14"/>
      <c r="JP2" s="14"/>
      <c r="JQ2" s="14"/>
      <c r="JR2" s="14"/>
      <c r="JS2" s="14"/>
      <c r="JT2" s="14"/>
      <c r="JU2" s="14"/>
      <c r="JV2" s="14"/>
      <c r="JW2" s="14"/>
      <c r="JX2" s="14"/>
      <c r="JY2" s="14"/>
      <c r="JZ2" s="14"/>
      <c r="KA2" s="14"/>
      <c r="KB2" s="14"/>
      <c r="KC2" s="14"/>
      <c r="KD2" s="14"/>
      <c r="KE2" s="14"/>
      <c r="KF2" s="14"/>
      <c r="KG2" s="14"/>
      <c r="KH2" s="14"/>
      <c r="KI2" s="14"/>
      <c r="KJ2" s="14"/>
      <c r="KK2" s="14"/>
      <c r="KL2" s="14"/>
      <c r="KM2" s="14"/>
      <c r="KN2" s="14"/>
      <c r="KO2" s="14"/>
      <c r="KP2" s="14"/>
      <c r="KQ2" s="14"/>
      <c r="KR2" s="14"/>
      <c r="KS2" s="14"/>
      <c r="KT2" s="14"/>
      <c r="KU2" s="14"/>
      <c r="KV2" s="14"/>
      <c r="KW2" s="14"/>
      <c r="KX2" s="14"/>
      <c r="KY2" s="14"/>
      <c r="KZ2" s="14"/>
      <c r="LA2" s="14"/>
      <c r="LB2" s="14"/>
      <c r="LC2" s="14"/>
      <c r="LD2" s="14"/>
      <c r="LE2" s="14"/>
      <c r="LF2" s="14"/>
      <c r="LG2" s="14"/>
      <c r="LH2" s="14"/>
      <c r="LI2" s="14"/>
      <c r="LJ2" s="14"/>
      <c r="LK2" s="14"/>
      <c r="LL2" s="14"/>
      <c r="LM2" s="14"/>
      <c r="LN2" s="14"/>
      <c r="LO2" s="14"/>
      <c r="LP2" s="14"/>
      <c r="LQ2" s="14"/>
      <c r="LR2" s="14"/>
      <c r="LS2" s="14"/>
      <c r="LT2" s="14"/>
      <c r="LU2" s="14"/>
      <c r="LV2" s="14"/>
      <c r="LW2" s="14"/>
      <c r="LX2" s="14"/>
      <c r="LY2" s="14"/>
      <c r="LZ2" s="14"/>
      <c r="MA2" s="14"/>
      <c r="MB2" s="14"/>
      <c r="MC2" s="14"/>
      <c r="MD2" s="14"/>
      <c r="ME2" s="14"/>
      <c r="MF2" s="14"/>
      <c r="MG2" s="14"/>
      <c r="MH2" s="14"/>
      <c r="MI2" s="14"/>
      <c r="MJ2" s="14"/>
      <c r="MK2" s="14"/>
      <c r="ML2" s="14"/>
      <c r="MM2" s="14"/>
      <c r="MN2" s="14"/>
      <c r="MO2" s="14"/>
      <c r="MP2" s="14"/>
      <c r="MQ2" s="14"/>
      <c r="MR2" s="14"/>
      <c r="MS2" s="14"/>
      <c r="MT2" s="14"/>
      <c r="MU2" s="14"/>
      <c r="MV2" s="14"/>
      <c r="MW2" s="14"/>
      <c r="MX2" s="14"/>
      <c r="MY2" s="14"/>
      <c r="MZ2" s="14"/>
      <c r="NA2" s="14"/>
      <c r="NB2" s="14"/>
      <c r="NC2" s="14"/>
      <c r="ND2" s="14"/>
      <c r="NE2" s="14"/>
      <c r="NF2" s="14"/>
      <c r="NG2" s="14"/>
      <c r="NH2" s="14"/>
      <c r="NI2" s="14"/>
      <c r="NJ2" s="14"/>
      <c r="NK2" s="14"/>
      <c r="NL2" s="14"/>
      <c r="NM2" s="14"/>
      <c r="NN2" s="14"/>
      <c r="NO2" s="14"/>
      <c r="NP2" s="14"/>
      <c r="NQ2" s="14"/>
      <c r="NR2" s="14"/>
      <c r="NS2" s="14"/>
      <c r="NT2" s="14"/>
      <c r="NU2" s="14"/>
      <c r="NV2" s="14"/>
      <c r="NW2" s="14"/>
      <c r="NX2" s="14"/>
      <c r="NY2" s="14"/>
      <c r="NZ2" s="14"/>
      <c r="OA2" s="14"/>
      <c r="OB2" s="14"/>
      <c r="OC2" s="14"/>
      <c r="OD2" s="14"/>
      <c r="OE2" s="14"/>
      <c r="OF2" s="14"/>
      <c r="OG2" s="14"/>
      <c r="OH2" s="14"/>
      <c r="OI2" s="14"/>
      <c r="OJ2" s="14"/>
      <c r="OK2" s="14"/>
      <c r="OL2" s="14"/>
      <c r="OM2" s="14"/>
      <c r="ON2" s="14"/>
      <c r="OO2" s="14"/>
      <c r="OP2" s="14"/>
      <c r="OQ2" s="14"/>
      <c r="OR2" s="14"/>
      <c r="OS2" s="14"/>
      <c r="OT2" s="14"/>
      <c r="OU2" s="14"/>
      <c r="OV2" s="14"/>
      <c r="OW2" s="14"/>
      <c r="OX2" s="14"/>
      <c r="OY2" s="14"/>
      <c r="OZ2" s="14"/>
      <c r="PA2" s="14"/>
      <c r="PB2" s="14"/>
      <c r="PC2" s="14"/>
      <c r="PD2" s="14"/>
      <c r="PE2" s="14"/>
      <c r="PF2" s="14"/>
      <c r="PG2" s="14"/>
      <c r="PH2" s="14"/>
      <c r="PI2" s="14"/>
      <c r="PJ2" s="14"/>
      <c r="PK2" s="14"/>
      <c r="PL2" s="14"/>
      <c r="PM2" s="14"/>
      <c r="PN2" s="14"/>
      <c r="PO2" s="14"/>
      <c r="PP2" s="14"/>
      <c r="PQ2" s="14"/>
      <c r="PR2" s="14"/>
    </row>
    <row r="3" spans="1:16384" ht="12" customHeight="1"/>
    <row r="4" spans="1:16384" ht="12" customHeight="1"/>
    <row r="5" spans="1:16384" ht="12" customHeight="1"/>
    <row r="6" spans="1:16384" ht="12" customHeight="1"/>
    <row r="7" spans="1:16384" ht="12" customHeight="1"/>
    <row r="8" spans="1:16384" ht="12" customHeight="1"/>
    <row r="9" spans="1:16384" ht="12" customHeight="1">
      <c r="J9" s="20" t="s">
        <v>2</v>
      </c>
      <c r="K9" s="20" t="s">
        <v>16</v>
      </c>
      <c r="L9" s="20" t="s">
        <v>1</v>
      </c>
      <c r="M9" s="20" t="s">
        <v>72</v>
      </c>
      <c r="N9" s="20"/>
    </row>
    <row r="10" spans="1:16384" s="41" customFormat="1" ht="18" customHeight="1" thickBot="1">
      <c r="A10" s="41" t="s">
        <v>90</v>
      </c>
      <c r="PR10" s="11"/>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c r="XFC10"/>
      <c r="XFD10"/>
    </row>
    <row r="11" spans="1:16384" s="16" customFormat="1" ht="18" customHeight="1" thickTop="1" thickBot="1">
      <c r="A11" s="17" t="s">
        <v>15</v>
      </c>
      <c r="PR11" s="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c r="XFA11"/>
      <c r="XFB11"/>
      <c r="XFC11"/>
      <c r="XFD11"/>
    </row>
    <row r="12" spans="1:16384" ht="12" customHeight="1" thickTop="1"/>
    <row r="13" spans="1:16384" ht="15" customHeight="1">
      <c r="B13" s="18" t="s">
        <v>13</v>
      </c>
    </row>
    <row r="14" spans="1:16384" ht="12" customHeight="1">
      <c r="D14" s="21" t="s">
        <v>14</v>
      </c>
      <c r="J14" s="20" t="s">
        <v>17</v>
      </c>
      <c r="L14" s="40">
        <v>43466</v>
      </c>
      <c r="M14" s="23" t="s">
        <v>21</v>
      </c>
    </row>
    <row r="15" spans="1:16384" ht="12" customHeight="1">
      <c r="D15" s="11" t="s">
        <v>20</v>
      </c>
      <c r="J15" s="20" t="s">
        <v>17</v>
      </c>
      <c r="L15" s="38">
        <v>42734</v>
      </c>
      <c r="M15" s="23" t="s">
        <v>22</v>
      </c>
    </row>
    <row r="16" spans="1:16384" ht="12" customHeight="1">
      <c r="D16" s="11" t="s">
        <v>23</v>
      </c>
      <c r="J16" s="20" t="s">
        <v>19</v>
      </c>
      <c r="L16" s="22">
        <f>IF(MONTH(FiscalYearEndMonth)-MONTH(ModelStartDate)&lt;0,MONTH(FiscalYearEndMonth)-MONTH(ModelStartDate)+12,MONTH(FiscalYearEndMonth)-MONTH(ModelStartDate))</f>
        <v>11</v>
      </c>
      <c r="M16" s="23" t="s">
        <v>24</v>
      </c>
    </row>
    <row r="17" spans="1:16384" ht="12" customHeight="1"/>
    <row r="18" spans="1:16384" ht="12" customHeight="1">
      <c r="D18" s="11" t="s">
        <v>65</v>
      </c>
      <c r="J18" s="20" t="s">
        <v>4</v>
      </c>
      <c r="L18" s="58" t="s">
        <v>89</v>
      </c>
      <c r="M18" s="59"/>
      <c r="N18" s="23" t="s">
        <v>66</v>
      </c>
      <c r="R18" s="22"/>
      <c r="T18" s="29"/>
    </row>
    <row r="19" spans="1:16384" ht="12" customHeight="1">
      <c r="D19" s="11" t="s">
        <v>67</v>
      </c>
      <c r="J19" s="20" t="s">
        <v>4</v>
      </c>
      <c r="L19" s="58" t="s">
        <v>88</v>
      </c>
      <c r="M19" s="59"/>
      <c r="N19" s="23" t="s">
        <v>68</v>
      </c>
      <c r="R19" s="22"/>
      <c r="T19" s="29"/>
    </row>
    <row r="20" spans="1:16384" ht="12" customHeight="1"/>
    <row r="21" spans="1:16384" ht="15" customHeight="1">
      <c r="B21" s="18" t="s">
        <v>75</v>
      </c>
    </row>
    <row r="22" spans="1:16384" ht="12" customHeight="1">
      <c r="D22" s="11" t="s">
        <v>81</v>
      </c>
      <c r="J22" s="20" t="s">
        <v>4</v>
      </c>
      <c r="L22" s="58" t="s">
        <v>80</v>
      </c>
      <c r="M22" s="59"/>
      <c r="R22" s="22"/>
      <c r="T22" s="29"/>
    </row>
    <row r="23" spans="1:16384" ht="12" customHeight="1">
      <c r="D23" s="21" t="s">
        <v>76</v>
      </c>
      <c r="J23" s="20" t="s">
        <v>4</v>
      </c>
      <c r="L23" s="58" t="s">
        <v>79</v>
      </c>
      <c r="M23" s="59"/>
    </row>
    <row r="24" spans="1:16384" ht="12" customHeight="1">
      <c r="D24" s="21" t="s">
        <v>77</v>
      </c>
      <c r="J24" s="20" t="s">
        <v>4</v>
      </c>
      <c r="L24" s="58" t="s">
        <v>78</v>
      </c>
      <c r="M24" s="59"/>
    </row>
    <row r="25" spans="1:16384" ht="12" customHeight="1"/>
    <row r="26" spans="1:16384" ht="12" customHeight="1"/>
    <row r="27" spans="1:16384" ht="12" customHeight="1"/>
    <row r="28" spans="1:16384" ht="12" customHeight="1"/>
    <row r="29" spans="1:16384" ht="12" customHeight="1"/>
    <row r="30" spans="1:16384" s="16" customFormat="1" ht="18" customHeight="1" thickBot="1">
      <c r="A30" s="17" t="s">
        <v>3</v>
      </c>
      <c r="PR30" s="11"/>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c r="AXD30"/>
      <c r="AXE30"/>
      <c r="AXF30"/>
      <c r="AXG30"/>
      <c r="AXH30"/>
      <c r="AXI30"/>
      <c r="AXJ30"/>
      <c r="AXK30"/>
      <c r="AXL30"/>
      <c r="AXM30"/>
      <c r="AXN30"/>
      <c r="AXO30"/>
      <c r="AXP30"/>
      <c r="AXQ30"/>
      <c r="AXR30"/>
      <c r="AXS30"/>
      <c r="AXT30"/>
      <c r="AXU30"/>
      <c r="AXV30"/>
      <c r="AXW30"/>
      <c r="AXX30"/>
      <c r="AXY30"/>
      <c r="AXZ30"/>
      <c r="AYA30"/>
      <c r="AYB30"/>
      <c r="AYC30"/>
      <c r="AYD30"/>
      <c r="AYE30"/>
      <c r="AYF30"/>
      <c r="AYG30"/>
      <c r="AYH30"/>
      <c r="AYI30"/>
      <c r="AYJ30"/>
      <c r="AYK30"/>
      <c r="AYL30"/>
      <c r="AYM30"/>
      <c r="AYN30"/>
      <c r="AYO30"/>
      <c r="AYP30"/>
      <c r="AYQ30"/>
      <c r="AYR30"/>
      <c r="AYS30"/>
      <c r="AYT30"/>
      <c r="AYU30"/>
      <c r="AYV30"/>
      <c r="AYW30"/>
      <c r="AYX30"/>
      <c r="AYY30"/>
      <c r="AYZ30"/>
      <c r="AZA30"/>
      <c r="AZB30"/>
      <c r="AZC30"/>
      <c r="AZD30"/>
      <c r="AZE30"/>
      <c r="AZF30"/>
      <c r="AZG30"/>
      <c r="AZH30"/>
      <c r="AZI30"/>
      <c r="AZJ30"/>
      <c r="AZK30"/>
      <c r="AZL30"/>
      <c r="AZM30"/>
      <c r="AZN30"/>
      <c r="AZO30"/>
      <c r="AZP30"/>
      <c r="AZQ30"/>
      <c r="AZR30"/>
      <c r="AZS30"/>
      <c r="AZT30"/>
      <c r="AZU30"/>
      <c r="AZV30"/>
      <c r="AZW30"/>
      <c r="AZX30"/>
      <c r="AZY30"/>
      <c r="AZZ30"/>
      <c r="BAA30"/>
      <c r="BAB30"/>
      <c r="BAC30"/>
      <c r="BAD30"/>
      <c r="BAE30"/>
      <c r="BAF30"/>
      <c r="BAG30"/>
      <c r="BAH30"/>
      <c r="BAI30"/>
      <c r="BAJ30"/>
      <c r="BAK30"/>
      <c r="BAL30"/>
      <c r="BAM30"/>
      <c r="BAN30"/>
      <c r="BAO30"/>
      <c r="BAP30"/>
      <c r="BAQ30"/>
      <c r="BAR30"/>
      <c r="BAS30"/>
      <c r="BAT30"/>
      <c r="BAU30"/>
      <c r="BAV30"/>
      <c r="BAW30"/>
      <c r="BAX30"/>
      <c r="BAY30"/>
      <c r="BAZ30"/>
      <c r="BBA30"/>
      <c r="BBB30"/>
      <c r="BBC30"/>
      <c r="BBD30"/>
      <c r="BBE30"/>
      <c r="BBF30"/>
      <c r="BBG30"/>
      <c r="BBH30"/>
      <c r="BBI30"/>
      <c r="BBJ30"/>
      <c r="BBK30"/>
      <c r="BBL30"/>
      <c r="BBM30"/>
      <c r="BBN30"/>
      <c r="BBO30"/>
      <c r="BBP30"/>
      <c r="BBQ30"/>
      <c r="BBR30"/>
      <c r="BBS30"/>
      <c r="BBT30"/>
      <c r="BBU30"/>
      <c r="BBV30"/>
      <c r="BBW30"/>
      <c r="BBX30"/>
      <c r="BBY30"/>
      <c r="BBZ30"/>
      <c r="BCA30"/>
      <c r="BCB30"/>
      <c r="BCC30"/>
      <c r="BCD30"/>
      <c r="BCE30"/>
      <c r="BCF30"/>
      <c r="BCG30"/>
      <c r="BCH30"/>
      <c r="BCI30"/>
      <c r="BCJ30"/>
      <c r="BCK30"/>
      <c r="BCL30"/>
      <c r="BCM30"/>
      <c r="BCN30"/>
      <c r="BCO30"/>
      <c r="BCP30"/>
      <c r="BCQ30"/>
      <c r="BCR30"/>
      <c r="BCS30"/>
      <c r="BCT30"/>
      <c r="BCU30"/>
      <c r="BCV30"/>
      <c r="BCW30"/>
      <c r="BCX30"/>
      <c r="BCY30"/>
      <c r="BCZ30"/>
      <c r="BDA30"/>
      <c r="BDB30"/>
      <c r="BDC30"/>
      <c r="BDD30"/>
      <c r="BDE30"/>
      <c r="BDF30"/>
      <c r="BDG30"/>
      <c r="BDH30"/>
      <c r="BDI30"/>
      <c r="BDJ30"/>
      <c r="BDK30"/>
      <c r="BDL30"/>
      <c r="BDM30"/>
      <c r="BDN30"/>
      <c r="BDO30"/>
      <c r="BDP30"/>
      <c r="BDQ30"/>
      <c r="BDR30"/>
      <c r="BDS30"/>
      <c r="BDT30"/>
      <c r="BDU30"/>
      <c r="BDV30"/>
      <c r="BDW30"/>
      <c r="BDX30"/>
      <c r="BDY30"/>
      <c r="BDZ30"/>
      <c r="BEA30"/>
      <c r="BEB30"/>
      <c r="BEC30"/>
      <c r="BED30"/>
      <c r="BEE30"/>
      <c r="BEF30"/>
      <c r="BEG30"/>
      <c r="BEH30"/>
      <c r="BEI30"/>
      <c r="BEJ30"/>
      <c r="BEK30"/>
      <c r="BEL30"/>
      <c r="BEM30"/>
      <c r="BEN30"/>
      <c r="BEO30"/>
      <c r="BEP30"/>
      <c r="BEQ30"/>
      <c r="BER30"/>
      <c r="BES30"/>
      <c r="BET30"/>
      <c r="BEU30"/>
      <c r="BEV30"/>
      <c r="BEW30"/>
      <c r="BEX30"/>
      <c r="BEY30"/>
      <c r="BEZ30"/>
      <c r="BFA30"/>
      <c r="BFB30"/>
      <c r="BFC30"/>
      <c r="BFD30"/>
      <c r="BFE30"/>
      <c r="BFF30"/>
      <c r="BFG30"/>
      <c r="BFH30"/>
      <c r="BFI30"/>
      <c r="BFJ30"/>
      <c r="BFK30"/>
      <c r="BFL30"/>
      <c r="BFM30"/>
      <c r="BFN30"/>
      <c r="BFO30"/>
      <c r="BFP30"/>
      <c r="BFQ30"/>
      <c r="BFR30"/>
      <c r="BFS30"/>
      <c r="BFT30"/>
      <c r="BFU30"/>
      <c r="BFV30"/>
      <c r="BFW30"/>
      <c r="BFX30"/>
      <c r="BFY30"/>
      <c r="BFZ30"/>
      <c r="BGA30"/>
      <c r="BGB30"/>
      <c r="BGC30"/>
      <c r="BGD30"/>
      <c r="BGE30"/>
      <c r="BGF30"/>
      <c r="BGG30"/>
      <c r="BGH30"/>
      <c r="BGI30"/>
      <c r="BGJ30"/>
      <c r="BGK30"/>
      <c r="BGL30"/>
      <c r="BGM30"/>
      <c r="BGN30"/>
      <c r="BGO30"/>
      <c r="BGP30"/>
      <c r="BGQ30"/>
      <c r="BGR30"/>
      <c r="BGS30"/>
      <c r="BGT30"/>
      <c r="BGU30"/>
      <c r="BGV30"/>
      <c r="BGW30"/>
      <c r="BGX30"/>
      <c r="BGY30"/>
      <c r="BGZ30"/>
      <c r="BHA30"/>
      <c r="BHB30"/>
      <c r="BHC30"/>
      <c r="BHD30"/>
      <c r="BHE30"/>
      <c r="BHF30"/>
      <c r="BHG30"/>
      <c r="BHH30"/>
      <c r="BHI30"/>
      <c r="BHJ30"/>
      <c r="BHK30"/>
      <c r="BHL30"/>
      <c r="BHM30"/>
      <c r="BHN30"/>
      <c r="BHO30"/>
      <c r="BHP30"/>
      <c r="BHQ30"/>
      <c r="BHR30"/>
      <c r="BHS30"/>
      <c r="BHT30"/>
      <c r="BHU30"/>
      <c r="BHV30"/>
      <c r="BHW30"/>
      <c r="BHX30"/>
      <c r="BHY30"/>
      <c r="BHZ30"/>
      <c r="BIA30"/>
      <c r="BIB30"/>
      <c r="BIC30"/>
      <c r="BID30"/>
      <c r="BIE30"/>
      <c r="BIF30"/>
      <c r="BIG30"/>
      <c r="BIH30"/>
      <c r="BII30"/>
      <c r="BIJ30"/>
      <c r="BIK30"/>
      <c r="BIL30"/>
      <c r="BIM30"/>
      <c r="BIN30"/>
      <c r="BIO30"/>
      <c r="BIP30"/>
      <c r="BIQ30"/>
      <c r="BIR30"/>
      <c r="BIS30"/>
      <c r="BIT30"/>
      <c r="BIU30"/>
      <c r="BIV30"/>
      <c r="BIW30"/>
      <c r="BIX30"/>
      <c r="BIY30"/>
      <c r="BIZ30"/>
      <c r="BJA30"/>
      <c r="BJB30"/>
      <c r="BJC30"/>
      <c r="BJD30"/>
      <c r="BJE30"/>
      <c r="BJF30"/>
      <c r="BJG30"/>
      <c r="BJH30"/>
      <c r="BJI30"/>
      <c r="BJJ30"/>
      <c r="BJK30"/>
      <c r="BJL30"/>
      <c r="BJM30"/>
      <c r="BJN30"/>
      <c r="BJO30"/>
      <c r="BJP30"/>
      <c r="BJQ30"/>
      <c r="BJR30"/>
      <c r="BJS30"/>
      <c r="BJT30"/>
      <c r="BJU30"/>
      <c r="BJV30"/>
      <c r="BJW30"/>
      <c r="BJX30"/>
      <c r="BJY30"/>
      <c r="BJZ30"/>
      <c r="BKA30"/>
      <c r="BKB30"/>
      <c r="BKC30"/>
      <c r="BKD30"/>
      <c r="BKE30"/>
      <c r="BKF30"/>
      <c r="BKG30"/>
      <c r="BKH30"/>
      <c r="BKI30"/>
      <c r="BKJ30"/>
      <c r="BKK30"/>
      <c r="BKL30"/>
      <c r="BKM30"/>
      <c r="BKN30"/>
      <c r="BKO30"/>
      <c r="BKP30"/>
      <c r="BKQ30"/>
      <c r="BKR30"/>
      <c r="BKS30"/>
      <c r="BKT30"/>
      <c r="BKU30"/>
      <c r="BKV30"/>
      <c r="BKW30"/>
      <c r="BKX30"/>
      <c r="BKY30"/>
      <c r="BKZ30"/>
      <c r="BLA30"/>
      <c r="BLB30"/>
      <c r="BLC30"/>
      <c r="BLD30"/>
      <c r="BLE30"/>
      <c r="BLF30"/>
      <c r="BLG30"/>
      <c r="BLH30"/>
      <c r="BLI30"/>
      <c r="BLJ30"/>
      <c r="BLK30"/>
      <c r="BLL30"/>
      <c r="BLM30"/>
      <c r="BLN30"/>
      <c r="BLO30"/>
      <c r="BLP30"/>
      <c r="BLQ30"/>
      <c r="BLR30"/>
      <c r="BLS30"/>
      <c r="BLT30"/>
      <c r="BLU30"/>
      <c r="BLV30"/>
      <c r="BLW30"/>
      <c r="BLX30"/>
      <c r="BLY30"/>
      <c r="BLZ30"/>
      <c r="BMA30"/>
      <c r="BMB30"/>
      <c r="BMC30"/>
      <c r="BMD30"/>
      <c r="BME30"/>
      <c r="BMF30"/>
      <c r="BMG30"/>
      <c r="BMH30"/>
      <c r="BMI30"/>
      <c r="BMJ30"/>
      <c r="BMK30"/>
      <c r="BML30"/>
      <c r="BMM30"/>
      <c r="BMN30"/>
      <c r="BMO30"/>
      <c r="BMP30"/>
      <c r="BMQ30"/>
      <c r="BMR30"/>
      <c r="BMS30"/>
      <c r="BMT30"/>
      <c r="BMU30"/>
      <c r="BMV30"/>
      <c r="BMW30"/>
      <c r="BMX30"/>
      <c r="BMY30"/>
      <c r="BMZ30"/>
      <c r="BNA30"/>
      <c r="BNB30"/>
      <c r="BNC30"/>
      <c r="BND30"/>
      <c r="BNE30"/>
      <c r="BNF30"/>
      <c r="BNG30"/>
      <c r="BNH30"/>
      <c r="BNI30"/>
      <c r="BNJ30"/>
      <c r="BNK30"/>
      <c r="BNL30"/>
      <c r="BNM30"/>
      <c r="BNN30"/>
      <c r="BNO30"/>
      <c r="BNP30"/>
      <c r="BNQ30"/>
      <c r="BNR30"/>
      <c r="BNS30"/>
      <c r="BNT30"/>
      <c r="BNU30"/>
      <c r="BNV30"/>
      <c r="BNW30"/>
      <c r="BNX30"/>
      <c r="BNY30"/>
      <c r="BNZ30"/>
      <c r="BOA30"/>
      <c r="BOB30"/>
      <c r="BOC30"/>
      <c r="BOD30"/>
      <c r="BOE30"/>
      <c r="BOF30"/>
      <c r="BOG30"/>
      <c r="BOH30"/>
      <c r="BOI30"/>
      <c r="BOJ30"/>
      <c r="BOK30"/>
      <c r="BOL30"/>
      <c r="BOM30"/>
      <c r="BON30"/>
      <c r="BOO30"/>
      <c r="BOP30"/>
      <c r="BOQ30"/>
      <c r="BOR30"/>
      <c r="BOS30"/>
      <c r="BOT30"/>
      <c r="BOU30"/>
      <c r="BOV30"/>
      <c r="BOW30"/>
      <c r="BOX30"/>
      <c r="BOY30"/>
      <c r="BOZ30"/>
      <c r="BPA30"/>
      <c r="BPB30"/>
      <c r="BPC30"/>
      <c r="BPD30"/>
      <c r="BPE30"/>
      <c r="BPF30"/>
      <c r="BPG30"/>
      <c r="BPH30"/>
      <c r="BPI30"/>
      <c r="BPJ30"/>
      <c r="BPK30"/>
      <c r="BPL30"/>
      <c r="BPM30"/>
      <c r="BPN30"/>
      <c r="BPO30"/>
      <c r="BPP30"/>
      <c r="BPQ30"/>
      <c r="BPR30"/>
      <c r="BPS30"/>
      <c r="BPT30"/>
      <c r="BPU30"/>
      <c r="BPV30"/>
      <c r="BPW30"/>
      <c r="BPX30"/>
      <c r="BPY30"/>
      <c r="BPZ30"/>
      <c r="BQA30"/>
      <c r="BQB30"/>
      <c r="BQC30"/>
      <c r="BQD30"/>
      <c r="BQE30"/>
      <c r="BQF30"/>
      <c r="BQG30"/>
      <c r="BQH30"/>
      <c r="BQI30"/>
      <c r="BQJ30"/>
      <c r="BQK30"/>
      <c r="BQL30"/>
      <c r="BQM30"/>
      <c r="BQN30"/>
      <c r="BQO30"/>
      <c r="BQP30"/>
      <c r="BQQ30"/>
      <c r="BQR30"/>
      <c r="BQS30"/>
      <c r="BQT30"/>
      <c r="BQU30"/>
      <c r="BQV30"/>
      <c r="BQW30"/>
      <c r="BQX30"/>
      <c r="BQY30"/>
      <c r="BQZ30"/>
      <c r="BRA30"/>
      <c r="BRB30"/>
      <c r="BRC30"/>
      <c r="BRD30"/>
      <c r="BRE30"/>
      <c r="BRF30"/>
      <c r="BRG30"/>
      <c r="BRH30"/>
      <c r="BRI30"/>
      <c r="BRJ30"/>
      <c r="BRK30"/>
      <c r="BRL30"/>
      <c r="BRM30"/>
      <c r="BRN30"/>
      <c r="BRO30"/>
      <c r="BRP30"/>
      <c r="BRQ30"/>
      <c r="BRR30"/>
      <c r="BRS30"/>
      <c r="BRT30"/>
      <c r="BRU30"/>
      <c r="BRV30"/>
      <c r="BRW30"/>
      <c r="BRX30"/>
      <c r="BRY30"/>
      <c r="BRZ30"/>
      <c r="BSA30"/>
      <c r="BSB30"/>
      <c r="BSC30"/>
      <c r="BSD30"/>
      <c r="BSE30"/>
      <c r="BSF30"/>
      <c r="BSG30"/>
      <c r="BSH30"/>
      <c r="BSI30"/>
      <c r="BSJ30"/>
      <c r="BSK30"/>
      <c r="BSL30"/>
      <c r="BSM30"/>
      <c r="BSN30"/>
      <c r="BSO30"/>
      <c r="BSP30"/>
      <c r="BSQ30"/>
      <c r="BSR30"/>
      <c r="BSS30"/>
      <c r="BST30"/>
      <c r="BSU30"/>
      <c r="BSV30"/>
      <c r="BSW30"/>
      <c r="BSX30"/>
      <c r="BSY30"/>
      <c r="BSZ30"/>
      <c r="BTA30"/>
      <c r="BTB30"/>
      <c r="BTC30"/>
      <c r="BTD30"/>
      <c r="BTE30"/>
      <c r="BTF30"/>
      <c r="BTG30"/>
      <c r="BTH30"/>
      <c r="BTI30"/>
      <c r="BTJ30"/>
      <c r="BTK30"/>
      <c r="BTL30"/>
      <c r="BTM30"/>
      <c r="BTN30"/>
      <c r="BTO30"/>
      <c r="BTP30"/>
      <c r="BTQ30"/>
      <c r="BTR30"/>
      <c r="BTS30"/>
      <c r="BTT30"/>
      <c r="BTU30"/>
      <c r="BTV30"/>
      <c r="BTW30"/>
      <c r="BTX30"/>
      <c r="BTY30"/>
      <c r="BTZ30"/>
      <c r="BUA30"/>
      <c r="BUB30"/>
      <c r="BUC30"/>
      <c r="BUD30"/>
      <c r="BUE30"/>
      <c r="BUF30"/>
      <c r="BUG30"/>
      <c r="BUH30"/>
      <c r="BUI30"/>
      <c r="BUJ30"/>
      <c r="BUK30"/>
      <c r="BUL30"/>
      <c r="BUM30"/>
      <c r="BUN30"/>
      <c r="BUO30"/>
      <c r="BUP30"/>
      <c r="BUQ30"/>
      <c r="BUR30"/>
      <c r="BUS30"/>
      <c r="BUT30"/>
      <c r="BUU30"/>
      <c r="BUV30"/>
      <c r="BUW30"/>
      <c r="BUX30"/>
      <c r="BUY30"/>
      <c r="BUZ30"/>
      <c r="BVA30"/>
      <c r="BVB30"/>
      <c r="BVC30"/>
      <c r="BVD30"/>
      <c r="BVE30"/>
      <c r="BVF30"/>
      <c r="BVG30"/>
      <c r="BVH30"/>
      <c r="BVI30"/>
      <c r="BVJ30"/>
      <c r="BVK30"/>
      <c r="BVL30"/>
      <c r="BVM30"/>
      <c r="BVN30"/>
      <c r="BVO30"/>
      <c r="BVP30"/>
      <c r="BVQ30"/>
      <c r="BVR30"/>
      <c r="BVS30"/>
      <c r="BVT30"/>
      <c r="BVU30"/>
      <c r="BVV30"/>
      <c r="BVW30"/>
      <c r="BVX30"/>
      <c r="BVY30"/>
      <c r="BVZ30"/>
      <c r="BWA30"/>
      <c r="BWB30"/>
      <c r="BWC30"/>
      <c r="BWD30"/>
      <c r="BWE30"/>
      <c r="BWF30"/>
      <c r="BWG30"/>
      <c r="BWH30"/>
      <c r="BWI30"/>
      <c r="BWJ30"/>
      <c r="BWK30"/>
      <c r="BWL30"/>
      <c r="BWM30"/>
      <c r="BWN30"/>
      <c r="BWO30"/>
      <c r="BWP30"/>
      <c r="BWQ30"/>
      <c r="BWR30"/>
      <c r="BWS30"/>
      <c r="BWT30"/>
      <c r="BWU30"/>
      <c r="BWV30"/>
      <c r="BWW30"/>
      <c r="BWX30"/>
      <c r="BWY30"/>
      <c r="BWZ30"/>
      <c r="BXA30"/>
      <c r="BXB30"/>
      <c r="BXC30"/>
      <c r="BXD30"/>
      <c r="BXE30"/>
      <c r="BXF30"/>
      <c r="BXG30"/>
      <c r="BXH30"/>
      <c r="BXI30"/>
      <c r="BXJ30"/>
      <c r="BXK30"/>
      <c r="BXL30"/>
      <c r="BXM30"/>
      <c r="BXN30"/>
      <c r="BXO30"/>
      <c r="BXP30"/>
      <c r="BXQ30"/>
      <c r="BXR30"/>
      <c r="BXS30"/>
      <c r="BXT30"/>
      <c r="BXU30"/>
      <c r="BXV30"/>
      <c r="BXW30"/>
      <c r="BXX30"/>
      <c r="BXY30"/>
      <c r="BXZ30"/>
      <c r="BYA30"/>
      <c r="BYB30"/>
      <c r="BYC30"/>
      <c r="BYD30"/>
      <c r="BYE30"/>
      <c r="BYF30"/>
      <c r="BYG30"/>
      <c r="BYH30"/>
      <c r="BYI30"/>
      <c r="BYJ30"/>
      <c r="BYK30"/>
      <c r="BYL30"/>
      <c r="BYM30"/>
      <c r="BYN30"/>
      <c r="BYO30"/>
      <c r="BYP30"/>
      <c r="BYQ30"/>
      <c r="BYR30"/>
      <c r="BYS30"/>
      <c r="BYT30"/>
      <c r="BYU30"/>
      <c r="BYV30"/>
      <c r="BYW30"/>
      <c r="BYX30"/>
      <c r="BYY30"/>
      <c r="BYZ30"/>
      <c r="BZA30"/>
      <c r="BZB30"/>
      <c r="BZC30"/>
      <c r="BZD30"/>
      <c r="BZE30"/>
      <c r="BZF30"/>
      <c r="BZG30"/>
      <c r="BZH30"/>
      <c r="BZI30"/>
      <c r="BZJ30"/>
      <c r="BZK30"/>
      <c r="BZL30"/>
      <c r="BZM30"/>
      <c r="BZN30"/>
      <c r="BZO30"/>
      <c r="BZP30"/>
      <c r="BZQ30"/>
      <c r="BZR30"/>
      <c r="BZS30"/>
      <c r="BZT30"/>
      <c r="BZU30"/>
      <c r="BZV30"/>
      <c r="BZW30"/>
      <c r="BZX30"/>
      <c r="BZY30"/>
      <c r="BZZ30"/>
      <c r="CAA30"/>
      <c r="CAB30"/>
      <c r="CAC30"/>
      <c r="CAD30"/>
      <c r="CAE30"/>
      <c r="CAF30"/>
      <c r="CAG30"/>
      <c r="CAH30"/>
      <c r="CAI30"/>
      <c r="CAJ30"/>
      <c r="CAK30"/>
      <c r="CAL30"/>
      <c r="CAM30"/>
      <c r="CAN30"/>
      <c r="CAO30"/>
      <c r="CAP30"/>
      <c r="CAQ30"/>
      <c r="CAR30"/>
      <c r="CAS30"/>
      <c r="CAT30"/>
      <c r="CAU30"/>
      <c r="CAV30"/>
      <c r="CAW30"/>
      <c r="CAX30"/>
      <c r="CAY30"/>
      <c r="CAZ30"/>
      <c r="CBA30"/>
      <c r="CBB30"/>
      <c r="CBC30"/>
      <c r="CBD30"/>
      <c r="CBE30"/>
      <c r="CBF30"/>
      <c r="CBG30"/>
      <c r="CBH30"/>
      <c r="CBI30"/>
      <c r="CBJ30"/>
      <c r="CBK30"/>
      <c r="CBL30"/>
      <c r="CBM30"/>
      <c r="CBN30"/>
      <c r="CBO30"/>
      <c r="CBP30"/>
      <c r="CBQ30"/>
      <c r="CBR30"/>
      <c r="CBS30"/>
      <c r="CBT30"/>
      <c r="CBU30"/>
      <c r="CBV30"/>
      <c r="CBW30"/>
      <c r="CBX30"/>
      <c r="CBY30"/>
      <c r="CBZ30"/>
      <c r="CCA30"/>
      <c r="CCB30"/>
      <c r="CCC30"/>
      <c r="CCD30"/>
      <c r="CCE30"/>
      <c r="CCF30"/>
      <c r="CCG30"/>
      <c r="CCH30"/>
      <c r="CCI30"/>
      <c r="CCJ30"/>
      <c r="CCK30"/>
      <c r="CCL30"/>
      <c r="CCM30"/>
      <c r="CCN30"/>
      <c r="CCO30"/>
      <c r="CCP30"/>
      <c r="CCQ30"/>
      <c r="CCR30"/>
      <c r="CCS30"/>
      <c r="CCT30"/>
      <c r="CCU30"/>
      <c r="CCV30"/>
      <c r="CCW30"/>
      <c r="CCX30"/>
      <c r="CCY30"/>
      <c r="CCZ30"/>
      <c r="CDA30"/>
      <c r="CDB30"/>
      <c r="CDC30"/>
      <c r="CDD30"/>
      <c r="CDE30"/>
      <c r="CDF30"/>
      <c r="CDG30"/>
      <c r="CDH30"/>
      <c r="CDI30"/>
      <c r="CDJ30"/>
      <c r="CDK30"/>
      <c r="CDL30"/>
      <c r="CDM30"/>
      <c r="CDN30"/>
      <c r="CDO30"/>
      <c r="CDP30"/>
      <c r="CDQ30"/>
      <c r="CDR30"/>
      <c r="CDS30"/>
      <c r="CDT30"/>
      <c r="CDU30"/>
      <c r="CDV30"/>
      <c r="CDW30"/>
      <c r="CDX30"/>
      <c r="CDY30"/>
      <c r="CDZ30"/>
      <c r="CEA30"/>
      <c r="CEB30"/>
      <c r="CEC30"/>
      <c r="CED30"/>
      <c r="CEE30"/>
      <c r="CEF30"/>
      <c r="CEG30"/>
      <c r="CEH30"/>
      <c r="CEI30"/>
      <c r="CEJ30"/>
      <c r="CEK30"/>
      <c r="CEL30"/>
      <c r="CEM30"/>
      <c r="CEN30"/>
      <c r="CEO30"/>
      <c r="CEP30"/>
      <c r="CEQ30"/>
      <c r="CER30"/>
      <c r="CES30"/>
      <c r="CET30"/>
      <c r="CEU30"/>
      <c r="CEV30"/>
      <c r="CEW30"/>
      <c r="CEX30"/>
      <c r="CEY30"/>
      <c r="CEZ30"/>
      <c r="CFA30"/>
      <c r="CFB30"/>
      <c r="CFC30"/>
      <c r="CFD30"/>
      <c r="CFE30"/>
      <c r="CFF30"/>
      <c r="CFG30"/>
      <c r="CFH30"/>
      <c r="CFI30"/>
      <c r="CFJ30"/>
      <c r="CFK30"/>
      <c r="CFL30"/>
      <c r="CFM30"/>
      <c r="CFN30"/>
      <c r="CFO30"/>
      <c r="CFP30"/>
      <c r="CFQ30"/>
      <c r="CFR30"/>
      <c r="CFS30"/>
      <c r="CFT30"/>
      <c r="CFU30"/>
      <c r="CFV30"/>
      <c r="CFW30"/>
      <c r="CFX30"/>
      <c r="CFY30"/>
      <c r="CFZ30"/>
      <c r="CGA30"/>
      <c r="CGB30"/>
      <c r="CGC30"/>
      <c r="CGD30"/>
      <c r="CGE30"/>
      <c r="CGF30"/>
      <c r="CGG30"/>
      <c r="CGH30"/>
      <c r="CGI30"/>
      <c r="CGJ30"/>
      <c r="CGK30"/>
      <c r="CGL30"/>
      <c r="CGM30"/>
      <c r="CGN30"/>
      <c r="CGO30"/>
      <c r="CGP30"/>
      <c r="CGQ30"/>
      <c r="CGR30"/>
      <c r="CGS30"/>
      <c r="CGT30"/>
      <c r="CGU30"/>
      <c r="CGV30"/>
      <c r="CGW30"/>
      <c r="CGX30"/>
      <c r="CGY30"/>
      <c r="CGZ30"/>
      <c r="CHA30"/>
      <c r="CHB30"/>
      <c r="CHC30"/>
      <c r="CHD30"/>
      <c r="CHE30"/>
      <c r="CHF30"/>
      <c r="CHG30"/>
      <c r="CHH30"/>
      <c r="CHI30"/>
      <c r="CHJ30"/>
      <c r="CHK30"/>
      <c r="CHL30"/>
      <c r="CHM30"/>
      <c r="CHN30"/>
      <c r="CHO30"/>
      <c r="CHP30"/>
      <c r="CHQ30"/>
      <c r="CHR30"/>
      <c r="CHS30"/>
      <c r="CHT30"/>
      <c r="CHU30"/>
      <c r="CHV30"/>
      <c r="CHW30"/>
      <c r="CHX30"/>
      <c r="CHY30"/>
      <c r="CHZ30"/>
      <c r="CIA30"/>
      <c r="CIB30"/>
      <c r="CIC30"/>
      <c r="CID30"/>
      <c r="CIE30"/>
      <c r="CIF30"/>
      <c r="CIG30"/>
      <c r="CIH30"/>
      <c r="CII30"/>
      <c r="CIJ30"/>
      <c r="CIK30"/>
      <c r="CIL30"/>
      <c r="CIM30"/>
      <c r="CIN30"/>
      <c r="CIO30"/>
      <c r="CIP30"/>
      <c r="CIQ30"/>
      <c r="CIR30"/>
      <c r="CIS30"/>
      <c r="CIT30"/>
      <c r="CIU30"/>
      <c r="CIV30"/>
      <c r="CIW30"/>
      <c r="CIX30"/>
      <c r="CIY30"/>
      <c r="CIZ30"/>
      <c r="CJA30"/>
      <c r="CJB30"/>
      <c r="CJC30"/>
      <c r="CJD30"/>
      <c r="CJE30"/>
      <c r="CJF30"/>
      <c r="CJG30"/>
      <c r="CJH30"/>
      <c r="CJI30"/>
      <c r="CJJ30"/>
      <c r="CJK30"/>
      <c r="CJL30"/>
      <c r="CJM30"/>
      <c r="CJN30"/>
      <c r="CJO30"/>
      <c r="CJP30"/>
      <c r="CJQ30"/>
      <c r="CJR30"/>
      <c r="CJS30"/>
      <c r="CJT30"/>
      <c r="CJU30"/>
      <c r="CJV30"/>
      <c r="CJW30"/>
      <c r="CJX30"/>
      <c r="CJY30"/>
      <c r="CJZ30"/>
      <c r="CKA30"/>
      <c r="CKB30"/>
      <c r="CKC30"/>
      <c r="CKD30"/>
      <c r="CKE30"/>
      <c r="CKF30"/>
      <c r="CKG30"/>
      <c r="CKH30"/>
      <c r="CKI30"/>
      <c r="CKJ30"/>
      <c r="CKK30"/>
      <c r="CKL30"/>
      <c r="CKM30"/>
      <c r="CKN30"/>
      <c r="CKO30"/>
      <c r="CKP30"/>
      <c r="CKQ30"/>
      <c r="CKR30"/>
      <c r="CKS30"/>
      <c r="CKT30"/>
      <c r="CKU30"/>
      <c r="CKV30"/>
      <c r="CKW30"/>
      <c r="CKX30"/>
      <c r="CKY30"/>
      <c r="CKZ30"/>
      <c r="CLA30"/>
      <c r="CLB30"/>
      <c r="CLC30"/>
      <c r="CLD30"/>
      <c r="CLE30"/>
      <c r="CLF30"/>
      <c r="CLG30"/>
      <c r="CLH30"/>
      <c r="CLI30"/>
      <c r="CLJ30"/>
      <c r="CLK30"/>
      <c r="CLL30"/>
      <c r="CLM30"/>
      <c r="CLN30"/>
      <c r="CLO30"/>
      <c r="CLP30"/>
      <c r="CLQ30"/>
      <c r="CLR30"/>
      <c r="CLS30"/>
      <c r="CLT30"/>
      <c r="CLU30"/>
      <c r="CLV30"/>
      <c r="CLW30"/>
      <c r="CLX30"/>
      <c r="CLY30"/>
      <c r="CLZ30"/>
      <c r="CMA30"/>
      <c r="CMB30"/>
      <c r="CMC30"/>
      <c r="CMD30"/>
      <c r="CME30"/>
      <c r="CMF30"/>
      <c r="CMG30"/>
      <c r="CMH30"/>
      <c r="CMI30"/>
      <c r="CMJ30"/>
      <c r="CMK30"/>
      <c r="CML30"/>
      <c r="CMM30"/>
      <c r="CMN30"/>
      <c r="CMO30"/>
      <c r="CMP30"/>
      <c r="CMQ30"/>
      <c r="CMR30"/>
      <c r="CMS30"/>
      <c r="CMT30"/>
      <c r="CMU30"/>
      <c r="CMV30"/>
      <c r="CMW30"/>
      <c r="CMX30"/>
      <c r="CMY30"/>
      <c r="CMZ30"/>
      <c r="CNA30"/>
      <c r="CNB30"/>
      <c r="CNC30"/>
      <c r="CND30"/>
      <c r="CNE30"/>
      <c r="CNF30"/>
      <c r="CNG30"/>
      <c r="CNH30"/>
      <c r="CNI30"/>
      <c r="CNJ30"/>
      <c r="CNK30"/>
      <c r="CNL30"/>
      <c r="CNM30"/>
      <c r="CNN30"/>
      <c r="CNO30"/>
      <c r="CNP30"/>
      <c r="CNQ30"/>
      <c r="CNR30"/>
      <c r="CNS30"/>
      <c r="CNT30"/>
      <c r="CNU30"/>
      <c r="CNV30"/>
      <c r="CNW30"/>
      <c r="CNX30"/>
      <c r="CNY30"/>
      <c r="CNZ30"/>
      <c r="COA30"/>
      <c r="COB30"/>
      <c r="COC30"/>
      <c r="COD30"/>
      <c r="COE30"/>
      <c r="COF30"/>
      <c r="COG30"/>
      <c r="COH30"/>
      <c r="COI30"/>
      <c r="COJ30"/>
      <c r="COK30"/>
      <c r="COL30"/>
      <c r="COM30"/>
      <c r="CON30"/>
      <c r="COO30"/>
      <c r="COP30"/>
      <c r="COQ30"/>
      <c r="COR30"/>
      <c r="COS30"/>
      <c r="COT30"/>
      <c r="COU30"/>
      <c r="COV30"/>
      <c r="COW30"/>
      <c r="COX30"/>
      <c r="COY30"/>
      <c r="COZ30"/>
      <c r="CPA30"/>
      <c r="CPB30"/>
      <c r="CPC30"/>
      <c r="CPD30"/>
      <c r="CPE30"/>
      <c r="CPF30"/>
      <c r="CPG30"/>
      <c r="CPH30"/>
      <c r="CPI30"/>
      <c r="CPJ30"/>
      <c r="CPK30"/>
      <c r="CPL30"/>
      <c r="CPM30"/>
      <c r="CPN30"/>
      <c r="CPO30"/>
      <c r="CPP30"/>
      <c r="CPQ30"/>
      <c r="CPR30"/>
      <c r="CPS30"/>
      <c r="CPT30"/>
      <c r="CPU30"/>
      <c r="CPV30"/>
      <c r="CPW30"/>
      <c r="CPX30"/>
      <c r="CPY30"/>
      <c r="CPZ30"/>
      <c r="CQA30"/>
      <c r="CQB30"/>
      <c r="CQC30"/>
      <c r="CQD30"/>
      <c r="CQE30"/>
      <c r="CQF30"/>
      <c r="CQG30"/>
      <c r="CQH30"/>
      <c r="CQI30"/>
      <c r="CQJ30"/>
      <c r="CQK30"/>
      <c r="CQL30"/>
      <c r="CQM30"/>
      <c r="CQN30"/>
      <c r="CQO30"/>
      <c r="CQP30"/>
      <c r="CQQ30"/>
      <c r="CQR30"/>
      <c r="CQS30"/>
      <c r="CQT30"/>
      <c r="CQU30"/>
      <c r="CQV30"/>
      <c r="CQW30"/>
      <c r="CQX30"/>
      <c r="CQY30"/>
      <c r="CQZ30"/>
      <c r="CRA30"/>
      <c r="CRB30"/>
      <c r="CRC30"/>
      <c r="CRD30"/>
      <c r="CRE30"/>
      <c r="CRF30"/>
      <c r="CRG30"/>
      <c r="CRH30"/>
      <c r="CRI30"/>
      <c r="CRJ30"/>
      <c r="CRK30"/>
      <c r="CRL30"/>
      <c r="CRM30"/>
      <c r="CRN30"/>
      <c r="CRO30"/>
      <c r="CRP30"/>
      <c r="CRQ30"/>
      <c r="CRR30"/>
      <c r="CRS30"/>
      <c r="CRT30"/>
      <c r="CRU30"/>
      <c r="CRV30"/>
      <c r="CRW30"/>
      <c r="CRX30"/>
      <c r="CRY30"/>
      <c r="CRZ30"/>
      <c r="CSA30"/>
      <c r="CSB30"/>
      <c r="CSC30"/>
      <c r="CSD30"/>
      <c r="CSE30"/>
      <c r="CSF30"/>
      <c r="CSG30"/>
      <c r="CSH30"/>
      <c r="CSI30"/>
      <c r="CSJ30"/>
      <c r="CSK30"/>
      <c r="CSL30"/>
      <c r="CSM30"/>
      <c r="CSN30"/>
      <c r="CSO30"/>
      <c r="CSP30"/>
      <c r="CSQ30"/>
      <c r="CSR30"/>
      <c r="CSS30"/>
      <c r="CST30"/>
      <c r="CSU30"/>
      <c r="CSV30"/>
      <c r="CSW30"/>
      <c r="CSX30"/>
      <c r="CSY30"/>
      <c r="CSZ30"/>
      <c r="CTA30"/>
      <c r="CTB30"/>
      <c r="CTC30"/>
      <c r="CTD30"/>
      <c r="CTE30"/>
      <c r="CTF30"/>
      <c r="CTG30"/>
      <c r="CTH30"/>
      <c r="CTI30"/>
      <c r="CTJ30"/>
      <c r="CTK30"/>
      <c r="CTL30"/>
      <c r="CTM30"/>
      <c r="CTN30"/>
      <c r="CTO30"/>
      <c r="CTP30"/>
      <c r="CTQ30"/>
      <c r="CTR30"/>
      <c r="CTS30"/>
      <c r="CTT30"/>
      <c r="CTU30"/>
      <c r="CTV30"/>
      <c r="CTW30"/>
      <c r="CTX30"/>
      <c r="CTY30"/>
      <c r="CTZ30"/>
      <c r="CUA30"/>
      <c r="CUB30"/>
      <c r="CUC30"/>
      <c r="CUD30"/>
      <c r="CUE30"/>
      <c r="CUF30"/>
      <c r="CUG30"/>
      <c r="CUH30"/>
      <c r="CUI30"/>
      <c r="CUJ30"/>
      <c r="CUK30"/>
      <c r="CUL30"/>
      <c r="CUM30"/>
      <c r="CUN30"/>
      <c r="CUO30"/>
      <c r="CUP30"/>
      <c r="CUQ30"/>
      <c r="CUR30"/>
      <c r="CUS30"/>
      <c r="CUT30"/>
      <c r="CUU30"/>
      <c r="CUV30"/>
      <c r="CUW30"/>
      <c r="CUX30"/>
      <c r="CUY30"/>
      <c r="CUZ30"/>
      <c r="CVA30"/>
      <c r="CVB30"/>
      <c r="CVC30"/>
      <c r="CVD30"/>
      <c r="CVE30"/>
      <c r="CVF30"/>
      <c r="CVG30"/>
      <c r="CVH30"/>
      <c r="CVI30"/>
      <c r="CVJ30"/>
      <c r="CVK30"/>
      <c r="CVL30"/>
      <c r="CVM30"/>
      <c r="CVN30"/>
      <c r="CVO30"/>
      <c r="CVP30"/>
      <c r="CVQ30"/>
      <c r="CVR30"/>
      <c r="CVS30"/>
      <c r="CVT30"/>
      <c r="CVU30"/>
      <c r="CVV30"/>
      <c r="CVW30"/>
      <c r="CVX30"/>
      <c r="CVY30"/>
      <c r="CVZ30"/>
      <c r="CWA30"/>
      <c r="CWB30"/>
      <c r="CWC30"/>
      <c r="CWD30"/>
      <c r="CWE30"/>
      <c r="CWF30"/>
      <c r="CWG30"/>
      <c r="CWH30"/>
      <c r="CWI30"/>
      <c r="CWJ30"/>
      <c r="CWK30"/>
      <c r="CWL30"/>
      <c r="CWM30"/>
      <c r="CWN30"/>
      <c r="CWO30"/>
      <c r="CWP30"/>
      <c r="CWQ30"/>
      <c r="CWR30"/>
      <c r="CWS30"/>
      <c r="CWT30"/>
      <c r="CWU30"/>
      <c r="CWV30"/>
      <c r="CWW30"/>
      <c r="CWX30"/>
      <c r="CWY30"/>
      <c r="CWZ30"/>
      <c r="CXA30"/>
      <c r="CXB30"/>
      <c r="CXC30"/>
      <c r="CXD30"/>
      <c r="CXE30"/>
      <c r="CXF30"/>
      <c r="CXG30"/>
      <c r="CXH30"/>
      <c r="CXI30"/>
      <c r="CXJ30"/>
      <c r="CXK30"/>
      <c r="CXL30"/>
      <c r="CXM30"/>
      <c r="CXN30"/>
      <c r="CXO30"/>
      <c r="CXP30"/>
      <c r="CXQ30"/>
      <c r="CXR30"/>
      <c r="CXS30"/>
      <c r="CXT30"/>
      <c r="CXU30"/>
      <c r="CXV30"/>
      <c r="CXW30"/>
      <c r="CXX30"/>
      <c r="CXY30"/>
      <c r="CXZ30"/>
      <c r="CYA30"/>
      <c r="CYB30"/>
      <c r="CYC30"/>
      <c r="CYD30"/>
      <c r="CYE30"/>
      <c r="CYF30"/>
      <c r="CYG30"/>
      <c r="CYH30"/>
      <c r="CYI30"/>
      <c r="CYJ30"/>
      <c r="CYK30"/>
      <c r="CYL30"/>
      <c r="CYM30"/>
      <c r="CYN30"/>
      <c r="CYO30"/>
      <c r="CYP30"/>
      <c r="CYQ30"/>
      <c r="CYR30"/>
      <c r="CYS30"/>
      <c r="CYT30"/>
      <c r="CYU30"/>
      <c r="CYV30"/>
      <c r="CYW30"/>
      <c r="CYX30"/>
      <c r="CYY30"/>
      <c r="CYZ30"/>
      <c r="CZA30"/>
      <c r="CZB30"/>
      <c r="CZC30"/>
      <c r="CZD30"/>
      <c r="CZE30"/>
      <c r="CZF30"/>
      <c r="CZG30"/>
      <c r="CZH30"/>
      <c r="CZI30"/>
      <c r="CZJ30"/>
      <c r="CZK30"/>
      <c r="CZL30"/>
      <c r="CZM30"/>
      <c r="CZN30"/>
      <c r="CZO30"/>
      <c r="CZP30"/>
      <c r="CZQ30"/>
      <c r="CZR30"/>
      <c r="CZS30"/>
      <c r="CZT30"/>
      <c r="CZU30"/>
      <c r="CZV30"/>
      <c r="CZW30"/>
      <c r="CZX30"/>
      <c r="CZY30"/>
      <c r="CZZ30"/>
      <c r="DAA30"/>
      <c r="DAB30"/>
      <c r="DAC30"/>
      <c r="DAD30"/>
      <c r="DAE30"/>
      <c r="DAF30"/>
      <c r="DAG30"/>
      <c r="DAH30"/>
      <c r="DAI30"/>
      <c r="DAJ30"/>
      <c r="DAK30"/>
      <c r="DAL30"/>
      <c r="DAM30"/>
      <c r="DAN30"/>
      <c r="DAO30"/>
      <c r="DAP30"/>
      <c r="DAQ30"/>
      <c r="DAR30"/>
      <c r="DAS30"/>
      <c r="DAT30"/>
      <c r="DAU30"/>
      <c r="DAV30"/>
      <c r="DAW30"/>
      <c r="DAX30"/>
      <c r="DAY30"/>
      <c r="DAZ30"/>
      <c r="DBA30"/>
      <c r="DBB30"/>
      <c r="DBC30"/>
      <c r="DBD30"/>
      <c r="DBE30"/>
      <c r="DBF30"/>
      <c r="DBG30"/>
      <c r="DBH30"/>
      <c r="DBI30"/>
      <c r="DBJ30"/>
      <c r="DBK30"/>
      <c r="DBL30"/>
      <c r="DBM30"/>
      <c r="DBN30"/>
      <c r="DBO30"/>
      <c r="DBP30"/>
      <c r="DBQ30"/>
      <c r="DBR30"/>
      <c r="DBS30"/>
      <c r="DBT30"/>
      <c r="DBU30"/>
      <c r="DBV30"/>
      <c r="DBW30"/>
      <c r="DBX30"/>
      <c r="DBY30"/>
      <c r="DBZ30"/>
      <c r="DCA30"/>
      <c r="DCB30"/>
      <c r="DCC30"/>
      <c r="DCD30"/>
      <c r="DCE30"/>
      <c r="DCF30"/>
      <c r="DCG30"/>
      <c r="DCH30"/>
      <c r="DCI30"/>
      <c r="DCJ30"/>
      <c r="DCK30"/>
      <c r="DCL30"/>
      <c r="DCM30"/>
      <c r="DCN30"/>
      <c r="DCO30"/>
      <c r="DCP30"/>
      <c r="DCQ30"/>
      <c r="DCR30"/>
      <c r="DCS30"/>
      <c r="DCT30"/>
      <c r="DCU30"/>
      <c r="DCV30"/>
      <c r="DCW30"/>
      <c r="DCX30"/>
      <c r="DCY30"/>
      <c r="DCZ30"/>
      <c r="DDA30"/>
      <c r="DDB30"/>
      <c r="DDC30"/>
      <c r="DDD30"/>
      <c r="DDE30"/>
      <c r="DDF30"/>
      <c r="DDG30"/>
      <c r="DDH30"/>
      <c r="DDI30"/>
      <c r="DDJ30"/>
      <c r="DDK30"/>
      <c r="DDL30"/>
      <c r="DDM30"/>
      <c r="DDN30"/>
      <c r="DDO30"/>
      <c r="DDP30"/>
      <c r="DDQ30"/>
      <c r="DDR30"/>
      <c r="DDS30"/>
      <c r="DDT30"/>
      <c r="DDU30"/>
      <c r="DDV30"/>
      <c r="DDW30"/>
      <c r="DDX30"/>
      <c r="DDY30"/>
      <c r="DDZ30"/>
      <c r="DEA30"/>
      <c r="DEB30"/>
      <c r="DEC30"/>
      <c r="DED30"/>
      <c r="DEE30"/>
      <c r="DEF30"/>
      <c r="DEG30"/>
      <c r="DEH30"/>
      <c r="DEI30"/>
      <c r="DEJ30"/>
      <c r="DEK30"/>
      <c r="DEL30"/>
      <c r="DEM30"/>
      <c r="DEN30"/>
      <c r="DEO30"/>
      <c r="DEP30"/>
      <c r="DEQ30"/>
      <c r="DER30"/>
      <c r="DES30"/>
      <c r="DET30"/>
      <c r="DEU30"/>
      <c r="DEV30"/>
      <c r="DEW30"/>
      <c r="DEX30"/>
      <c r="DEY30"/>
      <c r="DEZ30"/>
      <c r="DFA30"/>
      <c r="DFB30"/>
      <c r="DFC30"/>
      <c r="DFD30"/>
      <c r="DFE30"/>
      <c r="DFF30"/>
      <c r="DFG30"/>
      <c r="DFH30"/>
      <c r="DFI30"/>
      <c r="DFJ30"/>
      <c r="DFK30"/>
      <c r="DFL30"/>
      <c r="DFM30"/>
      <c r="DFN30"/>
      <c r="DFO30"/>
      <c r="DFP30"/>
      <c r="DFQ30"/>
      <c r="DFR30"/>
      <c r="DFS30"/>
      <c r="DFT30"/>
      <c r="DFU30"/>
      <c r="DFV30"/>
      <c r="DFW30"/>
      <c r="DFX30"/>
      <c r="DFY30"/>
      <c r="DFZ30"/>
      <c r="DGA30"/>
      <c r="DGB30"/>
      <c r="DGC30"/>
      <c r="DGD30"/>
      <c r="DGE30"/>
      <c r="DGF30"/>
      <c r="DGG30"/>
      <c r="DGH30"/>
      <c r="DGI30"/>
      <c r="DGJ30"/>
      <c r="DGK30"/>
      <c r="DGL30"/>
      <c r="DGM30"/>
      <c r="DGN30"/>
      <c r="DGO30"/>
      <c r="DGP30"/>
      <c r="DGQ30"/>
      <c r="DGR30"/>
      <c r="DGS30"/>
      <c r="DGT30"/>
      <c r="DGU30"/>
      <c r="DGV30"/>
      <c r="DGW30"/>
      <c r="DGX30"/>
      <c r="DGY30"/>
      <c r="DGZ30"/>
      <c r="DHA30"/>
      <c r="DHB30"/>
      <c r="DHC30"/>
      <c r="DHD30"/>
      <c r="DHE30"/>
      <c r="DHF30"/>
      <c r="DHG30"/>
      <c r="DHH30"/>
      <c r="DHI30"/>
      <c r="DHJ30"/>
      <c r="DHK30"/>
      <c r="DHL30"/>
      <c r="DHM30"/>
      <c r="DHN30"/>
      <c r="DHO30"/>
      <c r="DHP30"/>
      <c r="DHQ30"/>
      <c r="DHR30"/>
      <c r="DHS30"/>
      <c r="DHT30"/>
      <c r="DHU30"/>
      <c r="DHV30"/>
      <c r="DHW30"/>
      <c r="DHX30"/>
      <c r="DHY30"/>
      <c r="DHZ30"/>
      <c r="DIA30"/>
      <c r="DIB30"/>
      <c r="DIC30"/>
      <c r="DID30"/>
      <c r="DIE30"/>
      <c r="DIF30"/>
      <c r="DIG30"/>
      <c r="DIH30"/>
      <c r="DII30"/>
      <c r="DIJ30"/>
      <c r="DIK30"/>
      <c r="DIL30"/>
      <c r="DIM30"/>
      <c r="DIN30"/>
      <c r="DIO30"/>
      <c r="DIP30"/>
      <c r="DIQ30"/>
      <c r="DIR30"/>
      <c r="DIS30"/>
      <c r="DIT30"/>
      <c r="DIU30"/>
      <c r="DIV30"/>
      <c r="DIW30"/>
      <c r="DIX30"/>
      <c r="DIY30"/>
      <c r="DIZ30"/>
      <c r="DJA30"/>
      <c r="DJB30"/>
      <c r="DJC30"/>
      <c r="DJD30"/>
      <c r="DJE30"/>
      <c r="DJF30"/>
      <c r="DJG30"/>
      <c r="DJH30"/>
      <c r="DJI30"/>
      <c r="DJJ30"/>
      <c r="DJK30"/>
      <c r="DJL30"/>
      <c r="DJM30"/>
      <c r="DJN30"/>
      <c r="DJO30"/>
      <c r="DJP30"/>
      <c r="DJQ30"/>
      <c r="DJR30"/>
      <c r="DJS30"/>
      <c r="DJT30"/>
      <c r="DJU30"/>
      <c r="DJV30"/>
      <c r="DJW30"/>
      <c r="DJX30"/>
      <c r="DJY30"/>
      <c r="DJZ30"/>
      <c r="DKA30"/>
      <c r="DKB30"/>
      <c r="DKC30"/>
      <c r="DKD30"/>
      <c r="DKE30"/>
      <c r="DKF30"/>
      <c r="DKG30"/>
      <c r="DKH30"/>
      <c r="DKI30"/>
      <c r="DKJ30"/>
      <c r="DKK30"/>
      <c r="DKL30"/>
      <c r="DKM30"/>
      <c r="DKN30"/>
      <c r="DKO30"/>
      <c r="DKP30"/>
      <c r="DKQ30"/>
      <c r="DKR30"/>
      <c r="DKS30"/>
      <c r="DKT30"/>
      <c r="DKU30"/>
      <c r="DKV30"/>
      <c r="DKW30"/>
      <c r="DKX30"/>
      <c r="DKY30"/>
      <c r="DKZ30"/>
      <c r="DLA30"/>
      <c r="DLB30"/>
      <c r="DLC30"/>
      <c r="DLD30"/>
      <c r="DLE30"/>
      <c r="DLF30"/>
      <c r="DLG30"/>
      <c r="DLH30"/>
      <c r="DLI30"/>
      <c r="DLJ30"/>
      <c r="DLK30"/>
      <c r="DLL30"/>
      <c r="DLM30"/>
      <c r="DLN30"/>
      <c r="DLO30"/>
      <c r="DLP30"/>
      <c r="DLQ30"/>
      <c r="DLR30"/>
      <c r="DLS30"/>
      <c r="DLT30"/>
      <c r="DLU30"/>
      <c r="DLV30"/>
      <c r="DLW30"/>
      <c r="DLX30"/>
      <c r="DLY30"/>
      <c r="DLZ30"/>
      <c r="DMA30"/>
      <c r="DMB30"/>
      <c r="DMC30"/>
      <c r="DMD30"/>
      <c r="DME30"/>
      <c r="DMF30"/>
      <c r="DMG30"/>
      <c r="DMH30"/>
      <c r="DMI30"/>
      <c r="DMJ30"/>
      <c r="DMK30"/>
      <c r="DML30"/>
      <c r="DMM30"/>
      <c r="DMN30"/>
      <c r="DMO30"/>
      <c r="DMP30"/>
      <c r="DMQ30"/>
      <c r="DMR30"/>
      <c r="DMS30"/>
      <c r="DMT30"/>
      <c r="DMU30"/>
      <c r="DMV30"/>
      <c r="DMW30"/>
      <c r="DMX30"/>
      <c r="DMY30"/>
      <c r="DMZ30"/>
      <c r="DNA30"/>
      <c r="DNB30"/>
      <c r="DNC30"/>
      <c r="DND30"/>
      <c r="DNE30"/>
      <c r="DNF30"/>
      <c r="DNG30"/>
      <c r="DNH30"/>
      <c r="DNI30"/>
      <c r="DNJ30"/>
      <c r="DNK30"/>
      <c r="DNL30"/>
      <c r="DNM30"/>
      <c r="DNN30"/>
      <c r="DNO30"/>
      <c r="DNP30"/>
      <c r="DNQ30"/>
      <c r="DNR30"/>
      <c r="DNS30"/>
      <c r="DNT30"/>
      <c r="DNU30"/>
      <c r="DNV30"/>
      <c r="DNW30"/>
      <c r="DNX30"/>
      <c r="DNY30"/>
      <c r="DNZ30"/>
      <c r="DOA30"/>
      <c r="DOB30"/>
      <c r="DOC30"/>
      <c r="DOD30"/>
      <c r="DOE30"/>
      <c r="DOF30"/>
      <c r="DOG30"/>
      <c r="DOH30"/>
      <c r="DOI30"/>
      <c r="DOJ30"/>
      <c r="DOK30"/>
      <c r="DOL30"/>
      <c r="DOM30"/>
      <c r="DON30"/>
      <c r="DOO30"/>
      <c r="DOP30"/>
      <c r="DOQ30"/>
      <c r="DOR30"/>
      <c r="DOS30"/>
      <c r="DOT30"/>
      <c r="DOU30"/>
      <c r="DOV30"/>
      <c r="DOW30"/>
      <c r="DOX30"/>
      <c r="DOY30"/>
      <c r="DOZ30"/>
      <c r="DPA30"/>
      <c r="DPB30"/>
      <c r="DPC30"/>
      <c r="DPD30"/>
      <c r="DPE30"/>
      <c r="DPF30"/>
      <c r="DPG30"/>
      <c r="DPH30"/>
      <c r="DPI30"/>
      <c r="DPJ30"/>
      <c r="DPK30"/>
      <c r="DPL30"/>
      <c r="DPM30"/>
      <c r="DPN30"/>
      <c r="DPO30"/>
      <c r="DPP30"/>
      <c r="DPQ30"/>
      <c r="DPR30"/>
      <c r="DPS30"/>
      <c r="DPT30"/>
      <c r="DPU30"/>
      <c r="DPV30"/>
      <c r="DPW30"/>
      <c r="DPX30"/>
      <c r="DPY30"/>
      <c r="DPZ30"/>
      <c r="DQA30"/>
      <c r="DQB30"/>
      <c r="DQC30"/>
      <c r="DQD30"/>
      <c r="DQE30"/>
      <c r="DQF30"/>
      <c r="DQG30"/>
      <c r="DQH30"/>
      <c r="DQI30"/>
      <c r="DQJ30"/>
      <c r="DQK30"/>
      <c r="DQL30"/>
      <c r="DQM30"/>
      <c r="DQN30"/>
      <c r="DQO30"/>
      <c r="DQP30"/>
      <c r="DQQ30"/>
      <c r="DQR30"/>
      <c r="DQS30"/>
      <c r="DQT30"/>
      <c r="DQU30"/>
      <c r="DQV30"/>
      <c r="DQW30"/>
      <c r="DQX30"/>
      <c r="DQY30"/>
      <c r="DQZ30"/>
      <c r="DRA30"/>
      <c r="DRB30"/>
      <c r="DRC30"/>
      <c r="DRD30"/>
      <c r="DRE30"/>
      <c r="DRF30"/>
      <c r="DRG30"/>
      <c r="DRH30"/>
      <c r="DRI30"/>
      <c r="DRJ30"/>
      <c r="DRK30"/>
      <c r="DRL30"/>
      <c r="DRM30"/>
      <c r="DRN30"/>
      <c r="DRO30"/>
      <c r="DRP30"/>
      <c r="DRQ30"/>
      <c r="DRR30"/>
      <c r="DRS30"/>
      <c r="DRT30"/>
      <c r="DRU30"/>
      <c r="DRV30"/>
      <c r="DRW30"/>
      <c r="DRX30"/>
      <c r="DRY30"/>
      <c r="DRZ30"/>
      <c r="DSA30"/>
      <c r="DSB30"/>
      <c r="DSC30"/>
      <c r="DSD30"/>
      <c r="DSE30"/>
      <c r="DSF30"/>
      <c r="DSG30"/>
      <c r="DSH30"/>
      <c r="DSI30"/>
      <c r="DSJ30"/>
      <c r="DSK30"/>
      <c r="DSL30"/>
      <c r="DSM30"/>
      <c r="DSN30"/>
      <c r="DSO30"/>
      <c r="DSP30"/>
      <c r="DSQ30"/>
      <c r="DSR30"/>
      <c r="DSS30"/>
      <c r="DST30"/>
      <c r="DSU30"/>
      <c r="DSV30"/>
      <c r="DSW30"/>
      <c r="DSX30"/>
      <c r="DSY30"/>
      <c r="DSZ30"/>
      <c r="DTA30"/>
      <c r="DTB30"/>
      <c r="DTC30"/>
      <c r="DTD30"/>
      <c r="DTE30"/>
      <c r="DTF30"/>
      <c r="DTG30"/>
      <c r="DTH30"/>
      <c r="DTI30"/>
      <c r="DTJ30"/>
      <c r="DTK30"/>
      <c r="DTL30"/>
      <c r="DTM30"/>
      <c r="DTN30"/>
      <c r="DTO30"/>
      <c r="DTP30"/>
      <c r="DTQ30"/>
      <c r="DTR30"/>
      <c r="DTS30"/>
      <c r="DTT30"/>
      <c r="DTU30"/>
      <c r="DTV30"/>
      <c r="DTW30"/>
      <c r="DTX30"/>
      <c r="DTY30"/>
      <c r="DTZ30"/>
      <c r="DUA30"/>
      <c r="DUB30"/>
      <c r="DUC30"/>
      <c r="DUD30"/>
      <c r="DUE30"/>
      <c r="DUF30"/>
      <c r="DUG30"/>
      <c r="DUH30"/>
      <c r="DUI30"/>
      <c r="DUJ30"/>
      <c r="DUK30"/>
      <c r="DUL30"/>
      <c r="DUM30"/>
      <c r="DUN30"/>
      <c r="DUO30"/>
      <c r="DUP30"/>
      <c r="DUQ30"/>
      <c r="DUR30"/>
      <c r="DUS30"/>
      <c r="DUT30"/>
      <c r="DUU30"/>
      <c r="DUV30"/>
      <c r="DUW30"/>
      <c r="DUX30"/>
      <c r="DUY30"/>
      <c r="DUZ30"/>
      <c r="DVA30"/>
      <c r="DVB30"/>
      <c r="DVC30"/>
      <c r="DVD30"/>
      <c r="DVE30"/>
      <c r="DVF30"/>
      <c r="DVG30"/>
      <c r="DVH30"/>
      <c r="DVI30"/>
      <c r="DVJ30"/>
      <c r="DVK30"/>
      <c r="DVL30"/>
      <c r="DVM30"/>
      <c r="DVN30"/>
      <c r="DVO30"/>
      <c r="DVP30"/>
      <c r="DVQ30"/>
      <c r="DVR30"/>
      <c r="DVS30"/>
      <c r="DVT30"/>
      <c r="DVU30"/>
      <c r="DVV30"/>
      <c r="DVW30"/>
      <c r="DVX30"/>
      <c r="DVY30"/>
      <c r="DVZ30"/>
      <c r="DWA30"/>
      <c r="DWB30"/>
      <c r="DWC30"/>
      <c r="DWD30"/>
      <c r="DWE30"/>
      <c r="DWF30"/>
      <c r="DWG30"/>
      <c r="DWH30"/>
      <c r="DWI30"/>
      <c r="DWJ30"/>
      <c r="DWK30"/>
      <c r="DWL30"/>
      <c r="DWM30"/>
      <c r="DWN30"/>
      <c r="DWO30"/>
      <c r="DWP30"/>
      <c r="DWQ30"/>
      <c r="DWR30"/>
      <c r="DWS30"/>
      <c r="DWT30"/>
      <c r="DWU30"/>
      <c r="DWV30"/>
      <c r="DWW30"/>
      <c r="DWX30"/>
      <c r="DWY30"/>
      <c r="DWZ30"/>
      <c r="DXA30"/>
      <c r="DXB30"/>
      <c r="DXC30"/>
      <c r="DXD30"/>
      <c r="DXE30"/>
      <c r="DXF30"/>
      <c r="DXG30"/>
      <c r="DXH30"/>
      <c r="DXI30"/>
      <c r="DXJ30"/>
      <c r="DXK30"/>
      <c r="DXL30"/>
      <c r="DXM30"/>
      <c r="DXN30"/>
      <c r="DXO30"/>
      <c r="DXP30"/>
      <c r="DXQ30"/>
      <c r="DXR30"/>
      <c r="DXS30"/>
      <c r="DXT30"/>
      <c r="DXU30"/>
      <c r="DXV30"/>
      <c r="DXW30"/>
      <c r="DXX30"/>
      <c r="DXY30"/>
      <c r="DXZ30"/>
      <c r="DYA30"/>
      <c r="DYB30"/>
      <c r="DYC30"/>
      <c r="DYD30"/>
      <c r="DYE30"/>
      <c r="DYF30"/>
      <c r="DYG30"/>
      <c r="DYH30"/>
      <c r="DYI30"/>
      <c r="DYJ30"/>
      <c r="DYK30"/>
      <c r="DYL30"/>
      <c r="DYM30"/>
      <c r="DYN30"/>
      <c r="DYO30"/>
      <c r="DYP30"/>
      <c r="DYQ30"/>
      <c r="DYR30"/>
      <c r="DYS30"/>
      <c r="DYT30"/>
      <c r="DYU30"/>
      <c r="DYV30"/>
      <c r="DYW30"/>
      <c r="DYX30"/>
      <c r="DYY30"/>
      <c r="DYZ30"/>
      <c r="DZA30"/>
      <c r="DZB30"/>
      <c r="DZC30"/>
      <c r="DZD30"/>
      <c r="DZE30"/>
      <c r="DZF30"/>
      <c r="DZG30"/>
      <c r="DZH30"/>
      <c r="DZI30"/>
      <c r="DZJ30"/>
      <c r="DZK30"/>
      <c r="DZL30"/>
      <c r="DZM30"/>
      <c r="DZN30"/>
      <c r="DZO30"/>
      <c r="DZP30"/>
      <c r="DZQ30"/>
      <c r="DZR30"/>
      <c r="DZS30"/>
      <c r="DZT30"/>
      <c r="DZU30"/>
      <c r="DZV30"/>
      <c r="DZW30"/>
      <c r="DZX30"/>
      <c r="DZY30"/>
      <c r="DZZ30"/>
      <c r="EAA30"/>
      <c r="EAB30"/>
      <c r="EAC30"/>
      <c r="EAD30"/>
      <c r="EAE30"/>
      <c r="EAF30"/>
      <c r="EAG30"/>
      <c r="EAH30"/>
      <c r="EAI30"/>
      <c r="EAJ30"/>
      <c r="EAK30"/>
      <c r="EAL30"/>
      <c r="EAM30"/>
      <c r="EAN30"/>
      <c r="EAO30"/>
      <c r="EAP30"/>
      <c r="EAQ30"/>
      <c r="EAR30"/>
      <c r="EAS30"/>
      <c r="EAT30"/>
      <c r="EAU30"/>
      <c r="EAV30"/>
      <c r="EAW30"/>
      <c r="EAX30"/>
      <c r="EAY30"/>
      <c r="EAZ30"/>
      <c r="EBA30"/>
      <c r="EBB30"/>
      <c r="EBC30"/>
      <c r="EBD30"/>
      <c r="EBE30"/>
      <c r="EBF30"/>
      <c r="EBG30"/>
      <c r="EBH30"/>
      <c r="EBI30"/>
      <c r="EBJ30"/>
      <c r="EBK30"/>
      <c r="EBL30"/>
      <c r="EBM30"/>
      <c r="EBN30"/>
      <c r="EBO30"/>
      <c r="EBP30"/>
      <c r="EBQ30"/>
      <c r="EBR30"/>
      <c r="EBS30"/>
      <c r="EBT30"/>
      <c r="EBU30"/>
      <c r="EBV30"/>
      <c r="EBW30"/>
      <c r="EBX30"/>
      <c r="EBY30"/>
      <c r="EBZ30"/>
      <c r="ECA30"/>
      <c r="ECB30"/>
      <c r="ECC30"/>
      <c r="ECD30"/>
      <c r="ECE30"/>
      <c r="ECF30"/>
      <c r="ECG30"/>
      <c r="ECH30"/>
      <c r="ECI30"/>
      <c r="ECJ30"/>
      <c r="ECK30"/>
      <c r="ECL30"/>
      <c r="ECM30"/>
      <c r="ECN30"/>
      <c r="ECO30"/>
      <c r="ECP30"/>
      <c r="ECQ30"/>
      <c r="ECR30"/>
      <c r="ECS30"/>
      <c r="ECT30"/>
      <c r="ECU30"/>
      <c r="ECV30"/>
      <c r="ECW30"/>
      <c r="ECX30"/>
      <c r="ECY30"/>
      <c r="ECZ30"/>
      <c r="EDA30"/>
      <c r="EDB30"/>
      <c r="EDC30"/>
      <c r="EDD30"/>
      <c r="EDE30"/>
      <c r="EDF30"/>
      <c r="EDG30"/>
      <c r="EDH30"/>
      <c r="EDI30"/>
      <c r="EDJ30"/>
      <c r="EDK30"/>
      <c r="EDL30"/>
      <c r="EDM30"/>
      <c r="EDN30"/>
      <c r="EDO30"/>
      <c r="EDP30"/>
      <c r="EDQ30"/>
      <c r="EDR30"/>
      <c r="EDS30"/>
      <c r="EDT30"/>
      <c r="EDU30"/>
      <c r="EDV30"/>
      <c r="EDW30"/>
      <c r="EDX30"/>
      <c r="EDY30"/>
      <c r="EDZ30"/>
      <c r="EEA30"/>
      <c r="EEB30"/>
      <c r="EEC30"/>
      <c r="EED30"/>
      <c r="EEE30"/>
      <c r="EEF30"/>
      <c r="EEG30"/>
      <c r="EEH30"/>
      <c r="EEI30"/>
      <c r="EEJ30"/>
      <c r="EEK30"/>
      <c r="EEL30"/>
      <c r="EEM30"/>
      <c r="EEN30"/>
      <c r="EEO30"/>
      <c r="EEP30"/>
      <c r="EEQ30"/>
      <c r="EER30"/>
      <c r="EES30"/>
      <c r="EET30"/>
      <c r="EEU30"/>
      <c r="EEV30"/>
      <c r="EEW30"/>
      <c r="EEX30"/>
      <c r="EEY30"/>
      <c r="EEZ30"/>
      <c r="EFA30"/>
      <c r="EFB30"/>
      <c r="EFC30"/>
      <c r="EFD30"/>
      <c r="EFE30"/>
      <c r="EFF30"/>
      <c r="EFG30"/>
      <c r="EFH30"/>
      <c r="EFI30"/>
      <c r="EFJ30"/>
      <c r="EFK30"/>
      <c r="EFL30"/>
      <c r="EFM30"/>
      <c r="EFN30"/>
      <c r="EFO30"/>
      <c r="EFP30"/>
      <c r="EFQ30"/>
      <c r="EFR30"/>
      <c r="EFS30"/>
      <c r="EFT30"/>
      <c r="EFU30"/>
      <c r="EFV30"/>
      <c r="EFW30"/>
      <c r="EFX30"/>
      <c r="EFY30"/>
      <c r="EFZ30"/>
      <c r="EGA30"/>
      <c r="EGB30"/>
      <c r="EGC30"/>
      <c r="EGD30"/>
      <c r="EGE30"/>
      <c r="EGF30"/>
      <c r="EGG30"/>
      <c r="EGH30"/>
      <c r="EGI30"/>
      <c r="EGJ30"/>
      <c r="EGK30"/>
      <c r="EGL30"/>
      <c r="EGM30"/>
      <c r="EGN30"/>
      <c r="EGO30"/>
      <c r="EGP30"/>
      <c r="EGQ30"/>
      <c r="EGR30"/>
      <c r="EGS30"/>
      <c r="EGT30"/>
      <c r="EGU30"/>
      <c r="EGV30"/>
      <c r="EGW30"/>
      <c r="EGX30"/>
      <c r="EGY30"/>
      <c r="EGZ30"/>
      <c r="EHA30"/>
      <c r="EHB30"/>
      <c r="EHC30"/>
      <c r="EHD30"/>
      <c r="EHE30"/>
      <c r="EHF30"/>
      <c r="EHG30"/>
      <c r="EHH30"/>
      <c r="EHI30"/>
      <c r="EHJ30"/>
      <c r="EHK30"/>
      <c r="EHL30"/>
      <c r="EHM30"/>
      <c r="EHN30"/>
      <c r="EHO30"/>
      <c r="EHP30"/>
      <c r="EHQ30"/>
      <c r="EHR30"/>
      <c r="EHS30"/>
      <c r="EHT30"/>
      <c r="EHU30"/>
      <c r="EHV30"/>
      <c r="EHW30"/>
      <c r="EHX30"/>
      <c r="EHY30"/>
      <c r="EHZ30"/>
      <c r="EIA30"/>
      <c r="EIB30"/>
      <c r="EIC30"/>
      <c r="EID30"/>
      <c r="EIE30"/>
      <c r="EIF30"/>
      <c r="EIG30"/>
      <c r="EIH30"/>
      <c r="EII30"/>
      <c r="EIJ30"/>
      <c r="EIK30"/>
      <c r="EIL30"/>
      <c r="EIM30"/>
      <c r="EIN30"/>
      <c r="EIO30"/>
      <c r="EIP30"/>
      <c r="EIQ30"/>
      <c r="EIR30"/>
      <c r="EIS30"/>
      <c r="EIT30"/>
      <c r="EIU30"/>
      <c r="EIV30"/>
      <c r="EIW30"/>
      <c r="EIX30"/>
      <c r="EIY30"/>
      <c r="EIZ30"/>
      <c r="EJA30"/>
      <c r="EJB30"/>
      <c r="EJC30"/>
      <c r="EJD30"/>
      <c r="EJE30"/>
      <c r="EJF30"/>
      <c r="EJG30"/>
      <c r="EJH30"/>
      <c r="EJI30"/>
      <c r="EJJ30"/>
      <c r="EJK30"/>
      <c r="EJL30"/>
      <c r="EJM30"/>
      <c r="EJN30"/>
      <c r="EJO30"/>
      <c r="EJP30"/>
      <c r="EJQ30"/>
      <c r="EJR30"/>
      <c r="EJS30"/>
      <c r="EJT30"/>
      <c r="EJU30"/>
      <c r="EJV30"/>
      <c r="EJW30"/>
      <c r="EJX30"/>
      <c r="EJY30"/>
      <c r="EJZ30"/>
      <c r="EKA30"/>
      <c r="EKB30"/>
      <c r="EKC30"/>
      <c r="EKD30"/>
      <c r="EKE30"/>
      <c r="EKF30"/>
      <c r="EKG30"/>
      <c r="EKH30"/>
      <c r="EKI30"/>
      <c r="EKJ30"/>
      <c r="EKK30"/>
      <c r="EKL30"/>
      <c r="EKM30"/>
      <c r="EKN30"/>
      <c r="EKO30"/>
      <c r="EKP30"/>
      <c r="EKQ30"/>
      <c r="EKR30"/>
      <c r="EKS30"/>
      <c r="EKT30"/>
      <c r="EKU30"/>
      <c r="EKV30"/>
      <c r="EKW30"/>
      <c r="EKX30"/>
      <c r="EKY30"/>
      <c r="EKZ30"/>
      <c r="ELA30"/>
      <c r="ELB30"/>
      <c r="ELC30"/>
      <c r="ELD30"/>
      <c r="ELE30"/>
      <c r="ELF30"/>
      <c r="ELG30"/>
      <c r="ELH30"/>
      <c r="ELI30"/>
      <c r="ELJ30"/>
      <c r="ELK30"/>
      <c r="ELL30"/>
      <c r="ELM30"/>
      <c r="ELN30"/>
      <c r="ELO30"/>
      <c r="ELP30"/>
      <c r="ELQ30"/>
      <c r="ELR30"/>
      <c r="ELS30"/>
      <c r="ELT30"/>
      <c r="ELU30"/>
      <c r="ELV30"/>
      <c r="ELW30"/>
      <c r="ELX30"/>
      <c r="ELY30"/>
      <c r="ELZ30"/>
      <c r="EMA30"/>
      <c r="EMB30"/>
      <c r="EMC30"/>
      <c r="EMD30"/>
      <c r="EME30"/>
      <c r="EMF30"/>
      <c r="EMG30"/>
      <c r="EMH30"/>
      <c r="EMI30"/>
      <c r="EMJ30"/>
      <c r="EMK30"/>
      <c r="EML30"/>
      <c r="EMM30"/>
      <c r="EMN30"/>
      <c r="EMO30"/>
      <c r="EMP30"/>
      <c r="EMQ30"/>
      <c r="EMR30"/>
      <c r="EMS30"/>
      <c r="EMT30"/>
      <c r="EMU30"/>
      <c r="EMV30"/>
      <c r="EMW30"/>
      <c r="EMX30"/>
      <c r="EMY30"/>
      <c r="EMZ30"/>
      <c r="ENA30"/>
      <c r="ENB30"/>
      <c r="ENC30"/>
      <c r="END30"/>
      <c r="ENE30"/>
      <c r="ENF30"/>
      <c r="ENG30"/>
      <c r="ENH30"/>
      <c r="ENI30"/>
      <c r="ENJ30"/>
      <c r="ENK30"/>
      <c r="ENL30"/>
      <c r="ENM30"/>
      <c r="ENN30"/>
      <c r="ENO30"/>
      <c r="ENP30"/>
      <c r="ENQ30"/>
      <c r="ENR30"/>
      <c r="ENS30"/>
      <c r="ENT30"/>
      <c r="ENU30"/>
      <c r="ENV30"/>
      <c r="ENW30"/>
      <c r="ENX30"/>
      <c r="ENY30"/>
      <c r="ENZ30"/>
      <c r="EOA30"/>
      <c r="EOB30"/>
      <c r="EOC30"/>
      <c r="EOD30"/>
      <c r="EOE30"/>
      <c r="EOF30"/>
      <c r="EOG30"/>
      <c r="EOH30"/>
      <c r="EOI30"/>
      <c r="EOJ30"/>
      <c r="EOK30"/>
      <c r="EOL30"/>
      <c r="EOM30"/>
      <c r="EON30"/>
      <c r="EOO30"/>
      <c r="EOP30"/>
      <c r="EOQ30"/>
      <c r="EOR30"/>
      <c r="EOS30"/>
      <c r="EOT30"/>
      <c r="EOU30"/>
      <c r="EOV30"/>
      <c r="EOW30"/>
      <c r="EOX30"/>
      <c r="EOY30"/>
      <c r="EOZ30"/>
      <c r="EPA30"/>
      <c r="EPB30"/>
      <c r="EPC30"/>
      <c r="EPD30"/>
      <c r="EPE30"/>
      <c r="EPF30"/>
      <c r="EPG30"/>
      <c r="EPH30"/>
      <c r="EPI30"/>
      <c r="EPJ30"/>
      <c r="EPK30"/>
      <c r="EPL30"/>
      <c r="EPM30"/>
      <c r="EPN30"/>
      <c r="EPO30"/>
      <c r="EPP30"/>
      <c r="EPQ30"/>
      <c r="EPR30"/>
      <c r="EPS30"/>
      <c r="EPT30"/>
      <c r="EPU30"/>
      <c r="EPV30"/>
      <c r="EPW30"/>
      <c r="EPX30"/>
      <c r="EPY30"/>
      <c r="EPZ30"/>
      <c r="EQA30"/>
      <c r="EQB30"/>
      <c r="EQC30"/>
      <c r="EQD30"/>
      <c r="EQE30"/>
      <c r="EQF30"/>
      <c r="EQG30"/>
      <c r="EQH30"/>
      <c r="EQI30"/>
      <c r="EQJ30"/>
      <c r="EQK30"/>
      <c r="EQL30"/>
      <c r="EQM30"/>
      <c r="EQN30"/>
      <c r="EQO30"/>
      <c r="EQP30"/>
      <c r="EQQ30"/>
      <c r="EQR30"/>
      <c r="EQS30"/>
      <c r="EQT30"/>
      <c r="EQU30"/>
      <c r="EQV30"/>
      <c r="EQW30"/>
      <c r="EQX30"/>
      <c r="EQY30"/>
      <c r="EQZ30"/>
      <c r="ERA30"/>
      <c r="ERB30"/>
      <c r="ERC30"/>
      <c r="ERD30"/>
      <c r="ERE30"/>
      <c r="ERF30"/>
      <c r="ERG30"/>
      <c r="ERH30"/>
      <c r="ERI30"/>
      <c r="ERJ30"/>
      <c r="ERK30"/>
      <c r="ERL30"/>
      <c r="ERM30"/>
      <c r="ERN30"/>
      <c r="ERO30"/>
      <c r="ERP30"/>
      <c r="ERQ30"/>
      <c r="ERR30"/>
      <c r="ERS30"/>
      <c r="ERT30"/>
      <c r="ERU30"/>
      <c r="ERV30"/>
      <c r="ERW30"/>
      <c r="ERX30"/>
      <c r="ERY30"/>
      <c r="ERZ30"/>
      <c r="ESA30"/>
      <c r="ESB30"/>
      <c r="ESC30"/>
      <c r="ESD30"/>
      <c r="ESE30"/>
      <c r="ESF30"/>
      <c r="ESG30"/>
      <c r="ESH30"/>
      <c r="ESI30"/>
      <c r="ESJ30"/>
      <c r="ESK30"/>
      <c r="ESL30"/>
      <c r="ESM30"/>
      <c r="ESN30"/>
      <c r="ESO30"/>
      <c r="ESP30"/>
      <c r="ESQ30"/>
      <c r="ESR30"/>
      <c r="ESS30"/>
      <c r="EST30"/>
      <c r="ESU30"/>
      <c r="ESV30"/>
      <c r="ESW30"/>
      <c r="ESX30"/>
      <c r="ESY30"/>
      <c r="ESZ30"/>
      <c r="ETA30"/>
      <c r="ETB30"/>
      <c r="ETC30"/>
      <c r="ETD30"/>
      <c r="ETE30"/>
      <c r="ETF30"/>
      <c r="ETG30"/>
      <c r="ETH30"/>
      <c r="ETI30"/>
      <c r="ETJ30"/>
      <c r="ETK30"/>
      <c r="ETL30"/>
      <c r="ETM30"/>
      <c r="ETN30"/>
      <c r="ETO30"/>
      <c r="ETP30"/>
      <c r="ETQ30"/>
      <c r="ETR30"/>
      <c r="ETS30"/>
      <c r="ETT30"/>
      <c r="ETU30"/>
      <c r="ETV30"/>
      <c r="ETW30"/>
      <c r="ETX30"/>
      <c r="ETY30"/>
      <c r="ETZ30"/>
      <c r="EUA30"/>
      <c r="EUB30"/>
      <c r="EUC30"/>
      <c r="EUD30"/>
      <c r="EUE30"/>
      <c r="EUF30"/>
      <c r="EUG30"/>
      <c r="EUH30"/>
      <c r="EUI30"/>
      <c r="EUJ30"/>
      <c r="EUK30"/>
      <c r="EUL30"/>
      <c r="EUM30"/>
      <c r="EUN30"/>
      <c r="EUO30"/>
      <c r="EUP30"/>
      <c r="EUQ30"/>
      <c r="EUR30"/>
      <c r="EUS30"/>
      <c r="EUT30"/>
      <c r="EUU30"/>
      <c r="EUV30"/>
      <c r="EUW30"/>
      <c r="EUX30"/>
      <c r="EUY30"/>
      <c r="EUZ30"/>
      <c r="EVA30"/>
      <c r="EVB30"/>
      <c r="EVC30"/>
      <c r="EVD30"/>
      <c r="EVE30"/>
      <c r="EVF30"/>
      <c r="EVG30"/>
      <c r="EVH30"/>
      <c r="EVI30"/>
      <c r="EVJ30"/>
      <c r="EVK30"/>
      <c r="EVL30"/>
      <c r="EVM30"/>
      <c r="EVN30"/>
      <c r="EVO30"/>
      <c r="EVP30"/>
      <c r="EVQ30"/>
      <c r="EVR30"/>
      <c r="EVS30"/>
      <c r="EVT30"/>
      <c r="EVU30"/>
      <c r="EVV30"/>
      <c r="EVW30"/>
      <c r="EVX30"/>
      <c r="EVY30"/>
      <c r="EVZ30"/>
      <c r="EWA30"/>
      <c r="EWB30"/>
      <c r="EWC30"/>
      <c r="EWD30"/>
      <c r="EWE30"/>
      <c r="EWF30"/>
      <c r="EWG30"/>
      <c r="EWH30"/>
      <c r="EWI30"/>
      <c r="EWJ30"/>
      <c r="EWK30"/>
      <c r="EWL30"/>
      <c r="EWM30"/>
      <c r="EWN30"/>
      <c r="EWO30"/>
      <c r="EWP30"/>
      <c r="EWQ30"/>
      <c r="EWR30"/>
      <c r="EWS30"/>
      <c r="EWT30"/>
      <c r="EWU30"/>
      <c r="EWV30"/>
      <c r="EWW30"/>
      <c r="EWX30"/>
      <c r="EWY30"/>
      <c r="EWZ30"/>
      <c r="EXA30"/>
      <c r="EXB30"/>
      <c r="EXC30"/>
      <c r="EXD30"/>
      <c r="EXE30"/>
      <c r="EXF30"/>
      <c r="EXG30"/>
      <c r="EXH30"/>
      <c r="EXI30"/>
      <c r="EXJ30"/>
      <c r="EXK30"/>
      <c r="EXL30"/>
      <c r="EXM30"/>
      <c r="EXN30"/>
      <c r="EXO30"/>
      <c r="EXP30"/>
      <c r="EXQ30"/>
      <c r="EXR30"/>
      <c r="EXS30"/>
      <c r="EXT30"/>
      <c r="EXU30"/>
      <c r="EXV30"/>
      <c r="EXW30"/>
      <c r="EXX30"/>
      <c r="EXY30"/>
      <c r="EXZ30"/>
      <c r="EYA30"/>
      <c r="EYB30"/>
      <c r="EYC30"/>
      <c r="EYD30"/>
      <c r="EYE30"/>
      <c r="EYF30"/>
      <c r="EYG30"/>
      <c r="EYH30"/>
      <c r="EYI30"/>
      <c r="EYJ30"/>
      <c r="EYK30"/>
      <c r="EYL30"/>
      <c r="EYM30"/>
      <c r="EYN30"/>
      <c r="EYO30"/>
      <c r="EYP30"/>
      <c r="EYQ30"/>
      <c r="EYR30"/>
      <c r="EYS30"/>
      <c r="EYT30"/>
      <c r="EYU30"/>
      <c r="EYV30"/>
      <c r="EYW30"/>
      <c r="EYX30"/>
      <c r="EYY30"/>
      <c r="EYZ30"/>
      <c r="EZA30"/>
      <c r="EZB30"/>
      <c r="EZC30"/>
      <c r="EZD30"/>
      <c r="EZE30"/>
      <c r="EZF30"/>
      <c r="EZG30"/>
      <c r="EZH30"/>
      <c r="EZI30"/>
      <c r="EZJ30"/>
      <c r="EZK30"/>
      <c r="EZL30"/>
      <c r="EZM30"/>
      <c r="EZN30"/>
      <c r="EZO30"/>
      <c r="EZP30"/>
      <c r="EZQ30"/>
      <c r="EZR30"/>
      <c r="EZS30"/>
      <c r="EZT30"/>
      <c r="EZU30"/>
      <c r="EZV30"/>
      <c r="EZW30"/>
      <c r="EZX30"/>
      <c r="EZY30"/>
      <c r="EZZ30"/>
      <c r="FAA30"/>
      <c r="FAB30"/>
      <c r="FAC30"/>
      <c r="FAD30"/>
      <c r="FAE30"/>
      <c r="FAF30"/>
      <c r="FAG30"/>
      <c r="FAH30"/>
      <c r="FAI30"/>
      <c r="FAJ30"/>
      <c r="FAK30"/>
      <c r="FAL30"/>
      <c r="FAM30"/>
      <c r="FAN30"/>
      <c r="FAO30"/>
      <c r="FAP30"/>
      <c r="FAQ30"/>
      <c r="FAR30"/>
      <c r="FAS30"/>
      <c r="FAT30"/>
      <c r="FAU30"/>
      <c r="FAV30"/>
      <c r="FAW30"/>
      <c r="FAX30"/>
      <c r="FAY30"/>
      <c r="FAZ30"/>
      <c r="FBA30"/>
      <c r="FBB30"/>
      <c r="FBC30"/>
      <c r="FBD30"/>
      <c r="FBE30"/>
      <c r="FBF30"/>
      <c r="FBG30"/>
      <c r="FBH30"/>
      <c r="FBI30"/>
      <c r="FBJ30"/>
      <c r="FBK30"/>
      <c r="FBL30"/>
      <c r="FBM30"/>
      <c r="FBN30"/>
      <c r="FBO30"/>
      <c r="FBP30"/>
      <c r="FBQ30"/>
      <c r="FBR30"/>
      <c r="FBS30"/>
      <c r="FBT30"/>
      <c r="FBU30"/>
      <c r="FBV30"/>
      <c r="FBW30"/>
      <c r="FBX30"/>
      <c r="FBY30"/>
      <c r="FBZ30"/>
      <c r="FCA30"/>
      <c r="FCB30"/>
      <c r="FCC30"/>
      <c r="FCD30"/>
      <c r="FCE30"/>
      <c r="FCF30"/>
      <c r="FCG30"/>
      <c r="FCH30"/>
      <c r="FCI30"/>
      <c r="FCJ30"/>
      <c r="FCK30"/>
      <c r="FCL30"/>
      <c r="FCM30"/>
      <c r="FCN30"/>
      <c r="FCO30"/>
      <c r="FCP30"/>
      <c r="FCQ30"/>
      <c r="FCR30"/>
      <c r="FCS30"/>
      <c r="FCT30"/>
      <c r="FCU30"/>
      <c r="FCV30"/>
      <c r="FCW30"/>
      <c r="FCX30"/>
      <c r="FCY30"/>
      <c r="FCZ30"/>
      <c r="FDA30"/>
      <c r="FDB30"/>
      <c r="FDC30"/>
      <c r="FDD30"/>
      <c r="FDE30"/>
      <c r="FDF30"/>
      <c r="FDG30"/>
      <c r="FDH30"/>
      <c r="FDI30"/>
      <c r="FDJ30"/>
      <c r="FDK30"/>
      <c r="FDL30"/>
      <c r="FDM30"/>
      <c r="FDN30"/>
      <c r="FDO30"/>
      <c r="FDP30"/>
      <c r="FDQ30"/>
      <c r="FDR30"/>
      <c r="FDS30"/>
      <c r="FDT30"/>
      <c r="FDU30"/>
      <c r="FDV30"/>
      <c r="FDW30"/>
      <c r="FDX30"/>
      <c r="FDY30"/>
      <c r="FDZ30"/>
      <c r="FEA30"/>
      <c r="FEB30"/>
      <c r="FEC30"/>
      <c r="FED30"/>
      <c r="FEE30"/>
      <c r="FEF30"/>
      <c r="FEG30"/>
      <c r="FEH30"/>
      <c r="FEI30"/>
      <c r="FEJ30"/>
      <c r="FEK30"/>
      <c r="FEL30"/>
      <c r="FEM30"/>
      <c r="FEN30"/>
      <c r="FEO30"/>
      <c r="FEP30"/>
      <c r="FEQ30"/>
      <c r="FER30"/>
      <c r="FES30"/>
      <c r="FET30"/>
      <c r="FEU30"/>
      <c r="FEV30"/>
      <c r="FEW30"/>
      <c r="FEX30"/>
      <c r="FEY30"/>
      <c r="FEZ30"/>
      <c r="FFA30"/>
      <c r="FFB30"/>
      <c r="FFC30"/>
      <c r="FFD30"/>
      <c r="FFE30"/>
      <c r="FFF30"/>
      <c r="FFG30"/>
      <c r="FFH30"/>
      <c r="FFI30"/>
      <c r="FFJ30"/>
      <c r="FFK30"/>
      <c r="FFL30"/>
      <c r="FFM30"/>
      <c r="FFN30"/>
      <c r="FFO30"/>
      <c r="FFP30"/>
      <c r="FFQ30"/>
      <c r="FFR30"/>
      <c r="FFS30"/>
      <c r="FFT30"/>
      <c r="FFU30"/>
      <c r="FFV30"/>
      <c r="FFW30"/>
      <c r="FFX30"/>
      <c r="FFY30"/>
      <c r="FFZ30"/>
      <c r="FGA30"/>
      <c r="FGB30"/>
      <c r="FGC30"/>
      <c r="FGD30"/>
      <c r="FGE30"/>
      <c r="FGF30"/>
      <c r="FGG30"/>
      <c r="FGH30"/>
      <c r="FGI30"/>
      <c r="FGJ30"/>
      <c r="FGK30"/>
      <c r="FGL30"/>
      <c r="FGM30"/>
      <c r="FGN30"/>
      <c r="FGO30"/>
      <c r="FGP30"/>
      <c r="FGQ30"/>
      <c r="FGR30"/>
      <c r="FGS30"/>
      <c r="FGT30"/>
      <c r="FGU30"/>
      <c r="FGV30"/>
      <c r="FGW30"/>
      <c r="FGX30"/>
      <c r="FGY30"/>
      <c r="FGZ30"/>
      <c r="FHA30"/>
      <c r="FHB30"/>
      <c r="FHC30"/>
      <c r="FHD30"/>
      <c r="FHE30"/>
      <c r="FHF30"/>
      <c r="FHG30"/>
      <c r="FHH30"/>
      <c r="FHI30"/>
      <c r="FHJ30"/>
      <c r="FHK30"/>
      <c r="FHL30"/>
      <c r="FHM30"/>
      <c r="FHN30"/>
      <c r="FHO30"/>
      <c r="FHP30"/>
      <c r="FHQ30"/>
      <c r="FHR30"/>
      <c r="FHS30"/>
      <c r="FHT30"/>
      <c r="FHU30"/>
      <c r="FHV30"/>
      <c r="FHW30"/>
      <c r="FHX30"/>
      <c r="FHY30"/>
      <c r="FHZ30"/>
      <c r="FIA30"/>
      <c r="FIB30"/>
      <c r="FIC30"/>
      <c r="FID30"/>
      <c r="FIE30"/>
      <c r="FIF30"/>
      <c r="FIG30"/>
      <c r="FIH30"/>
      <c r="FII30"/>
      <c r="FIJ30"/>
      <c r="FIK30"/>
      <c r="FIL30"/>
      <c r="FIM30"/>
      <c r="FIN30"/>
      <c r="FIO30"/>
      <c r="FIP30"/>
      <c r="FIQ30"/>
      <c r="FIR30"/>
      <c r="FIS30"/>
      <c r="FIT30"/>
      <c r="FIU30"/>
      <c r="FIV30"/>
      <c r="FIW30"/>
      <c r="FIX30"/>
      <c r="FIY30"/>
      <c r="FIZ30"/>
      <c r="FJA30"/>
      <c r="FJB30"/>
      <c r="FJC30"/>
      <c r="FJD30"/>
      <c r="FJE30"/>
      <c r="FJF30"/>
      <c r="FJG30"/>
      <c r="FJH30"/>
      <c r="FJI30"/>
      <c r="FJJ30"/>
      <c r="FJK30"/>
      <c r="FJL30"/>
      <c r="FJM30"/>
      <c r="FJN30"/>
      <c r="FJO30"/>
      <c r="FJP30"/>
      <c r="FJQ30"/>
      <c r="FJR30"/>
      <c r="FJS30"/>
      <c r="FJT30"/>
      <c r="FJU30"/>
      <c r="FJV30"/>
      <c r="FJW30"/>
      <c r="FJX30"/>
      <c r="FJY30"/>
      <c r="FJZ30"/>
      <c r="FKA30"/>
      <c r="FKB30"/>
      <c r="FKC30"/>
      <c r="FKD30"/>
      <c r="FKE30"/>
      <c r="FKF30"/>
      <c r="FKG30"/>
      <c r="FKH30"/>
      <c r="FKI30"/>
      <c r="FKJ30"/>
      <c r="FKK30"/>
      <c r="FKL30"/>
      <c r="FKM30"/>
      <c r="FKN30"/>
      <c r="FKO30"/>
      <c r="FKP30"/>
      <c r="FKQ30"/>
      <c r="FKR30"/>
      <c r="FKS30"/>
      <c r="FKT30"/>
      <c r="FKU30"/>
      <c r="FKV30"/>
      <c r="FKW30"/>
      <c r="FKX30"/>
      <c r="FKY30"/>
      <c r="FKZ30"/>
      <c r="FLA30"/>
      <c r="FLB30"/>
      <c r="FLC30"/>
      <c r="FLD30"/>
      <c r="FLE30"/>
      <c r="FLF30"/>
      <c r="FLG30"/>
      <c r="FLH30"/>
      <c r="FLI30"/>
      <c r="FLJ30"/>
      <c r="FLK30"/>
      <c r="FLL30"/>
      <c r="FLM30"/>
      <c r="FLN30"/>
      <c r="FLO30"/>
      <c r="FLP30"/>
      <c r="FLQ30"/>
      <c r="FLR30"/>
      <c r="FLS30"/>
      <c r="FLT30"/>
      <c r="FLU30"/>
      <c r="FLV30"/>
      <c r="FLW30"/>
      <c r="FLX30"/>
      <c r="FLY30"/>
      <c r="FLZ30"/>
      <c r="FMA30"/>
      <c r="FMB30"/>
      <c r="FMC30"/>
      <c r="FMD30"/>
      <c r="FME30"/>
      <c r="FMF30"/>
      <c r="FMG30"/>
      <c r="FMH30"/>
      <c r="FMI30"/>
      <c r="FMJ30"/>
      <c r="FMK30"/>
      <c r="FML30"/>
      <c r="FMM30"/>
      <c r="FMN30"/>
      <c r="FMO30"/>
      <c r="FMP30"/>
      <c r="FMQ30"/>
      <c r="FMR30"/>
      <c r="FMS30"/>
      <c r="FMT30"/>
      <c r="FMU30"/>
      <c r="FMV30"/>
      <c r="FMW30"/>
      <c r="FMX30"/>
      <c r="FMY30"/>
      <c r="FMZ30"/>
      <c r="FNA30"/>
      <c r="FNB30"/>
      <c r="FNC30"/>
      <c r="FND30"/>
      <c r="FNE30"/>
      <c r="FNF30"/>
      <c r="FNG30"/>
      <c r="FNH30"/>
      <c r="FNI30"/>
      <c r="FNJ30"/>
      <c r="FNK30"/>
      <c r="FNL30"/>
      <c r="FNM30"/>
      <c r="FNN30"/>
      <c r="FNO30"/>
      <c r="FNP30"/>
      <c r="FNQ30"/>
      <c r="FNR30"/>
      <c r="FNS30"/>
      <c r="FNT30"/>
      <c r="FNU30"/>
      <c r="FNV30"/>
      <c r="FNW30"/>
      <c r="FNX30"/>
      <c r="FNY30"/>
      <c r="FNZ30"/>
      <c r="FOA30"/>
      <c r="FOB30"/>
      <c r="FOC30"/>
      <c r="FOD30"/>
      <c r="FOE30"/>
      <c r="FOF30"/>
      <c r="FOG30"/>
      <c r="FOH30"/>
      <c r="FOI30"/>
      <c r="FOJ30"/>
      <c r="FOK30"/>
      <c r="FOL30"/>
      <c r="FOM30"/>
      <c r="FON30"/>
      <c r="FOO30"/>
      <c r="FOP30"/>
      <c r="FOQ30"/>
      <c r="FOR30"/>
      <c r="FOS30"/>
      <c r="FOT30"/>
      <c r="FOU30"/>
      <c r="FOV30"/>
      <c r="FOW30"/>
      <c r="FOX30"/>
      <c r="FOY30"/>
      <c r="FOZ30"/>
      <c r="FPA30"/>
      <c r="FPB30"/>
      <c r="FPC30"/>
      <c r="FPD30"/>
      <c r="FPE30"/>
      <c r="FPF30"/>
      <c r="FPG30"/>
      <c r="FPH30"/>
      <c r="FPI30"/>
      <c r="FPJ30"/>
      <c r="FPK30"/>
      <c r="FPL30"/>
      <c r="FPM30"/>
      <c r="FPN30"/>
      <c r="FPO30"/>
      <c r="FPP30"/>
      <c r="FPQ30"/>
      <c r="FPR30"/>
      <c r="FPS30"/>
      <c r="FPT30"/>
      <c r="FPU30"/>
      <c r="FPV30"/>
      <c r="FPW30"/>
      <c r="FPX30"/>
      <c r="FPY30"/>
      <c r="FPZ30"/>
      <c r="FQA30"/>
      <c r="FQB30"/>
      <c r="FQC30"/>
      <c r="FQD30"/>
      <c r="FQE30"/>
      <c r="FQF30"/>
      <c r="FQG30"/>
      <c r="FQH30"/>
      <c r="FQI30"/>
      <c r="FQJ30"/>
      <c r="FQK30"/>
      <c r="FQL30"/>
      <c r="FQM30"/>
      <c r="FQN30"/>
      <c r="FQO30"/>
      <c r="FQP30"/>
      <c r="FQQ30"/>
      <c r="FQR30"/>
      <c r="FQS30"/>
      <c r="FQT30"/>
      <c r="FQU30"/>
      <c r="FQV30"/>
      <c r="FQW30"/>
      <c r="FQX30"/>
      <c r="FQY30"/>
      <c r="FQZ30"/>
      <c r="FRA30"/>
      <c r="FRB30"/>
      <c r="FRC30"/>
      <c r="FRD30"/>
      <c r="FRE30"/>
      <c r="FRF30"/>
      <c r="FRG30"/>
      <c r="FRH30"/>
      <c r="FRI30"/>
      <c r="FRJ30"/>
      <c r="FRK30"/>
      <c r="FRL30"/>
      <c r="FRM30"/>
      <c r="FRN30"/>
      <c r="FRO30"/>
      <c r="FRP30"/>
      <c r="FRQ30"/>
      <c r="FRR30"/>
      <c r="FRS30"/>
      <c r="FRT30"/>
      <c r="FRU30"/>
      <c r="FRV30"/>
      <c r="FRW30"/>
      <c r="FRX30"/>
      <c r="FRY30"/>
      <c r="FRZ30"/>
      <c r="FSA30"/>
      <c r="FSB30"/>
      <c r="FSC30"/>
      <c r="FSD30"/>
      <c r="FSE30"/>
      <c r="FSF30"/>
      <c r="FSG30"/>
      <c r="FSH30"/>
      <c r="FSI30"/>
      <c r="FSJ30"/>
      <c r="FSK30"/>
      <c r="FSL30"/>
      <c r="FSM30"/>
      <c r="FSN30"/>
      <c r="FSO30"/>
      <c r="FSP30"/>
      <c r="FSQ30"/>
      <c r="FSR30"/>
      <c r="FSS30"/>
      <c r="FST30"/>
      <c r="FSU30"/>
      <c r="FSV30"/>
      <c r="FSW30"/>
      <c r="FSX30"/>
      <c r="FSY30"/>
      <c r="FSZ30"/>
      <c r="FTA30"/>
      <c r="FTB30"/>
      <c r="FTC30"/>
      <c r="FTD30"/>
      <c r="FTE30"/>
      <c r="FTF30"/>
      <c r="FTG30"/>
      <c r="FTH30"/>
      <c r="FTI30"/>
      <c r="FTJ30"/>
      <c r="FTK30"/>
      <c r="FTL30"/>
      <c r="FTM30"/>
      <c r="FTN30"/>
      <c r="FTO30"/>
      <c r="FTP30"/>
      <c r="FTQ30"/>
      <c r="FTR30"/>
      <c r="FTS30"/>
      <c r="FTT30"/>
      <c r="FTU30"/>
      <c r="FTV30"/>
      <c r="FTW30"/>
      <c r="FTX30"/>
      <c r="FTY30"/>
      <c r="FTZ30"/>
      <c r="FUA30"/>
      <c r="FUB30"/>
      <c r="FUC30"/>
      <c r="FUD30"/>
      <c r="FUE30"/>
      <c r="FUF30"/>
      <c r="FUG30"/>
      <c r="FUH30"/>
      <c r="FUI30"/>
      <c r="FUJ30"/>
      <c r="FUK30"/>
      <c r="FUL30"/>
      <c r="FUM30"/>
      <c r="FUN30"/>
      <c r="FUO30"/>
      <c r="FUP30"/>
      <c r="FUQ30"/>
      <c r="FUR30"/>
      <c r="FUS30"/>
      <c r="FUT30"/>
      <c r="FUU30"/>
      <c r="FUV30"/>
      <c r="FUW30"/>
      <c r="FUX30"/>
      <c r="FUY30"/>
      <c r="FUZ30"/>
      <c r="FVA30"/>
      <c r="FVB30"/>
      <c r="FVC30"/>
      <c r="FVD30"/>
      <c r="FVE30"/>
      <c r="FVF30"/>
      <c r="FVG30"/>
      <c r="FVH30"/>
      <c r="FVI30"/>
      <c r="FVJ30"/>
      <c r="FVK30"/>
      <c r="FVL30"/>
      <c r="FVM30"/>
      <c r="FVN30"/>
      <c r="FVO30"/>
      <c r="FVP30"/>
      <c r="FVQ30"/>
      <c r="FVR30"/>
      <c r="FVS30"/>
      <c r="FVT30"/>
      <c r="FVU30"/>
      <c r="FVV30"/>
      <c r="FVW30"/>
      <c r="FVX30"/>
      <c r="FVY30"/>
      <c r="FVZ30"/>
      <c r="FWA30"/>
      <c r="FWB30"/>
      <c r="FWC30"/>
      <c r="FWD30"/>
      <c r="FWE30"/>
      <c r="FWF30"/>
      <c r="FWG30"/>
      <c r="FWH30"/>
      <c r="FWI30"/>
      <c r="FWJ30"/>
      <c r="FWK30"/>
      <c r="FWL30"/>
      <c r="FWM30"/>
      <c r="FWN30"/>
      <c r="FWO30"/>
      <c r="FWP30"/>
      <c r="FWQ30"/>
      <c r="FWR30"/>
      <c r="FWS30"/>
      <c r="FWT30"/>
      <c r="FWU30"/>
      <c r="FWV30"/>
      <c r="FWW30"/>
      <c r="FWX30"/>
      <c r="FWY30"/>
      <c r="FWZ30"/>
      <c r="FXA30"/>
      <c r="FXB30"/>
      <c r="FXC30"/>
      <c r="FXD30"/>
      <c r="FXE30"/>
      <c r="FXF30"/>
      <c r="FXG30"/>
      <c r="FXH30"/>
      <c r="FXI30"/>
      <c r="FXJ30"/>
      <c r="FXK30"/>
      <c r="FXL30"/>
      <c r="FXM30"/>
      <c r="FXN30"/>
      <c r="FXO30"/>
      <c r="FXP30"/>
      <c r="FXQ30"/>
      <c r="FXR30"/>
      <c r="FXS30"/>
      <c r="FXT30"/>
      <c r="FXU30"/>
      <c r="FXV30"/>
      <c r="FXW30"/>
      <c r="FXX30"/>
      <c r="FXY30"/>
      <c r="FXZ30"/>
      <c r="FYA30"/>
      <c r="FYB30"/>
      <c r="FYC30"/>
      <c r="FYD30"/>
      <c r="FYE30"/>
      <c r="FYF30"/>
      <c r="FYG30"/>
      <c r="FYH30"/>
      <c r="FYI30"/>
      <c r="FYJ30"/>
      <c r="FYK30"/>
      <c r="FYL30"/>
      <c r="FYM30"/>
      <c r="FYN30"/>
      <c r="FYO30"/>
      <c r="FYP30"/>
      <c r="FYQ30"/>
      <c r="FYR30"/>
      <c r="FYS30"/>
      <c r="FYT30"/>
      <c r="FYU30"/>
      <c r="FYV30"/>
      <c r="FYW30"/>
      <c r="FYX30"/>
      <c r="FYY30"/>
      <c r="FYZ30"/>
      <c r="FZA30"/>
      <c r="FZB30"/>
      <c r="FZC30"/>
      <c r="FZD30"/>
      <c r="FZE30"/>
      <c r="FZF30"/>
      <c r="FZG30"/>
      <c r="FZH30"/>
      <c r="FZI30"/>
      <c r="FZJ30"/>
      <c r="FZK30"/>
      <c r="FZL30"/>
      <c r="FZM30"/>
      <c r="FZN30"/>
      <c r="FZO30"/>
      <c r="FZP30"/>
      <c r="FZQ30"/>
      <c r="FZR30"/>
      <c r="FZS30"/>
      <c r="FZT30"/>
      <c r="FZU30"/>
      <c r="FZV30"/>
      <c r="FZW30"/>
      <c r="FZX30"/>
      <c r="FZY30"/>
      <c r="FZZ30"/>
      <c r="GAA30"/>
      <c r="GAB30"/>
      <c r="GAC30"/>
      <c r="GAD30"/>
      <c r="GAE30"/>
      <c r="GAF30"/>
      <c r="GAG30"/>
      <c r="GAH30"/>
      <c r="GAI30"/>
      <c r="GAJ30"/>
      <c r="GAK30"/>
      <c r="GAL30"/>
      <c r="GAM30"/>
      <c r="GAN30"/>
      <c r="GAO30"/>
      <c r="GAP30"/>
      <c r="GAQ30"/>
      <c r="GAR30"/>
      <c r="GAS30"/>
      <c r="GAT30"/>
      <c r="GAU30"/>
      <c r="GAV30"/>
      <c r="GAW30"/>
      <c r="GAX30"/>
      <c r="GAY30"/>
      <c r="GAZ30"/>
      <c r="GBA30"/>
      <c r="GBB30"/>
      <c r="GBC30"/>
      <c r="GBD30"/>
      <c r="GBE30"/>
      <c r="GBF30"/>
      <c r="GBG30"/>
      <c r="GBH30"/>
      <c r="GBI30"/>
      <c r="GBJ30"/>
      <c r="GBK30"/>
      <c r="GBL30"/>
      <c r="GBM30"/>
      <c r="GBN30"/>
      <c r="GBO30"/>
      <c r="GBP30"/>
      <c r="GBQ30"/>
      <c r="GBR30"/>
      <c r="GBS30"/>
      <c r="GBT30"/>
      <c r="GBU30"/>
      <c r="GBV30"/>
      <c r="GBW30"/>
      <c r="GBX30"/>
      <c r="GBY30"/>
      <c r="GBZ30"/>
      <c r="GCA30"/>
      <c r="GCB30"/>
      <c r="GCC30"/>
      <c r="GCD30"/>
      <c r="GCE30"/>
      <c r="GCF30"/>
      <c r="GCG30"/>
      <c r="GCH30"/>
      <c r="GCI30"/>
      <c r="GCJ30"/>
      <c r="GCK30"/>
      <c r="GCL30"/>
      <c r="GCM30"/>
      <c r="GCN30"/>
      <c r="GCO30"/>
      <c r="GCP30"/>
      <c r="GCQ30"/>
      <c r="GCR30"/>
      <c r="GCS30"/>
      <c r="GCT30"/>
      <c r="GCU30"/>
      <c r="GCV30"/>
      <c r="GCW30"/>
      <c r="GCX30"/>
      <c r="GCY30"/>
      <c r="GCZ30"/>
      <c r="GDA30"/>
      <c r="GDB30"/>
      <c r="GDC30"/>
      <c r="GDD30"/>
      <c r="GDE30"/>
      <c r="GDF30"/>
      <c r="GDG30"/>
      <c r="GDH30"/>
      <c r="GDI30"/>
      <c r="GDJ30"/>
      <c r="GDK30"/>
      <c r="GDL30"/>
      <c r="GDM30"/>
      <c r="GDN30"/>
      <c r="GDO30"/>
      <c r="GDP30"/>
      <c r="GDQ30"/>
      <c r="GDR30"/>
      <c r="GDS30"/>
      <c r="GDT30"/>
      <c r="GDU30"/>
      <c r="GDV30"/>
      <c r="GDW30"/>
      <c r="GDX30"/>
      <c r="GDY30"/>
      <c r="GDZ30"/>
      <c r="GEA30"/>
      <c r="GEB30"/>
      <c r="GEC30"/>
      <c r="GED30"/>
      <c r="GEE30"/>
      <c r="GEF30"/>
      <c r="GEG30"/>
      <c r="GEH30"/>
      <c r="GEI30"/>
      <c r="GEJ30"/>
      <c r="GEK30"/>
      <c r="GEL30"/>
      <c r="GEM30"/>
      <c r="GEN30"/>
      <c r="GEO30"/>
      <c r="GEP30"/>
      <c r="GEQ30"/>
      <c r="GER30"/>
      <c r="GES30"/>
      <c r="GET30"/>
      <c r="GEU30"/>
      <c r="GEV30"/>
      <c r="GEW30"/>
      <c r="GEX30"/>
      <c r="GEY30"/>
      <c r="GEZ30"/>
      <c r="GFA30"/>
      <c r="GFB30"/>
      <c r="GFC30"/>
      <c r="GFD30"/>
      <c r="GFE30"/>
      <c r="GFF30"/>
      <c r="GFG30"/>
      <c r="GFH30"/>
      <c r="GFI30"/>
      <c r="GFJ30"/>
      <c r="GFK30"/>
      <c r="GFL30"/>
      <c r="GFM30"/>
      <c r="GFN30"/>
      <c r="GFO30"/>
      <c r="GFP30"/>
      <c r="GFQ30"/>
      <c r="GFR30"/>
      <c r="GFS30"/>
      <c r="GFT30"/>
      <c r="GFU30"/>
      <c r="GFV30"/>
      <c r="GFW30"/>
      <c r="GFX30"/>
      <c r="GFY30"/>
      <c r="GFZ30"/>
      <c r="GGA30"/>
      <c r="GGB30"/>
      <c r="GGC30"/>
      <c r="GGD30"/>
      <c r="GGE30"/>
      <c r="GGF30"/>
      <c r="GGG30"/>
      <c r="GGH30"/>
      <c r="GGI30"/>
      <c r="GGJ30"/>
      <c r="GGK30"/>
      <c r="GGL30"/>
      <c r="GGM30"/>
      <c r="GGN30"/>
      <c r="GGO30"/>
      <c r="GGP30"/>
      <c r="GGQ30"/>
      <c r="GGR30"/>
      <c r="GGS30"/>
      <c r="GGT30"/>
      <c r="GGU30"/>
      <c r="GGV30"/>
      <c r="GGW30"/>
      <c r="GGX30"/>
      <c r="GGY30"/>
      <c r="GGZ30"/>
      <c r="GHA30"/>
      <c r="GHB30"/>
      <c r="GHC30"/>
      <c r="GHD30"/>
      <c r="GHE30"/>
      <c r="GHF30"/>
      <c r="GHG30"/>
      <c r="GHH30"/>
      <c r="GHI30"/>
      <c r="GHJ30"/>
      <c r="GHK30"/>
      <c r="GHL30"/>
      <c r="GHM30"/>
      <c r="GHN30"/>
      <c r="GHO30"/>
      <c r="GHP30"/>
      <c r="GHQ30"/>
      <c r="GHR30"/>
      <c r="GHS30"/>
      <c r="GHT30"/>
      <c r="GHU30"/>
      <c r="GHV30"/>
      <c r="GHW30"/>
      <c r="GHX30"/>
      <c r="GHY30"/>
      <c r="GHZ30"/>
      <c r="GIA30"/>
      <c r="GIB30"/>
      <c r="GIC30"/>
      <c r="GID30"/>
      <c r="GIE30"/>
      <c r="GIF30"/>
      <c r="GIG30"/>
      <c r="GIH30"/>
      <c r="GII30"/>
      <c r="GIJ30"/>
      <c r="GIK30"/>
      <c r="GIL30"/>
      <c r="GIM30"/>
      <c r="GIN30"/>
      <c r="GIO30"/>
      <c r="GIP30"/>
      <c r="GIQ30"/>
      <c r="GIR30"/>
      <c r="GIS30"/>
      <c r="GIT30"/>
      <c r="GIU30"/>
      <c r="GIV30"/>
      <c r="GIW30"/>
      <c r="GIX30"/>
      <c r="GIY30"/>
      <c r="GIZ30"/>
      <c r="GJA30"/>
      <c r="GJB30"/>
      <c r="GJC30"/>
      <c r="GJD30"/>
      <c r="GJE30"/>
      <c r="GJF30"/>
      <c r="GJG30"/>
      <c r="GJH30"/>
      <c r="GJI30"/>
      <c r="GJJ30"/>
      <c r="GJK30"/>
      <c r="GJL30"/>
      <c r="GJM30"/>
      <c r="GJN30"/>
      <c r="GJO30"/>
      <c r="GJP30"/>
      <c r="GJQ30"/>
      <c r="GJR30"/>
      <c r="GJS30"/>
      <c r="GJT30"/>
      <c r="GJU30"/>
      <c r="GJV30"/>
      <c r="GJW30"/>
      <c r="GJX30"/>
      <c r="GJY30"/>
      <c r="GJZ30"/>
      <c r="GKA30"/>
      <c r="GKB30"/>
      <c r="GKC30"/>
      <c r="GKD30"/>
      <c r="GKE30"/>
      <c r="GKF30"/>
      <c r="GKG30"/>
      <c r="GKH30"/>
      <c r="GKI30"/>
      <c r="GKJ30"/>
      <c r="GKK30"/>
      <c r="GKL30"/>
      <c r="GKM30"/>
      <c r="GKN30"/>
      <c r="GKO30"/>
      <c r="GKP30"/>
      <c r="GKQ30"/>
      <c r="GKR30"/>
      <c r="GKS30"/>
      <c r="GKT30"/>
      <c r="GKU30"/>
      <c r="GKV30"/>
      <c r="GKW30"/>
      <c r="GKX30"/>
      <c r="GKY30"/>
      <c r="GKZ30"/>
      <c r="GLA30"/>
      <c r="GLB30"/>
      <c r="GLC30"/>
      <c r="GLD30"/>
      <c r="GLE30"/>
      <c r="GLF30"/>
      <c r="GLG30"/>
      <c r="GLH30"/>
      <c r="GLI30"/>
      <c r="GLJ30"/>
      <c r="GLK30"/>
      <c r="GLL30"/>
      <c r="GLM30"/>
      <c r="GLN30"/>
      <c r="GLO30"/>
      <c r="GLP30"/>
      <c r="GLQ30"/>
      <c r="GLR30"/>
      <c r="GLS30"/>
      <c r="GLT30"/>
      <c r="GLU30"/>
      <c r="GLV30"/>
      <c r="GLW30"/>
      <c r="GLX30"/>
      <c r="GLY30"/>
      <c r="GLZ30"/>
      <c r="GMA30"/>
      <c r="GMB30"/>
      <c r="GMC30"/>
      <c r="GMD30"/>
      <c r="GME30"/>
      <c r="GMF30"/>
      <c r="GMG30"/>
      <c r="GMH30"/>
      <c r="GMI30"/>
      <c r="GMJ30"/>
      <c r="GMK30"/>
      <c r="GML30"/>
      <c r="GMM30"/>
      <c r="GMN30"/>
      <c r="GMO30"/>
      <c r="GMP30"/>
      <c r="GMQ30"/>
      <c r="GMR30"/>
      <c r="GMS30"/>
      <c r="GMT30"/>
      <c r="GMU30"/>
      <c r="GMV30"/>
      <c r="GMW30"/>
      <c r="GMX30"/>
      <c r="GMY30"/>
      <c r="GMZ30"/>
      <c r="GNA30"/>
      <c r="GNB30"/>
      <c r="GNC30"/>
      <c r="GND30"/>
      <c r="GNE30"/>
      <c r="GNF30"/>
      <c r="GNG30"/>
      <c r="GNH30"/>
      <c r="GNI30"/>
      <c r="GNJ30"/>
      <c r="GNK30"/>
      <c r="GNL30"/>
      <c r="GNM30"/>
      <c r="GNN30"/>
      <c r="GNO30"/>
      <c r="GNP30"/>
      <c r="GNQ30"/>
      <c r="GNR30"/>
      <c r="GNS30"/>
      <c r="GNT30"/>
      <c r="GNU30"/>
      <c r="GNV30"/>
      <c r="GNW30"/>
      <c r="GNX30"/>
      <c r="GNY30"/>
      <c r="GNZ30"/>
      <c r="GOA30"/>
      <c r="GOB30"/>
      <c r="GOC30"/>
      <c r="GOD30"/>
      <c r="GOE30"/>
      <c r="GOF30"/>
      <c r="GOG30"/>
      <c r="GOH30"/>
      <c r="GOI30"/>
      <c r="GOJ30"/>
      <c r="GOK30"/>
      <c r="GOL30"/>
      <c r="GOM30"/>
      <c r="GON30"/>
      <c r="GOO30"/>
      <c r="GOP30"/>
      <c r="GOQ30"/>
      <c r="GOR30"/>
      <c r="GOS30"/>
      <c r="GOT30"/>
      <c r="GOU30"/>
      <c r="GOV30"/>
      <c r="GOW30"/>
      <c r="GOX30"/>
      <c r="GOY30"/>
      <c r="GOZ30"/>
      <c r="GPA30"/>
      <c r="GPB30"/>
      <c r="GPC30"/>
      <c r="GPD30"/>
      <c r="GPE30"/>
      <c r="GPF30"/>
      <c r="GPG30"/>
      <c r="GPH30"/>
      <c r="GPI30"/>
      <c r="GPJ30"/>
      <c r="GPK30"/>
      <c r="GPL30"/>
      <c r="GPM30"/>
      <c r="GPN30"/>
      <c r="GPO30"/>
      <c r="GPP30"/>
      <c r="GPQ30"/>
      <c r="GPR30"/>
      <c r="GPS30"/>
      <c r="GPT30"/>
      <c r="GPU30"/>
      <c r="GPV30"/>
      <c r="GPW30"/>
      <c r="GPX30"/>
      <c r="GPY30"/>
      <c r="GPZ30"/>
      <c r="GQA30"/>
      <c r="GQB30"/>
      <c r="GQC30"/>
      <c r="GQD30"/>
      <c r="GQE30"/>
      <c r="GQF30"/>
      <c r="GQG30"/>
      <c r="GQH30"/>
      <c r="GQI30"/>
      <c r="GQJ30"/>
      <c r="GQK30"/>
      <c r="GQL30"/>
      <c r="GQM30"/>
      <c r="GQN30"/>
      <c r="GQO30"/>
      <c r="GQP30"/>
      <c r="GQQ30"/>
      <c r="GQR30"/>
      <c r="GQS30"/>
      <c r="GQT30"/>
      <c r="GQU30"/>
      <c r="GQV30"/>
      <c r="GQW30"/>
      <c r="GQX30"/>
      <c r="GQY30"/>
      <c r="GQZ30"/>
      <c r="GRA30"/>
      <c r="GRB30"/>
      <c r="GRC30"/>
      <c r="GRD30"/>
      <c r="GRE30"/>
      <c r="GRF30"/>
      <c r="GRG30"/>
      <c r="GRH30"/>
      <c r="GRI30"/>
      <c r="GRJ30"/>
      <c r="GRK30"/>
      <c r="GRL30"/>
      <c r="GRM30"/>
      <c r="GRN30"/>
      <c r="GRO30"/>
      <c r="GRP30"/>
      <c r="GRQ30"/>
      <c r="GRR30"/>
      <c r="GRS30"/>
      <c r="GRT30"/>
      <c r="GRU30"/>
      <c r="GRV30"/>
      <c r="GRW30"/>
      <c r="GRX30"/>
      <c r="GRY30"/>
      <c r="GRZ30"/>
      <c r="GSA30"/>
      <c r="GSB30"/>
      <c r="GSC30"/>
      <c r="GSD30"/>
      <c r="GSE30"/>
      <c r="GSF30"/>
      <c r="GSG30"/>
      <c r="GSH30"/>
      <c r="GSI30"/>
      <c r="GSJ30"/>
      <c r="GSK30"/>
      <c r="GSL30"/>
      <c r="GSM30"/>
      <c r="GSN30"/>
      <c r="GSO30"/>
      <c r="GSP30"/>
      <c r="GSQ30"/>
      <c r="GSR30"/>
      <c r="GSS30"/>
      <c r="GST30"/>
      <c r="GSU30"/>
      <c r="GSV30"/>
      <c r="GSW30"/>
      <c r="GSX30"/>
      <c r="GSY30"/>
      <c r="GSZ30"/>
      <c r="GTA30"/>
      <c r="GTB30"/>
      <c r="GTC30"/>
      <c r="GTD30"/>
      <c r="GTE30"/>
      <c r="GTF30"/>
      <c r="GTG30"/>
      <c r="GTH30"/>
      <c r="GTI30"/>
      <c r="GTJ30"/>
      <c r="GTK30"/>
      <c r="GTL30"/>
      <c r="GTM30"/>
      <c r="GTN30"/>
      <c r="GTO30"/>
      <c r="GTP30"/>
      <c r="GTQ30"/>
      <c r="GTR30"/>
      <c r="GTS30"/>
      <c r="GTT30"/>
      <c r="GTU30"/>
      <c r="GTV30"/>
      <c r="GTW30"/>
      <c r="GTX30"/>
      <c r="GTY30"/>
      <c r="GTZ30"/>
      <c r="GUA30"/>
      <c r="GUB30"/>
      <c r="GUC30"/>
      <c r="GUD30"/>
      <c r="GUE30"/>
      <c r="GUF30"/>
      <c r="GUG30"/>
      <c r="GUH30"/>
      <c r="GUI30"/>
      <c r="GUJ30"/>
      <c r="GUK30"/>
      <c r="GUL30"/>
      <c r="GUM30"/>
      <c r="GUN30"/>
      <c r="GUO30"/>
      <c r="GUP30"/>
      <c r="GUQ30"/>
      <c r="GUR30"/>
      <c r="GUS30"/>
      <c r="GUT30"/>
      <c r="GUU30"/>
      <c r="GUV30"/>
      <c r="GUW30"/>
      <c r="GUX30"/>
      <c r="GUY30"/>
      <c r="GUZ30"/>
      <c r="GVA30"/>
      <c r="GVB30"/>
      <c r="GVC30"/>
      <c r="GVD30"/>
      <c r="GVE30"/>
      <c r="GVF30"/>
      <c r="GVG30"/>
      <c r="GVH30"/>
      <c r="GVI30"/>
      <c r="GVJ30"/>
      <c r="GVK30"/>
      <c r="GVL30"/>
      <c r="GVM30"/>
      <c r="GVN30"/>
      <c r="GVO30"/>
      <c r="GVP30"/>
      <c r="GVQ30"/>
      <c r="GVR30"/>
      <c r="GVS30"/>
      <c r="GVT30"/>
      <c r="GVU30"/>
      <c r="GVV30"/>
      <c r="GVW30"/>
      <c r="GVX30"/>
      <c r="GVY30"/>
      <c r="GVZ30"/>
      <c r="GWA30"/>
      <c r="GWB30"/>
      <c r="GWC30"/>
      <c r="GWD30"/>
      <c r="GWE30"/>
      <c r="GWF30"/>
      <c r="GWG30"/>
      <c r="GWH30"/>
      <c r="GWI30"/>
      <c r="GWJ30"/>
      <c r="GWK30"/>
      <c r="GWL30"/>
      <c r="GWM30"/>
      <c r="GWN30"/>
      <c r="GWO30"/>
      <c r="GWP30"/>
      <c r="GWQ30"/>
      <c r="GWR30"/>
      <c r="GWS30"/>
      <c r="GWT30"/>
      <c r="GWU30"/>
      <c r="GWV30"/>
      <c r="GWW30"/>
      <c r="GWX30"/>
      <c r="GWY30"/>
      <c r="GWZ30"/>
      <c r="GXA30"/>
      <c r="GXB30"/>
      <c r="GXC30"/>
      <c r="GXD30"/>
      <c r="GXE30"/>
      <c r="GXF30"/>
      <c r="GXG30"/>
      <c r="GXH30"/>
      <c r="GXI30"/>
      <c r="GXJ30"/>
      <c r="GXK30"/>
      <c r="GXL30"/>
      <c r="GXM30"/>
      <c r="GXN30"/>
      <c r="GXO30"/>
      <c r="GXP30"/>
      <c r="GXQ30"/>
      <c r="GXR30"/>
      <c r="GXS30"/>
      <c r="GXT30"/>
      <c r="GXU30"/>
      <c r="GXV30"/>
      <c r="GXW30"/>
      <c r="GXX30"/>
      <c r="GXY30"/>
      <c r="GXZ30"/>
      <c r="GYA30"/>
      <c r="GYB30"/>
      <c r="GYC30"/>
      <c r="GYD30"/>
      <c r="GYE30"/>
      <c r="GYF30"/>
      <c r="GYG30"/>
      <c r="GYH30"/>
      <c r="GYI30"/>
      <c r="GYJ30"/>
      <c r="GYK30"/>
      <c r="GYL30"/>
      <c r="GYM30"/>
      <c r="GYN30"/>
      <c r="GYO30"/>
      <c r="GYP30"/>
      <c r="GYQ30"/>
      <c r="GYR30"/>
      <c r="GYS30"/>
      <c r="GYT30"/>
      <c r="GYU30"/>
      <c r="GYV30"/>
      <c r="GYW30"/>
      <c r="GYX30"/>
      <c r="GYY30"/>
      <c r="GYZ30"/>
      <c r="GZA30"/>
      <c r="GZB30"/>
      <c r="GZC30"/>
      <c r="GZD30"/>
      <c r="GZE30"/>
      <c r="GZF30"/>
      <c r="GZG30"/>
      <c r="GZH30"/>
      <c r="GZI30"/>
      <c r="GZJ30"/>
      <c r="GZK30"/>
      <c r="GZL30"/>
      <c r="GZM30"/>
      <c r="GZN30"/>
      <c r="GZO30"/>
      <c r="GZP30"/>
      <c r="GZQ30"/>
      <c r="GZR30"/>
      <c r="GZS30"/>
      <c r="GZT30"/>
      <c r="GZU30"/>
      <c r="GZV30"/>
      <c r="GZW30"/>
      <c r="GZX30"/>
      <c r="GZY30"/>
      <c r="GZZ30"/>
      <c r="HAA30"/>
      <c r="HAB30"/>
      <c r="HAC30"/>
      <c r="HAD30"/>
      <c r="HAE30"/>
      <c r="HAF30"/>
      <c r="HAG30"/>
      <c r="HAH30"/>
      <c r="HAI30"/>
      <c r="HAJ30"/>
      <c r="HAK30"/>
      <c r="HAL30"/>
      <c r="HAM30"/>
      <c r="HAN30"/>
      <c r="HAO30"/>
      <c r="HAP30"/>
      <c r="HAQ30"/>
      <c r="HAR30"/>
      <c r="HAS30"/>
      <c r="HAT30"/>
      <c r="HAU30"/>
      <c r="HAV30"/>
      <c r="HAW30"/>
      <c r="HAX30"/>
      <c r="HAY30"/>
      <c r="HAZ30"/>
      <c r="HBA30"/>
      <c r="HBB30"/>
      <c r="HBC30"/>
      <c r="HBD30"/>
      <c r="HBE30"/>
      <c r="HBF30"/>
      <c r="HBG30"/>
      <c r="HBH30"/>
      <c r="HBI30"/>
      <c r="HBJ30"/>
      <c r="HBK30"/>
      <c r="HBL30"/>
      <c r="HBM30"/>
      <c r="HBN30"/>
      <c r="HBO30"/>
      <c r="HBP30"/>
      <c r="HBQ30"/>
      <c r="HBR30"/>
      <c r="HBS30"/>
      <c r="HBT30"/>
      <c r="HBU30"/>
      <c r="HBV30"/>
      <c r="HBW30"/>
      <c r="HBX30"/>
      <c r="HBY30"/>
      <c r="HBZ30"/>
      <c r="HCA30"/>
      <c r="HCB30"/>
      <c r="HCC30"/>
      <c r="HCD30"/>
      <c r="HCE30"/>
      <c r="HCF30"/>
      <c r="HCG30"/>
      <c r="HCH30"/>
      <c r="HCI30"/>
      <c r="HCJ30"/>
      <c r="HCK30"/>
      <c r="HCL30"/>
      <c r="HCM30"/>
      <c r="HCN30"/>
      <c r="HCO30"/>
      <c r="HCP30"/>
      <c r="HCQ30"/>
      <c r="HCR30"/>
      <c r="HCS30"/>
      <c r="HCT30"/>
      <c r="HCU30"/>
      <c r="HCV30"/>
      <c r="HCW30"/>
      <c r="HCX30"/>
      <c r="HCY30"/>
      <c r="HCZ30"/>
      <c r="HDA30"/>
      <c r="HDB30"/>
      <c r="HDC30"/>
      <c r="HDD30"/>
      <c r="HDE30"/>
      <c r="HDF30"/>
      <c r="HDG30"/>
      <c r="HDH30"/>
      <c r="HDI30"/>
      <c r="HDJ30"/>
      <c r="HDK30"/>
      <c r="HDL30"/>
      <c r="HDM30"/>
      <c r="HDN30"/>
      <c r="HDO30"/>
      <c r="HDP30"/>
      <c r="HDQ30"/>
      <c r="HDR30"/>
      <c r="HDS30"/>
      <c r="HDT30"/>
      <c r="HDU30"/>
      <c r="HDV30"/>
      <c r="HDW30"/>
      <c r="HDX30"/>
      <c r="HDY30"/>
      <c r="HDZ30"/>
      <c r="HEA30"/>
      <c r="HEB30"/>
      <c r="HEC30"/>
      <c r="HED30"/>
      <c r="HEE30"/>
      <c r="HEF30"/>
      <c r="HEG30"/>
      <c r="HEH30"/>
      <c r="HEI30"/>
      <c r="HEJ30"/>
      <c r="HEK30"/>
      <c r="HEL30"/>
      <c r="HEM30"/>
      <c r="HEN30"/>
      <c r="HEO30"/>
      <c r="HEP30"/>
      <c r="HEQ30"/>
      <c r="HER30"/>
      <c r="HES30"/>
      <c r="HET30"/>
      <c r="HEU30"/>
      <c r="HEV30"/>
      <c r="HEW30"/>
      <c r="HEX30"/>
      <c r="HEY30"/>
      <c r="HEZ30"/>
      <c r="HFA30"/>
      <c r="HFB30"/>
      <c r="HFC30"/>
      <c r="HFD30"/>
      <c r="HFE30"/>
      <c r="HFF30"/>
      <c r="HFG30"/>
      <c r="HFH30"/>
      <c r="HFI30"/>
      <c r="HFJ30"/>
      <c r="HFK30"/>
      <c r="HFL30"/>
      <c r="HFM30"/>
      <c r="HFN30"/>
      <c r="HFO30"/>
      <c r="HFP30"/>
      <c r="HFQ30"/>
      <c r="HFR30"/>
      <c r="HFS30"/>
      <c r="HFT30"/>
      <c r="HFU30"/>
      <c r="HFV30"/>
      <c r="HFW30"/>
      <c r="HFX30"/>
      <c r="HFY30"/>
      <c r="HFZ30"/>
      <c r="HGA30"/>
      <c r="HGB30"/>
      <c r="HGC30"/>
      <c r="HGD30"/>
      <c r="HGE30"/>
      <c r="HGF30"/>
      <c r="HGG30"/>
      <c r="HGH30"/>
      <c r="HGI30"/>
      <c r="HGJ30"/>
      <c r="HGK30"/>
      <c r="HGL30"/>
      <c r="HGM30"/>
      <c r="HGN30"/>
      <c r="HGO30"/>
      <c r="HGP30"/>
      <c r="HGQ30"/>
      <c r="HGR30"/>
      <c r="HGS30"/>
      <c r="HGT30"/>
      <c r="HGU30"/>
      <c r="HGV30"/>
      <c r="HGW30"/>
      <c r="HGX30"/>
      <c r="HGY30"/>
      <c r="HGZ30"/>
      <c r="HHA30"/>
      <c r="HHB30"/>
      <c r="HHC30"/>
      <c r="HHD30"/>
      <c r="HHE30"/>
      <c r="HHF30"/>
      <c r="HHG30"/>
      <c r="HHH30"/>
      <c r="HHI30"/>
      <c r="HHJ30"/>
      <c r="HHK30"/>
      <c r="HHL30"/>
      <c r="HHM30"/>
      <c r="HHN30"/>
      <c r="HHO30"/>
      <c r="HHP30"/>
      <c r="HHQ30"/>
      <c r="HHR30"/>
      <c r="HHS30"/>
      <c r="HHT30"/>
      <c r="HHU30"/>
      <c r="HHV30"/>
      <c r="HHW30"/>
      <c r="HHX30"/>
      <c r="HHY30"/>
      <c r="HHZ30"/>
      <c r="HIA30"/>
      <c r="HIB30"/>
      <c r="HIC30"/>
      <c r="HID30"/>
      <c r="HIE30"/>
      <c r="HIF30"/>
      <c r="HIG30"/>
      <c r="HIH30"/>
      <c r="HII30"/>
      <c r="HIJ30"/>
      <c r="HIK30"/>
      <c r="HIL30"/>
      <c r="HIM30"/>
      <c r="HIN30"/>
      <c r="HIO30"/>
      <c r="HIP30"/>
      <c r="HIQ30"/>
      <c r="HIR30"/>
      <c r="HIS30"/>
      <c r="HIT30"/>
      <c r="HIU30"/>
      <c r="HIV30"/>
      <c r="HIW30"/>
      <c r="HIX30"/>
      <c r="HIY30"/>
      <c r="HIZ30"/>
      <c r="HJA30"/>
      <c r="HJB30"/>
      <c r="HJC30"/>
      <c r="HJD30"/>
      <c r="HJE30"/>
      <c r="HJF30"/>
      <c r="HJG30"/>
      <c r="HJH30"/>
      <c r="HJI30"/>
      <c r="HJJ30"/>
      <c r="HJK30"/>
      <c r="HJL30"/>
      <c r="HJM30"/>
      <c r="HJN30"/>
      <c r="HJO30"/>
      <c r="HJP30"/>
      <c r="HJQ30"/>
      <c r="HJR30"/>
      <c r="HJS30"/>
      <c r="HJT30"/>
      <c r="HJU30"/>
      <c r="HJV30"/>
      <c r="HJW30"/>
      <c r="HJX30"/>
      <c r="HJY30"/>
      <c r="HJZ30"/>
      <c r="HKA30"/>
      <c r="HKB30"/>
      <c r="HKC30"/>
      <c r="HKD30"/>
      <c r="HKE30"/>
      <c r="HKF30"/>
      <c r="HKG30"/>
      <c r="HKH30"/>
      <c r="HKI30"/>
      <c r="HKJ30"/>
      <c r="HKK30"/>
      <c r="HKL30"/>
      <c r="HKM30"/>
      <c r="HKN30"/>
      <c r="HKO30"/>
      <c r="HKP30"/>
      <c r="HKQ30"/>
      <c r="HKR30"/>
      <c r="HKS30"/>
      <c r="HKT30"/>
      <c r="HKU30"/>
      <c r="HKV30"/>
      <c r="HKW30"/>
      <c r="HKX30"/>
      <c r="HKY30"/>
      <c r="HKZ30"/>
      <c r="HLA30"/>
      <c r="HLB30"/>
      <c r="HLC30"/>
      <c r="HLD30"/>
      <c r="HLE30"/>
      <c r="HLF30"/>
      <c r="HLG30"/>
      <c r="HLH30"/>
      <c r="HLI30"/>
      <c r="HLJ30"/>
      <c r="HLK30"/>
      <c r="HLL30"/>
      <c r="HLM30"/>
      <c r="HLN30"/>
      <c r="HLO30"/>
      <c r="HLP30"/>
      <c r="HLQ30"/>
      <c r="HLR30"/>
      <c r="HLS30"/>
      <c r="HLT30"/>
      <c r="HLU30"/>
      <c r="HLV30"/>
      <c r="HLW30"/>
      <c r="HLX30"/>
      <c r="HLY30"/>
      <c r="HLZ30"/>
      <c r="HMA30"/>
      <c r="HMB30"/>
      <c r="HMC30"/>
      <c r="HMD30"/>
      <c r="HME30"/>
      <c r="HMF30"/>
      <c r="HMG30"/>
      <c r="HMH30"/>
      <c r="HMI30"/>
      <c r="HMJ30"/>
      <c r="HMK30"/>
      <c r="HML30"/>
      <c r="HMM30"/>
      <c r="HMN30"/>
      <c r="HMO30"/>
      <c r="HMP30"/>
      <c r="HMQ30"/>
      <c r="HMR30"/>
      <c r="HMS30"/>
      <c r="HMT30"/>
      <c r="HMU30"/>
      <c r="HMV30"/>
      <c r="HMW30"/>
      <c r="HMX30"/>
      <c r="HMY30"/>
      <c r="HMZ30"/>
      <c r="HNA30"/>
      <c r="HNB30"/>
      <c r="HNC30"/>
      <c r="HND30"/>
      <c r="HNE30"/>
      <c r="HNF30"/>
      <c r="HNG30"/>
      <c r="HNH30"/>
      <c r="HNI30"/>
      <c r="HNJ30"/>
      <c r="HNK30"/>
      <c r="HNL30"/>
      <c r="HNM30"/>
      <c r="HNN30"/>
      <c r="HNO30"/>
      <c r="HNP30"/>
      <c r="HNQ30"/>
      <c r="HNR30"/>
      <c r="HNS30"/>
      <c r="HNT30"/>
      <c r="HNU30"/>
      <c r="HNV30"/>
      <c r="HNW30"/>
      <c r="HNX30"/>
      <c r="HNY30"/>
      <c r="HNZ30"/>
      <c r="HOA30"/>
      <c r="HOB30"/>
      <c r="HOC30"/>
      <c r="HOD30"/>
      <c r="HOE30"/>
      <c r="HOF30"/>
      <c r="HOG30"/>
      <c r="HOH30"/>
      <c r="HOI30"/>
      <c r="HOJ30"/>
      <c r="HOK30"/>
      <c r="HOL30"/>
      <c r="HOM30"/>
      <c r="HON30"/>
      <c r="HOO30"/>
      <c r="HOP30"/>
      <c r="HOQ30"/>
      <c r="HOR30"/>
      <c r="HOS30"/>
      <c r="HOT30"/>
      <c r="HOU30"/>
      <c r="HOV30"/>
      <c r="HOW30"/>
      <c r="HOX30"/>
      <c r="HOY30"/>
      <c r="HOZ30"/>
      <c r="HPA30"/>
      <c r="HPB30"/>
      <c r="HPC30"/>
      <c r="HPD30"/>
      <c r="HPE30"/>
      <c r="HPF30"/>
      <c r="HPG30"/>
      <c r="HPH30"/>
      <c r="HPI30"/>
      <c r="HPJ30"/>
      <c r="HPK30"/>
      <c r="HPL30"/>
      <c r="HPM30"/>
      <c r="HPN30"/>
      <c r="HPO30"/>
      <c r="HPP30"/>
      <c r="HPQ30"/>
      <c r="HPR30"/>
      <c r="HPS30"/>
      <c r="HPT30"/>
      <c r="HPU30"/>
      <c r="HPV30"/>
      <c r="HPW30"/>
      <c r="HPX30"/>
      <c r="HPY30"/>
      <c r="HPZ30"/>
      <c r="HQA30"/>
      <c r="HQB30"/>
      <c r="HQC30"/>
      <c r="HQD30"/>
      <c r="HQE30"/>
      <c r="HQF30"/>
      <c r="HQG30"/>
      <c r="HQH30"/>
      <c r="HQI30"/>
      <c r="HQJ30"/>
      <c r="HQK30"/>
      <c r="HQL30"/>
      <c r="HQM30"/>
      <c r="HQN30"/>
      <c r="HQO30"/>
      <c r="HQP30"/>
      <c r="HQQ30"/>
      <c r="HQR30"/>
      <c r="HQS30"/>
      <c r="HQT30"/>
      <c r="HQU30"/>
      <c r="HQV30"/>
      <c r="HQW30"/>
      <c r="HQX30"/>
      <c r="HQY30"/>
      <c r="HQZ30"/>
      <c r="HRA30"/>
      <c r="HRB30"/>
      <c r="HRC30"/>
      <c r="HRD30"/>
      <c r="HRE30"/>
      <c r="HRF30"/>
      <c r="HRG30"/>
      <c r="HRH30"/>
      <c r="HRI30"/>
      <c r="HRJ30"/>
      <c r="HRK30"/>
      <c r="HRL30"/>
      <c r="HRM30"/>
      <c r="HRN30"/>
      <c r="HRO30"/>
      <c r="HRP30"/>
      <c r="HRQ30"/>
      <c r="HRR30"/>
      <c r="HRS30"/>
      <c r="HRT30"/>
      <c r="HRU30"/>
      <c r="HRV30"/>
      <c r="HRW30"/>
      <c r="HRX30"/>
      <c r="HRY30"/>
      <c r="HRZ30"/>
      <c r="HSA30"/>
      <c r="HSB30"/>
      <c r="HSC30"/>
      <c r="HSD30"/>
      <c r="HSE30"/>
      <c r="HSF30"/>
      <c r="HSG30"/>
      <c r="HSH30"/>
      <c r="HSI30"/>
      <c r="HSJ30"/>
      <c r="HSK30"/>
      <c r="HSL30"/>
      <c r="HSM30"/>
      <c r="HSN30"/>
      <c r="HSO30"/>
      <c r="HSP30"/>
      <c r="HSQ30"/>
      <c r="HSR30"/>
      <c r="HSS30"/>
      <c r="HST30"/>
      <c r="HSU30"/>
      <c r="HSV30"/>
      <c r="HSW30"/>
      <c r="HSX30"/>
      <c r="HSY30"/>
      <c r="HSZ30"/>
      <c r="HTA30"/>
      <c r="HTB30"/>
      <c r="HTC30"/>
      <c r="HTD30"/>
      <c r="HTE30"/>
      <c r="HTF30"/>
      <c r="HTG30"/>
      <c r="HTH30"/>
      <c r="HTI30"/>
      <c r="HTJ30"/>
      <c r="HTK30"/>
      <c r="HTL30"/>
      <c r="HTM30"/>
      <c r="HTN30"/>
      <c r="HTO30"/>
      <c r="HTP30"/>
      <c r="HTQ30"/>
      <c r="HTR30"/>
      <c r="HTS30"/>
      <c r="HTT30"/>
      <c r="HTU30"/>
      <c r="HTV30"/>
      <c r="HTW30"/>
      <c r="HTX30"/>
      <c r="HTY30"/>
      <c r="HTZ30"/>
      <c r="HUA30"/>
      <c r="HUB30"/>
      <c r="HUC30"/>
      <c r="HUD30"/>
      <c r="HUE30"/>
      <c r="HUF30"/>
      <c r="HUG30"/>
      <c r="HUH30"/>
      <c r="HUI30"/>
      <c r="HUJ30"/>
      <c r="HUK30"/>
      <c r="HUL30"/>
      <c r="HUM30"/>
      <c r="HUN30"/>
      <c r="HUO30"/>
      <c r="HUP30"/>
      <c r="HUQ30"/>
      <c r="HUR30"/>
      <c r="HUS30"/>
      <c r="HUT30"/>
      <c r="HUU30"/>
      <c r="HUV30"/>
      <c r="HUW30"/>
      <c r="HUX30"/>
      <c r="HUY30"/>
      <c r="HUZ30"/>
      <c r="HVA30"/>
      <c r="HVB30"/>
      <c r="HVC30"/>
      <c r="HVD30"/>
      <c r="HVE30"/>
      <c r="HVF30"/>
      <c r="HVG30"/>
      <c r="HVH30"/>
      <c r="HVI30"/>
      <c r="HVJ30"/>
      <c r="HVK30"/>
      <c r="HVL30"/>
      <c r="HVM30"/>
      <c r="HVN30"/>
      <c r="HVO30"/>
      <c r="HVP30"/>
      <c r="HVQ30"/>
      <c r="HVR30"/>
      <c r="HVS30"/>
      <c r="HVT30"/>
      <c r="HVU30"/>
      <c r="HVV30"/>
      <c r="HVW30"/>
      <c r="HVX30"/>
      <c r="HVY30"/>
      <c r="HVZ30"/>
      <c r="HWA30"/>
      <c r="HWB30"/>
      <c r="HWC30"/>
      <c r="HWD30"/>
      <c r="HWE30"/>
      <c r="HWF30"/>
      <c r="HWG30"/>
      <c r="HWH30"/>
      <c r="HWI30"/>
      <c r="HWJ30"/>
      <c r="HWK30"/>
      <c r="HWL30"/>
      <c r="HWM30"/>
      <c r="HWN30"/>
      <c r="HWO30"/>
      <c r="HWP30"/>
      <c r="HWQ30"/>
      <c r="HWR30"/>
      <c r="HWS30"/>
      <c r="HWT30"/>
      <c r="HWU30"/>
      <c r="HWV30"/>
      <c r="HWW30"/>
      <c r="HWX30"/>
      <c r="HWY30"/>
      <c r="HWZ30"/>
      <c r="HXA30"/>
      <c r="HXB30"/>
      <c r="HXC30"/>
      <c r="HXD30"/>
      <c r="HXE30"/>
      <c r="HXF30"/>
      <c r="HXG30"/>
      <c r="HXH30"/>
      <c r="HXI30"/>
      <c r="HXJ30"/>
      <c r="HXK30"/>
      <c r="HXL30"/>
      <c r="HXM30"/>
      <c r="HXN30"/>
      <c r="HXO30"/>
      <c r="HXP30"/>
      <c r="HXQ30"/>
      <c r="HXR30"/>
      <c r="HXS30"/>
      <c r="HXT30"/>
      <c r="HXU30"/>
      <c r="HXV30"/>
      <c r="HXW30"/>
      <c r="HXX30"/>
      <c r="HXY30"/>
      <c r="HXZ30"/>
      <c r="HYA30"/>
      <c r="HYB30"/>
      <c r="HYC30"/>
      <c r="HYD30"/>
      <c r="HYE30"/>
      <c r="HYF30"/>
      <c r="HYG30"/>
      <c r="HYH30"/>
      <c r="HYI30"/>
      <c r="HYJ30"/>
      <c r="HYK30"/>
      <c r="HYL30"/>
      <c r="HYM30"/>
      <c r="HYN30"/>
      <c r="HYO30"/>
      <c r="HYP30"/>
      <c r="HYQ30"/>
      <c r="HYR30"/>
      <c r="HYS30"/>
      <c r="HYT30"/>
      <c r="HYU30"/>
      <c r="HYV30"/>
      <c r="HYW30"/>
      <c r="HYX30"/>
      <c r="HYY30"/>
      <c r="HYZ30"/>
      <c r="HZA30"/>
      <c r="HZB30"/>
      <c r="HZC30"/>
      <c r="HZD30"/>
      <c r="HZE30"/>
      <c r="HZF30"/>
      <c r="HZG30"/>
      <c r="HZH30"/>
      <c r="HZI30"/>
      <c r="HZJ30"/>
      <c r="HZK30"/>
      <c r="HZL30"/>
      <c r="HZM30"/>
      <c r="HZN30"/>
      <c r="HZO30"/>
      <c r="HZP30"/>
      <c r="HZQ30"/>
      <c r="HZR30"/>
      <c r="HZS30"/>
      <c r="HZT30"/>
      <c r="HZU30"/>
      <c r="HZV30"/>
      <c r="HZW30"/>
      <c r="HZX30"/>
      <c r="HZY30"/>
      <c r="HZZ30"/>
      <c r="IAA30"/>
      <c r="IAB30"/>
      <c r="IAC30"/>
      <c r="IAD30"/>
      <c r="IAE30"/>
      <c r="IAF30"/>
      <c r="IAG30"/>
      <c r="IAH30"/>
      <c r="IAI30"/>
      <c r="IAJ30"/>
      <c r="IAK30"/>
      <c r="IAL30"/>
      <c r="IAM30"/>
      <c r="IAN30"/>
      <c r="IAO30"/>
      <c r="IAP30"/>
      <c r="IAQ30"/>
      <c r="IAR30"/>
      <c r="IAS30"/>
      <c r="IAT30"/>
      <c r="IAU30"/>
      <c r="IAV30"/>
      <c r="IAW30"/>
      <c r="IAX30"/>
      <c r="IAY30"/>
      <c r="IAZ30"/>
      <c r="IBA30"/>
      <c r="IBB30"/>
      <c r="IBC30"/>
      <c r="IBD30"/>
      <c r="IBE30"/>
      <c r="IBF30"/>
      <c r="IBG30"/>
      <c r="IBH30"/>
      <c r="IBI30"/>
      <c r="IBJ30"/>
      <c r="IBK30"/>
      <c r="IBL30"/>
      <c r="IBM30"/>
      <c r="IBN30"/>
      <c r="IBO30"/>
      <c r="IBP30"/>
      <c r="IBQ30"/>
      <c r="IBR30"/>
      <c r="IBS30"/>
      <c r="IBT30"/>
      <c r="IBU30"/>
      <c r="IBV30"/>
      <c r="IBW30"/>
      <c r="IBX30"/>
      <c r="IBY30"/>
      <c r="IBZ30"/>
      <c r="ICA30"/>
      <c r="ICB30"/>
      <c r="ICC30"/>
      <c r="ICD30"/>
      <c r="ICE30"/>
      <c r="ICF30"/>
      <c r="ICG30"/>
      <c r="ICH30"/>
      <c r="ICI30"/>
      <c r="ICJ30"/>
      <c r="ICK30"/>
      <c r="ICL30"/>
      <c r="ICM30"/>
      <c r="ICN30"/>
      <c r="ICO30"/>
      <c r="ICP30"/>
      <c r="ICQ30"/>
      <c r="ICR30"/>
      <c r="ICS30"/>
      <c r="ICT30"/>
      <c r="ICU30"/>
      <c r="ICV30"/>
      <c r="ICW30"/>
      <c r="ICX30"/>
      <c r="ICY30"/>
      <c r="ICZ30"/>
      <c r="IDA30"/>
      <c r="IDB30"/>
      <c r="IDC30"/>
      <c r="IDD30"/>
      <c r="IDE30"/>
      <c r="IDF30"/>
      <c r="IDG30"/>
      <c r="IDH30"/>
      <c r="IDI30"/>
      <c r="IDJ30"/>
      <c r="IDK30"/>
      <c r="IDL30"/>
      <c r="IDM30"/>
      <c r="IDN30"/>
      <c r="IDO30"/>
      <c r="IDP30"/>
      <c r="IDQ30"/>
      <c r="IDR30"/>
      <c r="IDS30"/>
      <c r="IDT30"/>
      <c r="IDU30"/>
      <c r="IDV30"/>
      <c r="IDW30"/>
      <c r="IDX30"/>
      <c r="IDY30"/>
      <c r="IDZ30"/>
      <c r="IEA30"/>
      <c r="IEB30"/>
      <c r="IEC30"/>
      <c r="IED30"/>
      <c r="IEE30"/>
      <c r="IEF30"/>
      <c r="IEG30"/>
      <c r="IEH30"/>
      <c r="IEI30"/>
      <c r="IEJ30"/>
      <c r="IEK30"/>
      <c r="IEL30"/>
      <c r="IEM30"/>
      <c r="IEN30"/>
      <c r="IEO30"/>
      <c r="IEP30"/>
      <c r="IEQ30"/>
      <c r="IER30"/>
      <c r="IES30"/>
      <c r="IET30"/>
      <c r="IEU30"/>
      <c r="IEV30"/>
      <c r="IEW30"/>
      <c r="IEX30"/>
      <c r="IEY30"/>
      <c r="IEZ30"/>
      <c r="IFA30"/>
      <c r="IFB30"/>
      <c r="IFC30"/>
      <c r="IFD30"/>
      <c r="IFE30"/>
      <c r="IFF30"/>
      <c r="IFG30"/>
      <c r="IFH30"/>
      <c r="IFI30"/>
      <c r="IFJ30"/>
      <c r="IFK30"/>
      <c r="IFL30"/>
      <c r="IFM30"/>
      <c r="IFN30"/>
      <c r="IFO30"/>
      <c r="IFP30"/>
      <c r="IFQ30"/>
      <c r="IFR30"/>
      <c r="IFS30"/>
      <c r="IFT30"/>
      <c r="IFU30"/>
      <c r="IFV30"/>
      <c r="IFW30"/>
      <c r="IFX30"/>
      <c r="IFY30"/>
      <c r="IFZ30"/>
      <c r="IGA30"/>
      <c r="IGB30"/>
      <c r="IGC30"/>
      <c r="IGD30"/>
      <c r="IGE30"/>
      <c r="IGF30"/>
      <c r="IGG30"/>
      <c r="IGH30"/>
      <c r="IGI30"/>
      <c r="IGJ30"/>
      <c r="IGK30"/>
      <c r="IGL30"/>
      <c r="IGM30"/>
      <c r="IGN30"/>
      <c r="IGO30"/>
      <c r="IGP30"/>
      <c r="IGQ30"/>
      <c r="IGR30"/>
      <c r="IGS30"/>
      <c r="IGT30"/>
      <c r="IGU30"/>
      <c r="IGV30"/>
      <c r="IGW30"/>
      <c r="IGX30"/>
      <c r="IGY30"/>
      <c r="IGZ30"/>
      <c r="IHA30"/>
      <c r="IHB30"/>
      <c r="IHC30"/>
      <c r="IHD30"/>
      <c r="IHE30"/>
      <c r="IHF30"/>
      <c r="IHG30"/>
      <c r="IHH30"/>
      <c r="IHI30"/>
      <c r="IHJ30"/>
      <c r="IHK30"/>
      <c r="IHL30"/>
      <c r="IHM30"/>
      <c r="IHN30"/>
      <c r="IHO30"/>
      <c r="IHP30"/>
      <c r="IHQ30"/>
      <c r="IHR30"/>
      <c r="IHS30"/>
      <c r="IHT30"/>
      <c r="IHU30"/>
      <c r="IHV30"/>
      <c r="IHW30"/>
      <c r="IHX30"/>
      <c r="IHY30"/>
      <c r="IHZ30"/>
      <c r="IIA30"/>
      <c r="IIB30"/>
      <c r="IIC30"/>
      <c r="IID30"/>
      <c r="IIE30"/>
      <c r="IIF30"/>
      <c r="IIG30"/>
      <c r="IIH30"/>
      <c r="III30"/>
      <c r="IIJ30"/>
      <c r="IIK30"/>
      <c r="IIL30"/>
      <c r="IIM30"/>
      <c r="IIN30"/>
      <c r="IIO30"/>
      <c r="IIP30"/>
      <c r="IIQ30"/>
      <c r="IIR30"/>
      <c r="IIS30"/>
      <c r="IIT30"/>
      <c r="IIU30"/>
      <c r="IIV30"/>
      <c r="IIW30"/>
      <c r="IIX30"/>
      <c r="IIY30"/>
      <c r="IIZ30"/>
      <c r="IJA30"/>
      <c r="IJB30"/>
      <c r="IJC30"/>
      <c r="IJD30"/>
      <c r="IJE30"/>
      <c r="IJF30"/>
      <c r="IJG30"/>
      <c r="IJH30"/>
      <c r="IJI30"/>
      <c r="IJJ30"/>
      <c r="IJK30"/>
      <c r="IJL30"/>
      <c r="IJM30"/>
      <c r="IJN30"/>
      <c r="IJO30"/>
      <c r="IJP30"/>
      <c r="IJQ30"/>
      <c r="IJR30"/>
      <c r="IJS30"/>
      <c r="IJT30"/>
      <c r="IJU30"/>
      <c r="IJV30"/>
      <c r="IJW30"/>
      <c r="IJX30"/>
      <c r="IJY30"/>
      <c r="IJZ30"/>
      <c r="IKA30"/>
      <c r="IKB30"/>
      <c r="IKC30"/>
      <c r="IKD30"/>
      <c r="IKE30"/>
      <c r="IKF30"/>
      <c r="IKG30"/>
      <c r="IKH30"/>
      <c r="IKI30"/>
      <c r="IKJ30"/>
      <c r="IKK30"/>
      <c r="IKL30"/>
      <c r="IKM30"/>
      <c r="IKN30"/>
      <c r="IKO30"/>
      <c r="IKP30"/>
      <c r="IKQ30"/>
      <c r="IKR30"/>
      <c r="IKS30"/>
      <c r="IKT30"/>
      <c r="IKU30"/>
      <c r="IKV30"/>
      <c r="IKW30"/>
      <c r="IKX30"/>
      <c r="IKY30"/>
      <c r="IKZ30"/>
      <c r="ILA30"/>
      <c r="ILB30"/>
      <c r="ILC30"/>
      <c r="ILD30"/>
      <c r="ILE30"/>
      <c r="ILF30"/>
      <c r="ILG30"/>
      <c r="ILH30"/>
      <c r="ILI30"/>
      <c r="ILJ30"/>
      <c r="ILK30"/>
      <c r="ILL30"/>
      <c r="ILM30"/>
      <c r="ILN30"/>
      <c r="ILO30"/>
      <c r="ILP30"/>
      <c r="ILQ30"/>
      <c r="ILR30"/>
      <c r="ILS30"/>
      <c r="ILT30"/>
      <c r="ILU30"/>
      <c r="ILV30"/>
      <c r="ILW30"/>
      <c r="ILX30"/>
      <c r="ILY30"/>
      <c r="ILZ30"/>
      <c r="IMA30"/>
      <c r="IMB30"/>
      <c r="IMC30"/>
      <c r="IMD30"/>
      <c r="IME30"/>
      <c r="IMF30"/>
      <c r="IMG30"/>
      <c r="IMH30"/>
      <c r="IMI30"/>
      <c r="IMJ30"/>
      <c r="IMK30"/>
      <c r="IML30"/>
      <c r="IMM30"/>
      <c r="IMN30"/>
      <c r="IMO30"/>
      <c r="IMP30"/>
      <c r="IMQ30"/>
      <c r="IMR30"/>
      <c r="IMS30"/>
      <c r="IMT30"/>
      <c r="IMU30"/>
      <c r="IMV30"/>
      <c r="IMW30"/>
      <c r="IMX30"/>
      <c r="IMY30"/>
      <c r="IMZ30"/>
      <c r="INA30"/>
      <c r="INB30"/>
      <c r="INC30"/>
      <c r="IND30"/>
      <c r="INE30"/>
      <c r="INF30"/>
      <c r="ING30"/>
      <c r="INH30"/>
      <c r="INI30"/>
      <c r="INJ30"/>
      <c r="INK30"/>
      <c r="INL30"/>
      <c r="INM30"/>
      <c r="INN30"/>
      <c r="INO30"/>
      <c r="INP30"/>
      <c r="INQ30"/>
      <c r="INR30"/>
      <c r="INS30"/>
      <c r="INT30"/>
      <c r="INU30"/>
      <c r="INV30"/>
      <c r="INW30"/>
      <c r="INX30"/>
      <c r="INY30"/>
      <c r="INZ30"/>
      <c r="IOA30"/>
      <c r="IOB30"/>
      <c r="IOC30"/>
      <c r="IOD30"/>
      <c r="IOE30"/>
      <c r="IOF30"/>
      <c r="IOG30"/>
      <c r="IOH30"/>
      <c r="IOI30"/>
      <c r="IOJ30"/>
      <c r="IOK30"/>
      <c r="IOL30"/>
      <c r="IOM30"/>
      <c r="ION30"/>
      <c r="IOO30"/>
      <c r="IOP30"/>
      <c r="IOQ30"/>
      <c r="IOR30"/>
      <c r="IOS30"/>
      <c r="IOT30"/>
      <c r="IOU30"/>
      <c r="IOV30"/>
      <c r="IOW30"/>
      <c r="IOX30"/>
      <c r="IOY30"/>
      <c r="IOZ30"/>
      <c r="IPA30"/>
      <c r="IPB30"/>
      <c r="IPC30"/>
      <c r="IPD30"/>
      <c r="IPE30"/>
      <c r="IPF30"/>
      <c r="IPG30"/>
      <c r="IPH30"/>
      <c r="IPI30"/>
      <c r="IPJ30"/>
      <c r="IPK30"/>
      <c r="IPL30"/>
      <c r="IPM30"/>
      <c r="IPN30"/>
      <c r="IPO30"/>
      <c r="IPP30"/>
      <c r="IPQ30"/>
      <c r="IPR30"/>
      <c r="IPS30"/>
      <c r="IPT30"/>
      <c r="IPU30"/>
      <c r="IPV30"/>
      <c r="IPW30"/>
      <c r="IPX30"/>
      <c r="IPY30"/>
      <c r="IPZ30"/>
      <c r="IQA30"/>
      <c r="IQB30"/>
      <c r="IQC30"/>
      <c r="IQD30"/>
      <c r="IQE30"/>
      <c r="IQF30"/>
      <c r="IQG30"/>
      <c r="IQH30"/>
      <c r="IQI30"/>
      <c r="IQJ30"/>
      <c r="IQK30"/>
      <c r="IQL30"/>
      <c r="IQM30"/>
      <c r="IQN30"/>
      <c r="IQO30"/>
      <c r="IQP30"/>
      <c r="IQQ30"/>
      <c r="IQR30"/>
      <c r="IQS30"/>
      <c r="IQT30"/>
      <c r="IQU30"/>
      <c r="IQV30"/>
      <c r="IQW30"/>
      <c r="IQX30"/>
      <c r="IQY30"/>
      <c r="IQZ30"/>
      <c r="IRA30"/>
      <c r="IRB30"/>
      <c r="IRC30"/>
      <c r="IRD30"/>
      <c r="IRE30"/>
      <c r="IRF30"/>
      <c r="IRG30"/>
      <c r="IRH30"/>
      <c r="IRI30"/>
      <c r="IRJ30"/>
      <c r="IRK30"/>
      <c r="IRL30"/>
      <c r="IRM30"/>
      <c r="IRN30"/>
      <c r="IRO30"/>
      <c r="IRP30"/>
      <c r="IRQ30"/>
      <c r="IRR30"/>
      <c r="IRS30"/>
      <c r="IRT30"/>
      <c r="IRU30"/>
      <c r="IRV30"/>
      <c r="IRW30"/>
      <c r="IRX30"/>
      <c r="IRY30"/>
      <c r="IRZ30"/>
      <c r="ISA30"/>
      <c r="ISB30"/>
      <c r="ISC30"/>
      <c r="ISD30"/>
      <c r="ISE30"/>
      <c r="ISF30"/>
      <c r="ISG30"/>
      <c r="ISH30"/>
      <c r="ISI30"/>
      <c r="ISJ30"/>
      <c r="ISK30"/>
      <c r="ISL30"/>
      <c r="ISM30"/>
      <c r="ISN30"/>
      <c r="ISO30"/>
      <c r="ISP30"/>
      <c r="ISQ30"/>
      <c r="ISR30"/>
      <c r="ISS30"/>
      <c r="IST30"/>
      <c r="ISU30"/>
      <c r="ISV30"/>
      <c r="ISW30"/>
      <c r="ISX30"/>
      <c r="ISY30"/>
      <c r="ISZ30"/>
      <c r="ITA30"/>
      <c r="ITB30"/>
      <c r="ITC30"/>
      <c r="ITD30"/>
      <c r="ITE30"/>
      <c r="ITF30"/>
      <c r="ITG30"/>
      <c r="ITH30"/>
      <c r="ITI30"/>
      <c r="ITJ30"/>
      <c r="ITK30"/>
      <c r="ITL30"/>
      <c r="ITM30"/>
      <c r="ITN30"/>
      <c r="ITO30"/>
      <c r="ITP30"/>
      <c r="ITQ30"/>
      <c r="ITR30"/>
      <c r="ITS30"/>
      <c r="ITT30"/>
      <c r="ITU30"/>
      <c r="ITV30"/>
      <c r="ITW30"/>
      <c r="ITX30"/>
      <c r="ITY30"/>
      <c r="ITZ30"/>
      <c r="IUA30"/>
      <c r="IUB30"/>
      <c r="IUC30"/>
      <c r="IUD30"/>
      <c r="IUE30"/>
      <c r="IUF30"/>
      <c r="IUG30"/>
      <c r="IUH30"/>
      <c r="IUI30"/>
      <c r="IUJ30"/>
      <c r="IUK30"/>
      <c r="IUL30"/>
      <c r="IUM30"/>
      <c r="IUN30"/>
      <c r="IUO30"/>
      <c r="IUP30"/>
      <c r="IUQ30"/>
      <c r="IUR30"/>
      <c r="IUS30"/>
      <c r="IUT30"/>
      <c r="IUU30"/>
      <c r="IUV30"/>
      <c r="IUW30"/>
      <c r="IUX30"/>
      <c r="IUY30"/>
      <c r="IUZ30"/>
      <c r="IVA30"/>
      <c r="IVB30"/>
      <c r="IVC30"/>
      <c r="IVD30"/>
      <c r="IVE30"/>
      <c r="IVF30"/>
      <c r="IVG30"/>
      <c r="IVH30"/>
      <c r="IVI30"/>
      <c r="IVJ30"/>
      <c r="IVK30"/>
      <c r="IVL30"/>
      <c r="IVM30"/>
      <c r="IVN30"/>
      <c r="IVO30"/>
      <c r="IVP30"/>
      <c r="IVQ30"/>
      <c r="IVR30"/>
      <c r="IVS30"/>
      <c r="IVT30"/>
      <c r="IVU30"/>
      <c r="IVV30"/>
      <c r="IVW30"/>
      <c r="IVX30"/>
      <c r="IVY30"/>
      <c r="IVZ30"/>
      <c r="IWA30"/>
      <c r="IWB30"/>
      <c r="IWC30"/>
      <c r="IWD30"/>
      <c r="IWE30"/>
      <c r="IWF30"/>
      <c r="IWG30"/>
      <c r="IWH30"/>
      <c r="IWI30"/>
      <c r="IWJ30"/>
      <c r="IWK30"/>
      <c r="IWL30"/>
      <c r="IWM30"/>
      <c r="IWN30"/>
      <c r="IWO30"/>
      <c r="IWP30"/>
      <c r="IWQ30"/>
      <c r="IWR30"/>
      <c r="IWS30"/>
      <c r="IWT30"/>
      <c r="IWU30"/>
      <c r="IWV30"/>
      <c r="IWW30"/>
      <c r="IWX30"/>
      <c r="IWY30"/>
      <c r="IWZ30"/>
      <c r="IXA30"/>
      <c r="IXB30"/>
      <c r="IXC30"/>
      <c r="IXD30"/>
      <c r="IXE30"/>
      <c r="IXF30"/>
      <c r="IXG30"/>
      <c r="IXH30"/>
      <c r="IXI30"/>
      <c r="IXJ30"/>
      <c r="IXK30"/>
      <c r="IXL30"/>
      <c r="IXM30"/>
      <c r="IXN30"/>
      <c r="IXO30"/>
      <c r="IXP30"/>
      <c r="IXQ30"/>
      <c r="IXR30"/>
      <c r="IXS30"/>
      <c r="IXT30"/>
      <c r="IXU30"/>
      <c r="IXV30"/>
      <c r="IXW30"/>
      <c r="IXX30"/>
      <c r="IXY30"/>
      <c r="IXZ30"/>
      <c r="IYA30"/>
      <c r="IYB30"/>
      <c r="IYC30"/>
      <c r="IYD30"/>
      <c r="IYE30"/>
      <c r="IYF30"/>
      <c r="IYG30"/>
      <c r="IYH30"/>
      <c r="IYI30"/>
      <c r="IYJ30"/>
      <c r="IYK30"/>
      <c r="IYL30"/>
      <c r="IYM30"/>
      <c r="IYN30"/>
      <c r="IYO30"/>
      <c r="IYP30"/>
      <c r="IYQ30"/>
      <c r="IYR30"/>
      <c r="IYS30"/>
      <c r="IYT30"/>
      <c r="IYU30"/>
      <c r="IYV30"/>
      <c r="IYW30"/>
      <c r="IYX30"/>
      <c r="IYY30"/>
      <c r="IYZ30"/>
      <c r="IZA30"/>
      <c r="IZB30"/>
      <c r="IZC30"/>
      <c r="IZD30"/>
      <c r="IZE30"/>
      <c r="IZF30"/>
      <c r="IZG30"/>
      <c r="IZH30"/>
      <c r="IZI30"/>
      <c r="IZJ30"/>
      <c r="IZK30"/>
      <c r="IZL30"/>
      <c r="IZM30"/>
      <c r="IZN30"/>
      <c r="IZO30"/>
      <c r="IZP30"/>
      <c r="IZQ30"/>
      <c r="IZR30"/>
      <c r="IZS30"/>
      <c r="IZT30"/>
      <c r="IZU30"/>
      <c r="IZV30"/>
      <c r="IZW30"/>
      <c r="IZX30"/>
      <c r="IZY30"/>
      <c r="IZZ30"/>
      <c r="JAA30"/>
      <c r="JAB30"/>
      <c r="JAC30"/>
      <c r="JAD30"/>
      <c r="JAE30"/>
      <c r="JAF30"/>
      <c r="JAG30"/>
      <c r="JAH30"/>
      <c r="JAI30"/>
      <c r="JAJ30"/>
      <c r="JAK30"/>
      <c r="JAL30"/>
      <c r="JAM30"/>
      <c r="JAN30"/>
      <c r="JAO30"/>
      <c r="JAP30"/>
      <c r="JAQ30"/>
      <c r="JAR30"/>
      <c r="JAS30"/>
      <c r="JAT30"/>
      <c r="JAU30"/>
      <c r="JAV30"/>
      <c r="JAW30"/>
      <c r="JAX30"/>
      <c r="JAY30"/>
      <c r="JAZ30"/>
      <c r="JBA30"/>
      <c r="JBB30"/>
      <c r="JBC30"/>
      <c r="JBD30"/>
      <c r="JBE30"/>
      <c r="JBF30"/>
      <c r="JBG30"/>
      <c r="JBH30"/>
      <c r="JBI30"/>
      <c r="JBJ30"/>
      <c r="JBK30"/>
      <c r="JBL30"/>
      <c r="JBM30"/>
      <c r="JBN30"/>
      <c r="JBO30"/>
      <c r="JBP30"/>
      <c r="JBQ30"/>
      <c r="JBR30"/>
      <c r="JBS30"/>
      <c r="JBT30"/>
      <c r="JBU30"/>
      <c r="JBV30"/>
      <c r="JBW30"/>
      <c r="JBX30"/>
      <c r="JBY30"/>
      <c r="JBZ30"/>
      <c r="JCA30"/>
      <c r="JCB30"/>
      <c r="JCC30"/>
      <c r="JCD30"/>
      <c r="JCE30"/>
      <c r="JCF30"/>
      <c r="JCG30"/>
      <c r="JCH30"/>
      <c r="JCI30"/>
      <c r="JCJ30"/>
      <c r="JCK30"/>
      <c r="JCL30"/>
      <c r="JCM30"/>
      <c r="JCN30"/>
      <c r="JCO30"/>
      <c r="JCP30"/>
      <c r="JCQ30"/>
      <c r="JCR30"/>
      <c r="JCS30"/>
      <c r="JCT30"/>
      <c r="JCU30"/>
      <c r="JCV30"/>
      <c r="JCW30"/>
      <c r="JCX30"/>
      <c r="JCY30"/>
      <c r="JCZ30"/>
      <c r="JDA30"/>
      <c r="JDB30"/>
      <c r="JDC30"/>
      <c r="JDD30"/>
      <c r="JDE30"/>
      <c r="JDF30"/>
      <c r="JDG30"/>
      <c r="JDH30"/>
      <c r="JDI30"/>
      <c r="JDJ30"/>
      <c r="JDK30"/>
      <c r="JDL30"/>
      <c r="JDM30"/>
      <c r="JDN30"/>
      <c r="JDO30"/>
      <c r="JDP30"/>
      <c r="JDQ30"/>
      <c r="JDR30"/>
      <c r="JDS30"/>
      <c r="JDT30"/>
      <c r="JDU30"/>
      <c r="JDV30"/>
      <c r="JDW30"/>
      <c r="JDX30"/>
      <c r="JDY30"/>
      <c r="JDZ30"/>
      <c r="JEA30"/>
      <c r="JEB30"/>
      <c r="JEC30"/>
      <c r="JED30"/>
      <c r="JEE30"/>
      <c r="JEF30"/>
      <c r="JEG30"/>
      <c r="JEH30"/>
      <c r="JEI30"/>
      <c r="JEJ30"/>
      <c r="JEK30"/>
      <c r="JEL30"/>
      <c r="JEM30"/>
      <c r="JEN30"/>
      <c r="JEO30"/>
      <c r="JEP30"/>
      <c r="JEQ30"/>
      <c r="JER30"/>
      <c r="JES30"/>
      <c r="JET30"/>
      <c r="JEU30"/>
      <c r="JEV30"/>
      <c r="JEW30"/>
      <c r="JEX30"/>
      <c r="JEY30"/>
      <c r="JEZ30"/>
      <c r="JFA30"/>
      <c r="JFB30"/>
      <c r="JFC30"/>
      <c r="JFD30"/>
      <c r="JFE30"/>
      <c r="JFF30"/>
      <c r="JFG30"/>
      <c r="JFH30"/>
      <c r="JFI30"/>
      <c r="JFJ30"/>
      <c r="JFK30"/>
      <c r="JFL30"/>
      <c r="JFM30"/>
      <c r="JFN30"/>
      <c r="JFO30"/>
      <c r="JFP30"/>
      <c r="JFQ30"/>
      <c r="JFR30"/>
      <c r="JFS30"/>
      <c r="JFT30"/>
      <c r="JFU30"/>
      <c r="JFV30"/>
      <c r="JFW30"/>
      <c r="JFX30"/>
      <c r="JFY30"/>
      <c r="JFZ30"/>
      <c r="JGA30"/>
      <c r="JGB30"/>
      <c r="JGC30"/>
      <c r="JGD30"/>
      <c r="JGE30"/>
      <c r="JGF30"/>
      <c r="JGG30"/>
      <c r="JGH30"/>
      <c r="JGI30"/>
      <c r="JGJ30"/>
      <c r="JGK30"/>
      <c r="JGL30"/>
      <c r="JGM30"/>
      <c r="JGN30"/>
      <c r="JGO30"/>
      <c r="JGP30"/>
      <c r="JGQ30"/>
      <c r="JGR30"/>
      <c r="JGS30"/>
      <c r="JGT30"/>
      <c r="JGU30"/>
      <c r="JGV30"/>
      <c r="JGW30"/>
      <c r="JGX30"/>
      <c r="JGY30"/>
      <c r="JGZ30"/>
      <c r="JHA30"/>
      <c r="JHB30"/>
      <c r="JHC30"/>
      <c r="JHD30"/>
      <c r="JHE30"/>
      <c r="JHF30"/>
      <c r="JHG30"/>
      <c r="JHH30"/>
      <c r="JHI30"/>
      <c r="JHJ30"/>
      <c r="JHK30"/>
      <c r="JHL30"/>
      <c r="JHM30"/>
      <c r="JHN30"/>
      <c r="JHO30"/>
      <c r="JHP30"/>
      <c r="JHQ30"/>
      <c r="JHR30"/>
      <c r="JHS30"/>
      <c r="JHT30"/>
      <c r="JHU30"/>
      <c r="JHV30"/>
      <c r="JHW30"/>
      <c r="JHX30"/>
      <c r="JHY30"/>
      <c r="JHZ30"/>
      <c r="JIA30"/>
      <c r="JIB30"/>
      <c r="JIC30"/>
      <c r="JID30"/>
      <c r="JIE30"/>
      <c r="JIF30"/>
      <c r="JIG30"/>
      <c r="JIH30"/>
      <c r="JII30"/>
      <c r="JIJ30"/>
      <c r="JIK30"/>
      <c r="JIL30"/>
      <c r="JIM30"/>
      <c r="JIN30"/>
      <c r="JIO30"/>
      <c r="JIP30"/>
      <c r="JIQ30"/>
      <c r="JIR30"/>
      <c r="JIS30"/>
      <c r="JIT30"/>
      <c r="JIU30"/>
      <c r="JIV30"/>
      <c r="JIW30"/>
      <c r="JIX30"/>
      <c r="JIY30"/>
      <c r="JIZ30"/>
      <c r="JJA30"/>
      <c r="JJB30"/>
      <c r="JJC30"/>
      <c r="JJD30"/>
      <c r="JJE30"/>
      <c r="JJF30"/>
      <c r="JJG30"/>
      <c r="JJH30"/>
      <c r="JJI30"/>
      <c r="JJJ30"/>
      <c r="JJK30"/>
      <c r="JJL30"/>
      <c r="JJM30"/>
      <c r="JJN30"/>
      <c r="JJO30"/>
      <c r="JJP30"/>
      <c r="JJQ30"/>
      <c r="JJR30"/>
      <c r="JJS30"/>
      <c r="JJT30"/>
      <c r="JJU30"/>
      <c r="JJV30"/>
      <c r="JJW30"/>
      <c r="JJX30"/>
      <c r="JJY30"/>
      <c r="JJZ30"/>
      <c r="JKA30"/>
      <c r="JKB30"/>
      <c r="JKC30"/>
      <c r="JKD30"/>
      <c r="JKE30"/>
      <c r="JKF30"/>
      <c r="JKG30"/>
      <c r="JKH30"/>
      <c r="JKI30"/>
      <c r="JKJ30"/>
      <c r="JKK30"/>
      <c r="JKL30"/>
      <c r="JKM30"/>
      <c r="JKN30"/>
      <c r="JKO30"/>
      <c r="JKP30"/>
      <c r="JKQ30"/>
      <c r="JKR30"/>
      <c r="JKS30"/>
      <c r="JKT30"/>
      <c r="JKU30"/>
      <c r="JKV30"/>
      <c r="JKW30"/>
      <c r="JKX30"/>
      <c r="JKY30"/>
      <c r="JKZ30"/>
      <c r="JLA30"/>
      <c r="JLB30"/>
      <c r="JLC30"/>
      <c r="JLD30"/>
      <c r="JLE30"/>
      <c r="JLF30"/>
      <c r="JLG30"/>
      <c r="JLH30"/>
      <c r="JLI30"/>
      <c r="JLJ30"/>
      <c r="JLK30"/>
      <c r="JLL30"/>
      <c r="JLM30"/>
      <c r="JLN30"/>
      <c r="JLO30"/>
      <c r="JLP30"/>
      <c r="JLQ30"/>
      <c r="JLR30"/>
      <c r="JLS30"/>
      <c r="JLT30"/>
      <c r="JLU30"/>
      <c r="JLV30"/>
      <c r="JLW30"/>
      <c r="JLX30"/>
      <c r="JLY30"/>
      <c r="JLZ30"/>
      <c r="JMA30"/>
      <c r="JMB30"/>
      <c r="JMC30"/>
      <c r="JMD30"/>
      <c r="JME30"/>
      <c r="JMF30"/>
      <c r="JMG30"/>
      <c r="JMH30"/>
      <c r="JMI30"/>
      <c r="JMJ30"/>
      <c r="JMK30"/>
      <c r="JML30"/>
      <c r="JMM30"/>
      <c r="JMN30"/>
      <c r="JMO30"/>
      <c r="JMP30"/>
      <c r="JMQ30"/>
      <c r="JMR30"/>
      <c r="JMS30"/>
      <c r="JMT30"/>
      <c r="JMU30"/>
      <c r="JMV30"/>
      <c r="JMW30"/>
      <c r="JMX30"/>
      <c r="JMY30"/>
      <c r="JMZ30"/>
      <c r="JNA30"/>
      <c r="JNB30"/>
      <c r="JNC30"/>
      <c r="JND30"/>
      <c r="JNE30"/>
      <c r="JNF30"/>
      <c r="JNG30"/>
      <c r="JNH30"/>
      <c r="JNI30"/>
      <c r="JNJ30"/>
      <c r="JNK30"/>
      <c r="JNL30"/>
      <c r="JNM30"/>
      <c r="JNN30"/>
      <c r="JNO30"/>
      <c r="JNP30"/>
      <c r="JNQ30"/>
      <c r="JNR30"/>
      <c r="JNS30"/>
      <c r="JNT30"/>
      <c r="JNU30"/>
      <c r="JNV30"/>
      <c r="JNW30"/>
      <c r="JNX30"/>
      <c r="JNY30"/>
      <c r="JNZ30"/>
      <c r="JOA30"/>
      <c r="JOB30"/>
      <c r="JOC30"/>
      <c r="JOD30"/>
      <c r="JOE30"/>
      <c r="JOF30"/>
      <c r="JOG30"/>
      <c r="JOH30"/>
      <c r="JOI30"/>
      <c r="JOJ30"/>
      <c r="JOK30"/>
      <c r="JOL30"/>
      <c r="JOM30"/>
      <c r="JON30"/>
      <c r="JOO30"/>
      <c r="JOP30"/>
      <c r="JOQ30"/>
      <c r="JOR30"/>
      <c r="JOS30"/>
      <c r="JOT30"/>
      <c r="JOU30"/>
      <c r="JOV30"/>
      <c r="JOW30"/>
      <c r="JOX30"/>
      <c r="JOY30"/>
      <c r="JOZ30"/>
      <c r="JPA30"/>
      <c r="JPB30"/>
      <c r="JPC30"/>
      <c r="JPD30"/>
      <c r="JPE30"/>
      <c r="JPF30"/>
      <c r="JPG30"/>
      <c r="JPH30"/>
      <c r="JPI30"/>
      <c r="JPJ30"/>
      <c r="JPK30"/>
      <c r="JPL30"/>
      <c r="JPM30"/>
      <c r="JPN30"/>
      <c r="JPO30"/>
      <c r="JPP30"/>
      <c r="JPQ30"/>
      <c r="JPR30"/>
      <c r="JPS30"/>
      <c r="JPT30"/>
      <c r="JPU30"/>
      <c r="JPV30"/>
      <c r="JPW30"/>
      <c r="JPX30"/>
      <c r="JPY30"/>
      <c r="JPZ30"/>
      <c r="JQA30"/>
      <c r="JQB30"/>
      <c r="JQC30"/>
      <c r="JQD30"/>
      <c r="JQE30"/>
      <c r="JQF30"/>
      <c r="JQG30"/>
      <c r="JQH30"/>
      <c r="JQI30"/>
      <c r="JQJ30"/>
      <c r="JQK30"/>
      <c r="JQL30"/>
      <c r="JQM30"/>
      <c r="JQN30"/>
      <c r="JQO30"/>
      <c r="JQP30"/>
      <c r="JQQ30"/>
      <c r="JQR30"/>
      <c r="JQS30"/>
      <c r="JQT30"/>
      <c r="JQU30"/>
      <c r="JQV30"/>
      <c r="JQW30"/>
      <c r="JQX30"/>
      <c r="JQY30"/>
      <c r="JQZ30"/>
      <c r="JRA30"/>
      <c r="JRB30"/>
      <c r="JRC30"/>
      <c r="JRD30"/>
      <c r="JRE30"/>
      <c r="JRF30"/>
      <c r="JRG30"/>
      <c r="JRH30"/>
      <c r="JRI30"/>
      <c r="JRJ30"/>
      <c r="JRK30"/>
      <c r="JRL30"/>
      <c r="JRM30"/>
      <c r="JRN30"/>
      <c r="JRO30"/>
      <c r="JRP30"/>
      <c r="JRQ30"/>
      <c r="JRR30"/>
      <c r="JRS30"/>
      <c r="JRT30"/>
      <c r="JRU30"/>
      <c r="JRV30"/>
      <c r="JRW30"/>
      <c r="JRX30"/>
      <c r="JRY30"/>
      <c r="JRZ30"/>
      <c r="JSA30"/>
      <c r="JSB30"/>
      <c r="JSC30"/>
      <c r="JSD30"/>
      <c r="JSE30"/>
      <c r="JSF30"/>
      <c r="JSG30"/>
      <c r="JSH30"/>
      <c r="JSI30"/>
      <c r="JSJ30"/>
      <c r="JSK30"/>
      <c r="JSL30"/>
      <c r="JSM30"/>
      <c r="JSN30"/>
      <c r="JSO30"/>
      <c r="JSP30"/>
      <c r="JSQ30"/>
      <c r="JSR30"/>
      <c r="JSS30"/>
      <c r="JST30"/>
      <c r="JSU30"/>
      <c r="JSV30"/>
      <c r="JSW30"/>
      <c r="JSX30"/>
      <c r="JSY30"/>
      <c r="JSZ30"/>
      <c r="JTA30"/>
      <c r="JTB30"/>
      <c r="JTC30"/>
      <c r="JTD30"/>
      <c r="JTE30"/>
      <c r="JTF30"/>
      <c r="JTG30"/>
      <c r="JTH30"/>
      <c r="JTI30"/>
      <c r="JTJ30"/>
      <c r="JTK30"/>
      <c r="JTL30"/>
      <c r="JTM30"/>
      <c r="JTN30"/>
      <c r="JTO30"/>
      <c r="JTP30"/>
      <c r="JTQ30"/>
      <c r="JTR30"/>
      <c r="JTS30"/>
      <c r="JTT30"/>
      <c r="JTU30"/>
      <c r="JTV30"/>
      <c r="JTW30"/>
      <c r="JTX30"/>
      <c r="JTY30"/>
      <c r="JTZ30"/>
      <c r="JUA30"/>
      <c r="JUB30"/>
      <c r="JUC30"/>
      <c r="JUD30"/>
      <c r="JUE30"/>
      <c r="JUF30"/>
      <c r="JUG30"/>
      <c r="JUH30"/>
      <c r="JUI30"/>
      <c r="JUJ30"/>
      <c r="JUK30"/>
      <c r="JUL30"/>
      <c r="JUM30"/>
      <c r="JUN30"/>
      <c r="JUO30"/>
      <c r="JUP30"/>
      <c r="JUQ30"/>
      <c r="JUR30"/>
      <c r="JUS30"/>
      <c r="JUT30"/>
      <c r="JUU30"/>
      <c r="JUV30"/>
      <c r="JUW30"/>
      <c r="JUX30"/>
      <c r="JUY30"/>
      <c r="JUZ30"/>
      <c r="JVA30"/>
      <c r="JVB30"/>
      <c r="JVC30"/>
      <c r="JVD30"/>
      <c r="JVE30"/>
      <c r="JVF30"/>
      <c r="JVG30"/>
      <c r="JVH30"/>
      <c r="JVI30"/>
      <c r="JVJ30"/>
      <c r="JVK30"/>
      <c r="JVL30"/>
      <c r="JVM30"/>
      <c r="JVN30"/>
      <c r="JVO30"/>
      <c r="JVP30"/>
      <c r="JVQ30"/>
      <c r="JVR30"/>
      <c r="JVS30"/>
      <c r="JVT30"/>
      <c r="JVU30"/>
      <c r="JVV30"/>
      <c r="JVW30"/>
      <c r="JVX30"/>
      <c r="JVY30"/>
      <c r="JVZ30"/>
      <c r="JWA30"/>
      <c r="JWB30"/>
      <c r="JWC30"/>
      <c r="JWD30"/>
      <c r="JWE30"/>
      <c r="JWF30"/>
      <c r="JWG30"/>
      <c r="JWH30"/>
      <c r="JWI30"/>
      <c r="JWJ30"/>
      <c r="JWK30"/>
      <c r="JWL30"/>
      <c r="JWM30"/>
      <c r="JWN30"/>
      <c r="JWO30"/>
      <c r="JWP30"/>
      <c r="JWQ30"/>
      <c r="JWR30"/>
      <c r="JWS30"/>
      <c r="JWT30"/>
      <c r="JWU30"/>
      <c r="JWV30"/>
      <c r="JWW30"/>
      <c r="JWX30"/>
      <c r="JWY30"/>
      <c r="JWZ30"/>
      <c r="JXA30"/>
      <c r="JXB30"/>
      <c r="JXC30"/>
      <c r="JXD30"/>
      <c r="JXE30"/>
      <c r="JXF30"/>
      <c r="JXG30"/>
      <c r="JXH30"/>
      <c r="JXI30"/>
      <c r="JXJ30"/>
      <c r="JXK30"/>
      <c r="JXL30"/>
      <c r="JXM30"/>
      <c r="JXN30"/>
      <c r="JXO30"/>
      <c r="JXP30"/>
      <c r="JXQ30"/>
      <c r="JXR30"/>
      <c r="JXS30"/>
      <c r="JXT30"/>
      <c r="JXU30"/>
      <c r="JXV30"/>
      <c r="JXW30"/>
      <c r="JXX30"/>
      <c r="JXY30"/>
      <c r="JXZ30"/>
      <c r="JYA30"/>
      <c r="JYB30"/>
      <c r="JYC30"/>
      <c r="JYD30"/>
      <c r="JYE30"/>
      <c r="JYF30"/>
      <c r="JYG30"/>
      <c r="JYH30"/>
      <c r="JYI30"/>
      <c r="JYJ30"/>
      <c r="JYK30"/>
      <c r="JYL30"/>
      <c r="JYM30"/>
      <c r="JYN30"/>
      <c r="JYO30"/>
      <c r="JYP30"/>
      <c r="JYQ30"/>
      <c r="JYR30"/>
      <c r="JYS30"/>
      <c r="JYT30"/>
      <c r="JYU30"/>
      <c r="JYV30"/>
      <c r="JYW30"/>
      <c r="JYX30"/>
      <c r="JYY30"/>
      <c r="JYZ30"/>
      <c r="JZA30"/>
      <c r="JZB30"/>
      <c r="JZC30"/>
      <c r="JZD30"/>
      <c r="JZE30"/>
      <c r="JZF30"/>
      <c r="JZG30"/>
      <c r="JZH30"/>
      <c r="JZI30"/>
      <c r="JZJ30"/>
      <c r="JZK30"/>
      <c r="JZL30"/>
      <c r="JZM30"/>
      <c r="JZN30"/>
      <c r="JZO30"/>
      <c r="JZP30"/>
      <c r="JZQ30"/>
      <c r="JZR30"/>
      <c r="JZS30"/>
      <c r="JZT30"/>
      <c r="JZU30"/>
      <c r="JZV30"/>
      <c r="JZW30"/>
      <c r="JZX30"/>
      <c r="JZY30"/>
      <c r="JZZ30"/>
      <c r="KAA30"/>
      <c r="KAB30"/>
      <c r="KAC30"/>
      <c r="KAD30"/>
      <c r="KAE30"/>
      <c r="KAF30"/>
      <c r="KAG30"/>
      <c r="KAH30"/>
      <c r="KAI30"/>
      <c r="KAJ30"/>
      <c r="KAK30"/>
      <c r="KAL30"/>
      <c r="KAM30"/>
      <c r="KAN30"/>
      <c r="KAO30"/>
      <c r="KAP30"/>
      <c r="KAQ30"/>
      <c r="KAR30"/>
      <c r="KAS30"/>
      <c r="KAT30"/>
      <c r="KAU30"/>
      <c r="KAV30"/>
      <c r="KAW30"/>
      <c r="KAX30"/>
      <c r="KAY30"/>
      <c r="KAZ30"/>
      <c r="KBA30"/>
      <c r="KBB30"/>
      <c r="KBC30"/>
      <c r="KBD30"/>
      <c r="KBE30"/>
      <c r="KBF30"/>
      <c r="KBG30"/>
      <c r="KBH30"/>
      <c r="KBI30"/>
      <c r="KBJ30"/>
      <c r="KBK30"/>
      <c r="KBL30"/>
      <c r="KBM30"/>
      <c r="KBN30"/>
      <c r="KBO30"/>
      <c r="KBP30"/>
      <c r="KBQ30"/>
      <c r="KBR30"/>
      <c r="KBS30"/>
      <c r="KBT30"/>
      <c r="KBU30"/>
      <c r="KBV30"/>
      <c r="KBW30"/>
      <c r="KBX30"/>
      <c r="KBY30"/>
      <c r="KBZ30"/>
      <c r="KCA30"/>
      <c r="KCB30"/>
      <c r="KCC30"/>
      <c r="KCD30"/>
      <c r="KCE30"/>
      <c r="KCF30"/>
      <c r="KCG30"/>
      <c r="KCH30"/>
      <c r="KCI30"/>
      <c r="KCJ30"/>
      <c r="KCK30"/>
      <c r="KCL30"/>
      <c r="KCM30"/>
      <c r="KCN30"/>
      <c r="KCO30"/>
      <c r="KCP30"/>
      <c r="KCQ30"/>
      <c r="KCR30"/>
      <c r="KCS30"/>
      <c r="KCT30"/>
      <c r="KCU30"/>
      <c r="KCV30"/>
      <c r="KCW30"/>
      <c r="KCX30"/>
      <c r="KCY30"/>
      <c r="KCZ30"/>
      <c r="KDA30"/>
      <c r="KDB30"/>
      <c r="KDC30"/>
      <c r="KDD30"/>
      <c r="KDE30"/>
      <c r="KDF30"/>
      <c r="KDG30"/>
      <c r="KDH30"/>
      <c r="KDI30"/>
      <c r="KDJ30"/>
      <c r="KDK30"/>
      <c r="KDL30"/>
      <c r="KDM30"/>
      <c r="KDN30"/>
      <c r="KDO30"/>
      <c r="KDP30"/>
      <c r="KDQ30"/>
      <c r="KDR30"/>
      <c r="KDS30"/>
      <c r="KDT30"/>
      <c r="KDU30"/>
      <c r="KDV30"/>
      <c r="KDW30"/>
      <c r="KDX30"/>
      <c r="KDY30"/>
      <c r="KDZ30"/>
      <c r="KEA30"/>
      <c r="KEB30"/>
      <c r="KEC30"/>
      <c r="KED30"/>
      <c r="KEE30"/>
      <c r="KEF30"/>
      <c r="KEG30"/>
      <c r="KEH30"/>
      <c r="KEI30"/>
      <c r="KEJ30"/>
      <c r="KEK30"/>
      <c r="KEL30"/>
      <c r="KEM30"/>
      <c r="KEN30"/>
      <c r="KEO30"/>
      <c r="KEP30"/>
      <c r="KEQ30"/>
      <c r="KER30"/>
      <c r="KES30"/>
      <c r="KET30"/>
      <c r="KEU30"/>
      <c r="KEV30"/>
      <c r="KEW30"/>
      <c r="KEX30"/>
      <c r="KEY30"/>
      <c r="KEZ30"/>
      <c r="KFA30"/>
      <c r="KFB30"/>
      <c r="KFC30"/>
      <c r="KFD30"/>
      <c r="KFE30"/>
      <c r="KFF30"/>
      <c r="KFG30"/>
      <c r="KFH30"/>
      <c r="KFI30"/>
      <c r="KFJ30"/>
      <c r="KFK30"/>
      <c r="KFL30"/>
      <c r="KFM30"/>
      <c r="KFN30"/>
      <c r="KFO30"/>
      <c r="KFP30"/>
      <c r="KFQ30"/>
      <c r="KFR30"/>
      <c r="KFS30"/>
      <c r="KFT30"/>
      <c r="KFU30"/>
      <c r="KFV30"/>
      <c r="KFW30"/>
      <c r="KFX30"/>
      <c r="KFY30"/>
      <c r="KFZ30"/>
      <c r="KGA30"/>
      <c r="KGB30"/>
      <c r="KGC30"/>
      <c r="KGD30"/>
      <c r="KGE30"/>
      <c r="KGF30"/>
      <c r="KGG30"/>
      <c r="KGH30"/>
      <c r="KGI30"/>
      <c r="KGJ30"/>
      <c r="KGK30"/>
      <c r="KGL30"/>
      <c r="KGM30"/>
      <c r="KGN30"/>
      <c r="KGO30"/>
      <c r="KGP30"/>
      <c r="KGQ30"/>
      <c r="KGR30"/>
      <c r="KGS30"/>
      <c r="KGT30"/>
      <c r="KGU30"/>
      <c r="KGV30"/>
      <c r="KGW30"/>
      <c r="KGX30"/>
      <c r="KGY30"/>
      <c r="KGZ30"/>
      <c r="KHA30"/>
      <c r="KHB30"/>
      <c r="KHC30"/>
      <c r="KHD30"/>
      <c r="KHE30"/>
      <c r="KHF30"/>
      <c r="KHG30"/>
      <c r="KHH30"/>
      <c r="KHI30"/>
      <c r="KHJ30"/>
      <c r="KHK30"/>
      <c r="KHL30"/>
      <c r="KHM30"/>
      <c r="KHN30"/>
      <c r="KHO30"/>
      <c r="KHP30"/>
      <c r="KHQ30"/>
      <c r="KHR30"/>
      <c r="KHS30"/>
      <c r="KHT30"/>
      <c r="KHU30"/>
      <c r="KHV30"/>
      <c r="KHW30"/>
      <c r="KHX30"/>
      <c r="KHY30"/>
      <c r="KHZ30"/>
      <c r="KIA30"/>
      <c r="KIB30"/>
      <c r="KIC30"/>
      <c r="KID30"/>
      <c r="KIE30"/>
      <c r="KIF30"/>
      <c r="KIG30"/>
      <c r="KIH30"/>
      <c r="KII30"/>
      <c r="KIJ30"/>
      <c r="KIK30"/>
      <c r="KIL30"/>
      <c r="KIM30"/>
      <c r="KIN30"/>
      <c r="KIO30"/>
      <c r="KIP30"/>
      <c r="KIQ30"/>
      <c r="KIR30"/>
      <c r="KIS30"/>
      <c r="KIT30"/>
      <c r="KIU30"/>
      <c r="KIV30"/>
      <c r="KIW30"/>
      <c r="KIX30"/>
      <c r="KIY30"/>
      <c r="KIZ30"/>
      <c r="KJA30"/>
      <c r="KJB30"/>
      <c r="KJC30"/>
      <c r="KJD30"/>
      <c r="KJE30"/>
      <c r="KJF30"/>
      <c r="KJG30"/>
      <c r="KJH30"/>
      <c r="KJI30"/>
      <c r="KJJ30"/>
      <c r="KJK30"/>
      <c r="KJL30"/>
      <c r="KJM30"/>
      <c r="KJN30"/>
      <c r="KJO30"/>
      <c r="KJP30"/>
      <c r="KJQ30"/>
      <c r="KJR30"/>
      <c r="KJS30"/>
      <c r="KJT30"/>
      <c r="KJU30"/>
      <c r="KJV30"/>
      <c r="KJW30"/>
      <c r="KJX30"/>
      <c r="KJY30"/>
      <c r="KJZ30"/>
      <c r="KKA30"/>
      <c r="KKB30"/>
      <c r="KKC30"/>
      <c r="KKD30"/>
      <c r="KKE30"/>
      <c r="KKF30"/>
      <c r="KKG30"/>
      <c r="KKH30"/>
      <c r="KKI30"/>
      <c r="KKJ30"/>
      <c r="KKK30"/>
      <c r="KKL30"/>
      <c r="KKM30"/>
      <c r="KKN30"/>
      <c r="KKO30"/>
      <c r="KKP30"/>
      <c r="KKQ30"/>
      <c r="KKR30"/>
      <c r="KKS30"/>
      <c r="KKT30"/>
      <c r="KKU30"/>
      <c r="KKV30"/>
      <c r="KKW30"/>
      <c r="KKX30"/>
      <c r="KKY30"/>
      <c r="KKZ30"/>
      <c r="KLA30"/>
      <c r="KLB30"/>
      <c r="KLC30"/>
      <c r="KLD30"/>
      <c r="KLE30"/>
      <c r="KLF30"/>
      <c r="KLG30"/>
      <c r="KLH30"/>
      <c r="KLI30"/>
      <c r="KLJ30"/>
      <c r="KLK30"/>
      <c r="KLL30"/>
      <c r="KLM30"/>
      <c r="KLN30"/>
      <c r="KLO30"/>
      <c r="KLP30"/>
      <c r="KLQ30"/>
      <c r="KLR30"/>
      <c r="KLS30"/>
      <c r="KLT30"/>
      <c r="KLU30"/>
      <c r="KLV30"/>
      <c r="KLW30"/>
      <c r="KLX30"/>
      <c r="KLY30"/>
      <c r="KLZ30"/>
      <c r="KMA30"/>
      <c r="KMB30"/>
      <c r="KMC30"/>
      <c r="KMD30"/>
      <c r="KME30"/>
      <c r="KMF30"/>
      <c r="KMG30"/>
      <c r="KMH30"/>
      <c r="KMI30"/>
      <c r="KMJ30"/>
      <c r="KMK30"/>
      <c r="KML30"/>
      <c r="KMM30"/>
      <c r="KMN30"/>
      <c r="KMO30"/>
      <c r="KMP30"/>
      <c r="KMQ30"/>
      <c r="KMR30"/>
      <c r="KMS30"/>
      <c r="KMT30"/>
      <c r="KMU30"/>
      <c r="KMV30"/>
      <c r="KMW30"/>
      <c r="KMX30"/>
      <c r="KMY30"/>
      <c r="KMZ30"/>
      <c r="KNA30"/>
      <c r="KNB30"/>
      <c r="KNC30"/>
      <c r="KND30"/>
      <c r="KNE30"/>
      <c r="KNF30"/>
      <c r="KNG30"/>
      <c r="KNH30"/>
      <c r="KNI30"/>
      <c r="KNJ30"/>
      <c r="KNK30"/>
      <c r="KNL30"/>
      <c r="KNM30"/>
      <c r="KNN30"/>
      <c r="KNO30"/>
      <c r="KNP30"/>
      <c r="KNQ30"/>
      <c r="KNR30"/>
      <c r="KNS30"/>
      <c r="KNT30"/>
      <c r="KNU30"/>
      <c r="KNV30"/>
      <c r="KNW30"/>
      <c r="KNX30"/>
      <c r="KNY30"/>
      <c r="KNZ30"/>
      <c r="KOA30"/>
      <c r="KOB30"/>
      <c r="KOC30"/>
      <c r="KOD30"/>
      <c r="KOE30"/>
      <c r="KOF30"/>
      <c r="KOG30"/>
      <c r="KOH30"/>
      <c r="KOI30"/>
      <c r="KOJ30"/>
      <c r="KOK30"/>
      <c r="KOL30"/>
      <c r="KOM30"/>
      <c r="KON30"/>
      <c r="KOO30"/>
      <c r="KOP30"/>
      <c r="KOQ30"/>
      <c r="KOR30"/>
      <c r="KOS30"/>
      <c r="KOT30"/>
      <c r="KOU30"/>
      <c r="KOV30"/>
      <c r="KOW30"/>
      <c r="KOX30"/>
      <c r="KOY30"/>
      <c r="KOZ30"/>
      <c r="KPA30"/>
      <c r="KPB30"/>
      <c r="KPC30"/>
      <c r="KPD30"/>
      <c r="KPE30"/>
      <c r="KPF30"/>
      <c r="KPG30"/>
      <c r="KPH30"/>
      <c r="KPI30"/>
      <c r="KPJ30"/>
      <c r="KPK30"/>
      <c r="KPL30"/>
      <c r="KPM30"/>
      <c r="KPN30"/>
      <c r="KPO30"/>
      <c r="KPP30"/>
      <c r="KPQ30"/>
      <c r="KPR30"/>
      <c r="KPS30"/>
      <c r="KPT30"/>
      <c r="KPU30"/>
      <c r="KPV30"/>
      <c r="KPW30"/>
      <c r="KPX30"/>
      <c r="KPY30"/>
      <c r="KPZ30"/>
      <c r="KQA30"/>
      <c r="KQB30"/>
      <c r="KQC30"/>
      <c r="KQD30"/>
      <c r="KQE30"/>
      <c r="KQF30"/>
      <c r="KQG30"/>
      <c r="KQH30"/>
      <c r="KQI30"/>
      <c r="KQJ30"/>
      <c r="KQK30"/>
      <c r="KQL30"/>
      <c r="KQM30"/>
      <c r="KQN30"/>
      <c r="KQO30"/>
      <c r="KQP30"/>
      <c r="KQQ30"/>
      <c r="KQR30"/>
      <c r="KQS30"/>
      <c r="KQT30"/>
      <c r="KQU30"/>
      <c r="KQV30"/>
      <c r="KQW30"/>
      <c r="KQX30"/>
      <c r="KQY30"/>
      <c r="KQZ30"/>
      <c r="KRA30"/>
      <c r="KRB30"/>
      <c r="KRC30"/>
      <c r="KRD30"/>
      <c r="KRE30"/>
      <c r="KRF30"/>
      <c r="KRG30"/>
      <c r="KRH30"/>
      <c r="KRI30"/>
      <c r="KRJ30"/>
      <c r="KRK30"/>
      <c r="KRL30"/>
      <c r="KRM30"/>
      <c r="KRN30"/>
      <c r="KRO30"/>
      <c r="KRP30"/>
      <c r="KRQ30"/>
      <c r="KRR30"/>
      <c r="KRS30"/>
      <c r="KRT30"/>
      <c r="KRU30"/>
      <c r="KRV30"/>
      <c r="KRW30"/>
      <c r="KRX30"/>
      <c r="KRY30"/>
      <c r="KRZ30"/>
      <c r="KSA30"/>
      <c r="KSB30"/>
      <c r="KSC30"/>
      <c r="KSD30"/>
      <c r="KSE30"/>
      <c r="KSF30"/>
      <c r="KSG30"/>
      <c r="KSH30"/>
      <c r="KSI30"/>
      <c r="KSJ30"/>
      <c r="KSK30"/>
      <c r="KSL30"/>
      <c r="KSM30"/>
      <c r="KSN30"/>
      <c r="KSO30"/>
      <c r="KSP30"/>
      <c r="KSQ30"/>
      <c r="KSR30"/>
      <c r="KSS30"/>
      <c r="KST30"/>
      <c r="KSU30"/>
      <c r="KSV30"/>
      <c r="KSW30"/>
      <c r="KSX30"/>
      <c r="KSY30"/>
      <c r="KSZ30"/>
      <c r="KTA30"/>
      <c r="KTB30"/>
      <c r="KTC30"/>
      <c r="KTD30"/>
      <c r="KTE30"/>
      <c r="KTF30"/>
      <c r="KTG30"/>
      <c r="KTH30"/>
      <c r="KTI30"/>
      <c r="KTJ30"/>
      <c r="KTK30"/>
      <c r="KTL30"/>
      <c r="KTM30"/>
      <c r="KTN30"/>
      <c r="KTO30"/>
      <c r="KTP30"/>
      <c r="KTQ30"/>
      <c r="KTR30"/>
      <c r="KTS30"/>
      <c r="KTT30"/>
      <c r="KTU30"/>
      <c r="KTV30"/>
      <c r="KTW30"/>
      <c r="KTX30"/>
      <c r="KTY30"/>
      <c r="KTZ30"/>
      <c r="KUA30"/>
      <c r="KUB30"/>
      <c r="KUC30"/>
      <c r="KUD30"/>
      <c r="KUE30"/>
      <c r="KUF30"/>
      <c r="KUG30"/>
      <c r="KUH30"/>
      <c r="KUI30"/>
      <c r="KUJ30"/>
      <c r="KUK30"/>
      <c r="KUL30"/>
      <c r="KUM30"/>
      <c r="KUN30"/>
      <c r="KUO30"/>
      <c r="KUP30"/>
      <c r="KUQ30"/>
      <c r="KUR30"/>
      <c r="KUS30"/>
      <c r="KUT30"/>
      <c r="KUU30"/>
      <c r="KUV30"/>
      <c r="KUW30"/>
      <c r="KUX30"/>
      <c r="KUY30"/>
      <c r="KUZ30"/>
      <c r="KVA30"/>
      <c r="KVB30"/>
      <c r="KVC30"/>
      <c r="KVD30"/>
      <c r="KVE30"/>
      <c r="KVF30"/>
      <c r="KVG30"/>
      <c r="KVH30"/>
      <c r="KVI30"/>
      <c r="KVJ30"/>
      <c r="KVK30"/>
      <c r="KVL30"/>
      <c r="KVM30"/>
      <c r="KVN30"/>
      <c r="KVO30"/>
      <c r="KVP30"/>
      <c r="KVQ30"/>
      <c r="KVR30"/>
      <c r="KVS30"/>
      <c r="KVT30"/>
      <c r="KVU30"/>
      <c r="KVV30"/>
      <c r="KVW30"/>
      <c r="KVX30"/>
      <c r="KVY30"/>
      <c r="KVZ30"/>
      <c r="KWA30"/>
      <c r="KWB30"/>
      <c r="KWC30"/>
      <c r="KWD30"/>
      <c r="KWE30"/>
      <c r="KWF30"/>
      <c r="KWG30"/>
      <c r="KWH30"/>
      <c r="KWI30"/>
      <c r="KWJ30"/>
      <c r="KWK30"/>
      <c r="KWL30"/>
      <c r="KWM30"/>
      <c r="KWN30"/>
      <c r="KWO30"/>
      <c r="KWP30"/>
      <c r="KWQ30"/>
      <c r="KWR30"/>
      <c r="KWS30"/>
      <c r="KWT30"/>
      <c r="KWU30"/>
      <c r="KWV30"/>
      <c r="KWW30"/>
      <c r="KWX30"/>
      <c r="KWY30"/>
      <c r="KWZ30"/>
      <c r="KXA30"/>
      <c r="KXB30"/>
      <c r="KXC30"/>
      <c r="KXD30"/>
      <c r="KXE30"/>
      <c r="KXF30"/>
      <c r="KXG30"/>
      <c r="KXH30"/>
      <c r="KXI30"/>
      <c r="KXJ30"/>
      <c r="KXK30"/>
      <c r="KXL30"/>
      <c r="KXM30"/>
      <c r="KXN30"/>
      <c r="KXO30"/>
      <c r="KXP30"/>
      <c r="KXQ30"/>
      <c r="KXR30"/>
      <c r="KXS30"/>
      <c r="KXT30"/>
      <c r="KXU30"/>
      <c r="KXV30"/>
      <c r="KXW30"/>
      <c r="KXX30"/>
      <c r="KXY30"/>
      <c r="KXZ30"/>
      <c r="KYA30"/>
      <c r="KYB30"/>
      <c r="KYC30"/>
      <c r="KYD30"/>
      <c r="KYE30"/>
      <c r="KYF30"/>
      <c r="KYG30"/>
      <c r="KYH30"/>
      <c r="KYI30"/>
      <c r="KYJ30"/>
      <c r="KYK30"/>
      <c r="KYL30"/>
      <c r="KYM30"/>
      <c r="KYN30"/>
      <c r="KYO30"/>
      <c r="KYP30"/>
      <c r="KYQ30"/>
      <c r="KYR30"/>
      <c r="KYS30"/>
      <c r="KYT30"/>
      <c r="KYU30"/>
      <c r="KYV30"/>
      <c r="KYW30"/>
      <c r="KYX30"/>
      <c r="KYY30"/>
      <c r="KYZ30"/>
      <c r="KZA30"/>
      <c r="KZB30"/>
      <c r="KZC30"/>
      <c r="KZD30"/>
      <c r="KZE30"/>
      <c r="KZF30"/>
      <c r="KZG30"/>
      <c r="KZH30"/>
      <c r="KZI30"/>
      <c r="KZJ30"/>
      <c r="KZK30"/>
      <c r="KZL30"/>
      <c r="KZM30"/>
      <c r="KZN30"/>
      <c r="KZO30"/>
      <c r="KZP30"/>
      <c r="KZQ30"/>
      <c r="KZR30"/>
      <c r="KZS30"/>
      <c r="KZT30"/>
      <c r="KZU30"/>
      <c r="KZV30"/>
      <c r="KZW30"/>
      <c r="KZX30"/>
      <c r="KZY30"/>
      <c r="KZZ30"/>
      <c r="LAA30"/>
      <c r="LAB30"/>
      <c r="LAC30"/>
      <c r="LAD30"/>
      <c r="LAE30"/>
      <c r="LAF30"/>
      <c r="LAG30"/>
      <c r="LAH30"/>
      <c r="LAI30"/>
      <c r="LAJ30"/>
      <c r="LAK30"/>
      <c r="LAL30"/>
      <c r="LAM30"/>
      <c r="LAN30"/>
      <c r="LAO30"/>
      <c r="LAP30"/>
      <c r="LAQ30"/>
      <c r="LAR30"/>
      <c r="LAS30"/>
      <c r="LAT30"/>
      <c r="LAU30"/>
      <c r="LAV30"/>
      <c r="LAW30"/>
      <c r="LAX30"/>
      <c r="LAY30"/>
      <c r="LAZ30"/>
      <c r="LBA30"/>
      <c r="LBB30"/>
      <c r="LBC30"/>
      <c r="LBD30"/>
      <c r="LBE30"/>
      <c r="LBF30"/>
      <c r="LBG30"/>
      <c r="LBH30"/>
      <c r="LBI30"/>
      <c r="LBJ30"/>
      <c r="LBK30"/>
      <c r="LBL30"/>
      <c r="LBM30"/>
      <c r="LBN30"/>
      <c r="LBO30"/>
      <c r="LBP30"/>
      <c r="LBQ30"/>
      <c r="LBR30"/>
      <c r="LBS30"/>
      <c r="LBT30"/>
      <c r="LBU30"/>
      <c r="LBV30"/>
      <c r="LBW30"/>
      <c r="LBX30"/>
      <c r="LBY30"/>
      <c r="LBZ30"/>
      <c r="LCA30"/>
      <c r="LCB30"/>
      <c r="LCC30"/>
      <c r="LCD30"/>
      <c r="LCE30"/>
      <c r="LCF30"/>
      <c r="LCG30"/>
      <c r="LCH30"/>
      <c r="LCI30"/>
      <c r="LCJ30"/>
      <c r="LCK30"/>
      <c r="LCL30"/>
      <c r="LCM30"/>
      <c r="LCN30"/>
      <c r="LCO30"/>
      <c r="LCP30"/>
      <c r="LCQ30"/>
      <c r="LCR30"/>
      <c r="LCS30"/>
      <c r="LCT30"/>
      <c r="LCU30"/>
      <c r="LCV30"/>
      <c r="LCW30"/>
      <c r="LCX30"/>
      <c r="LCY30"/>
      <c r="LCZ30"/>
      <c r="LDA30"/>
      <c r="LDB30"/>
      <c r="LDC30"/>
      <c r="LDD30"/>
      <c r="LDE30"/>
      <c r="LDF30"/>
      <c r="LDG30"/>
      <c r="LDH30"/>
      <c r="LDI30"/>
      <c r="LDJ30"/>
      <c r="LDK30"/>
      <c r="LDL30"/>
      <c r="LDM30"/>
      <c r="LDN30"/>
      <c r="LDO30"/>
      <c r="LDP30"/>
      <c r="LDQ30"/>
      <c r="LDR30"/>
      <c r="LDS30"/>
      <c r="LDT30"/>
      <c r="LDU30"/>
      <c r="LDV30"/>
      <c r="LDW30"/>
      <c r="LDX30"/>
      <c r="LDY30"/>
      <c r="LDZ30"/>
      <c r="LEA30"/>
      <c r="LEB30"/>
      <c r="LEC30"/>
      <c r="LED30"/>
      <c r="LEE30"/>
      <c r="LEF30"/>
      <c r="LEG30"/>
      <c r="LEH30"/>
      <c r="LEI30"/>
      <c r="LEJ30"/>
      <c r="LEK30"/>
      <c r="LEL30"/>
      <c r="LEM30"/>
      <c r="LEN30"/>
      <c r="LEO30"/>
      <c r="LEP30"/>
      <c r="LEQ30"/>
      <c r="LER30"/>
      <c r="LES30"/>
      <c r="LET30"/>
      <c r="LEU30"/>
      <c r="LEV30"/>
      <c r="LEW30"/>
      <c r="LEX30"/>
      <c r="LEY30"/>
      <c r="LEZ30"/>
      <c r="LFA30"/>
      <c r="LFB30"/>
      <c r="LFC30"/>
      <c r="LFD30"/>
      <c r="LFE30"/>
      <c r="LFF30"/>
      <c r="LFG30"/>
      <c r="LFH30"/>
      <c r="LFI30"/>
      <c r="LFJ30"/>
      <c r="LFK30"/>
      <c r="LFL30"/>
      <c r="LFM30"/>
      <c r="LFN30"/>
      <c r="LFO30"/>
      <c r="LFP30"/>
      <c r="LFQ30"/>
      <c r="LFR30"/>
      <c r="LFS30"/>
      <c r="LFT30"/>
      <c r="LFU30"/>
      <c r="LFV30"/>
      <c r="LFW30"/>
      <c r="LFX30"/>
      <c r="LFY30"/>
      <c r="LFZ30"/>
      <c r="LGA30"/>
      <c r="LGB30"/>
      <c r="LGC30"/>
      <c r="LGD30"/>
      <c r="LGE30"/>
      <c r="LGF30"/>
      <c r="LGG30"/>
      <c r="LGH30"/>
      <c r="LGI30"/>
      <c r="LGJ30"/>
      <c r="LGK30"/>
      <c r="LGL30"/>
      <c r="LGM30"/>
      <c r="LGN30"/>
      <c r="LGO30"/>
      <c r="LGP30"/>
      <c r="LGQ30"/>
      <c r="LGR30"/>
      <c r="LGS30"/>
      <c r="LGT30"/>
      <c r="LGU30"/>
      <c r="LGV30"/>
      <c r="LGW30"/>
      <c r="LGX30"/>
      <c r="LGY30"/>
      <c r="LGZ30"/>
      <c r="LHA30"/>
      <c r="LHB30"/>
      <c r="LHC30"/>
      <c r="LHD30"/>
      <c r="LHE30"/>
      <c r="LHF30"/>
      <c r="LHG30"/>
      <c r="LHH30"/>
      <c r="LHI30"/>
      <c r="LHJ30"/>
      <c r="LHK30"/>
      <c r="LHL30"/>
      <c r="LHM30"/>
      <c r="LHN30"/>
      <c r="LHO30"/>
      <c r="LHP30"/>
      <c r="LHQ30"/>
      <c r="LHR30"/>
      <c r="LHS30"/>
      <c r="LHT30"/>
      <c r="LHU30"/>
      <c r="LHV30"/>
      <c r="LHW30"/>
      <c r="LHX30"/>
      <c r="LHY30"/>
      <c r="LHZ30"/>
      <c r="LIA30"/>
      <c r="LIB30"/>
      <c r="LIC30"/>
      <c r="LID30"/>
      <c r="LIE30"/>
      <c r="LIF30"/>
      <c r="LIG30"/>
      <c r="LIH30"/>
      <c r="LII30"/>
      <c r="LIJ30"/>
      <c r="LIK30"/>
      <c r="LIL30"/>
      <c r="LIM30"/>
      <c r="LIN30"/>
      <c r="LIO30"/>
      <c r="LIP30"/>
      <c r="LIQ30"/>
      <c r="LIR30"/>
      <c r="LIS30"/>
      <c r="LIT30"/>
      <c r="LIU30"/>
      <c r="LIV30"/>
      <c r="LIW30"/>
      <c r="LIX30"/>
      <c r="LIY30"/>
      <c r="LIZ30"/>
      <c r="LJA30"/>
      <c r="LJB30"/>
      <c r="LJC30"/>
      <c r="LJD30"/>
      <c r="LJE30"/>
      <c r="LJF30"/>
      <c r="LJG30"/>
      <c r="LJH30"/>
      <c r="LJI30"/>
      <c r="LJJ30"/>
      <c r="LJK30"/>
      <c r="LJL30"/>
      <c r="LJM30"/>
      <c r="LJN30"/>
      <c r="LJO30"/>
      <c r="LJP30"/>
      <c r="LJQ30"/>
      <c r="LJR30"/>
      <c r="LJS30"/>
      <c r="LJT30"/>
      <c r="LJU30"/>
      <c r="LJV30"/>
      <c r="LJW30"/>
      <c r="LJX30"/>
      <c r="LJY30"/>
      <c r="LJZ30"/>
      <c r="LKA30"/>
      <c r="LKB30"/>
      <c r="LKC30"/>
      <c r="LKD30"/>
      <c r="LKE30"/>
      <c r="LKF30"/>
      <c r="LKG30"/>
      <c r="LKH30"/>
      <c r="LKI30"/>
      <c r="LKJ30"/>
      <c r="LKK30"/>
      <c r="LKL30"/>
      <c r="LKM30"/>
      <c r="LKN30"/>
      <c r="LKO30"/>
      <c r="LKP30"/>
      <c r="LKQ30"/>
      <c r="LKR30"/>
      <c r="LKS30"/>
      <c r="LKT30"/>
      <c r="LKU30"/>
      <c r="LKV30"/>
      <c r="LKW30"/>
      <c r="LKX30"/>
      <c r="LKY30"/>
      <c r="LKZ30"/>
      <c r="LLA30"/>
      <c r="LLB30"/>
      <c r="LLC30"/>
      <c r="LLD30"/>
      <c r="LLE30"/>
      <c r="LLF30"/>
      <c r="LLG30"/>
      <c r="LLH30"/>
      <c r="LLI30"/>
      <c r="LLJ30"/>
      <c r="LLK30"/>
      <c r="LLL30"/>
      <c r="LLM30"/>
      <c r="LLN30"/>
      <c r="LLO30"/>
      <c r="LLP30"/>
      <c r="LLQ30"/>
      <c r="LLR30"/>
      <c r="LLS30"/>
      <c r="LLT30"/>
      <c r="LLU30"/>
      <c r="LLV30"/>
      <c r="LLW30"/>
      <c r="LLX30"/>
      <c r="LLY30"/>
      <c r="LLZ30"/>
      <c r="LMA30"/>
      <c r="LMB30"/>
      <c r="LMC30"/>
      <c r="LMD30"/>
      <c r="LME30"/>
      <c r="LMF30"/>
      <c r="LMG30"/>
      <c r="LMH30"/>
      <c r="LMI30"/>
      <c r="LMJ30"/>
      <c r="LMK30"/>
      <c r="LML30"/>
      <c r="LMM30"/>
      <c r="LMN30"/>
      <c r="LMO30"/>
      <c r="LMP30"/>
      <c r="LMQ30"/>
      <c r="LMR30"/>
      <c r="LMS30"/>
      <c r="LMT30"/>
      <c r="LMU30"/>
      <c r="LMV30"/>
      <c r="LMW30"/>
      <c r="LMX30"/>
      <c r="LMY30"/>
      <c r="LMZ30"/>
      <c r="LNA30"/>
      <c r="LNB30"/>
      <c r="LNC30"/>
      <c r="LND30"/>
      <c r="LNE30"/>
      <c r="LNF30"/>
      <c r="LNG30"/>
      <c r="LNH30"/>
      <c r="LNI30"/>
      <c r="LNJ30"/>
      <c r="LNK30"/>
      <c r="LNL30"/>
      <c r="LNM30"/>
      <c r="LNN30"/>
      <c r="LNO30"/>
      <c r="LNP30"/>
      <c r="LNQ30"/>
      <c r="LNR30"/>
      <c r="LNS30"/>
      <c r="LNT30"/>
      <c r="LNU30"/>
      <c r="LNV30"/>
      <c r="LNW30"/>
      <c r="LNX30"/>
      <c r="LNY30"/>
      <c r="LNZ30"/>
      <c r="LOA30"/>
      <c r="LOB30"/>
      <c r="LOC30"/>
      <c r="LOD30"/>
      <c r="LOE30"/>
      <c r="LOF30"/>
      <c r="LOG30"/>
      <c r="LOH30"/>
      <c r="LOI30"/>
      <c r="LOJ30"/>
      <c r="LOK30"/>
      <c r="LOL30"/>
      <c r="LOM30"/>
      <c r="LON30"/>
      <c r="LOO30"/>
      <c r="LOP30"/>
      <c r="LOQ30"/>
      <c r="LOR30"/>
      <c r="LOS30"/>
      <c r="LOT30"/>
      <c r="LOU30"/>
      <c r="LOV30"/>
      <c r="LOW30"/>
      <c r="LOX30"/>
      <c r="LOY30"/>
      <c r="LOZ30"/>
      <c r="LPA30"/>
      <c r="LPB30"/>
      <c r="LPC30"/>
      <c r="LPD30"/>
      <c r="LPE30"/>
      <c r="LPF30"/>
      <c r="LPG30"/>
      <c r="LPH30"/>
      <c r="LPI30"/>
      <c r="LPJ30"/>
      <c r="LPK30"/>
      <c r="LPL30"/>
      <c r="LPM30"/>
      <c r="LPN30"/>
      <c r="LPO30"/>
      <c r="LPP30"/>
      <c r="LPQ30"/>
      <c r="LPR30"/>
      <c r="LPS30"/>
      <c r="LPT30"/>
      <c r="LPU30"/>
      <c r="LPV30"/>
      <c r="LPW30"/>
      <c r="LPX30"/>
      <c r="LPY30"/>
      <c r="LPZ30"/>
      <c r="LQA30"/>
      <c r="LQB30"/>
      <c r="LQC30"/>
      <c r="LQD30"/>
      <c r="LQE30"/>
      <c r="LQF30"/>
      <c r="LQG30"/>
      <c r="LQH30"/>
      <c r="LQI30"/>
      <c r="LQJ30"/>
      <c r="LQK30"/>
      <c r="LQL30"/>
      <c r="LQM30"/>
      <c r="LQN30"/>
      <c r="LQO30"/>
      <c r="LQP30"/>
      <c r="LQQ30"/>
      <c r="LQR30"/>
      <c r="LQS30"/>
      <c r="LQT30"/>
      <c r="LQU30"/>
      <c r="LQV30"/>
      <c r="LQW30"/>
      <c r="LQX30"/>
      <c r="LQY30"/>
      <c r="LQZ30"/>
      <c r="LRA30"/>
      <c r="LRB30"/>
      <c r="LRC30"/>
      <c r="LRD30"/>
      <c r="LRE30"/>
      <c r="LRF30"/>
      <c r="LRG30"/>
      <c r="LRH30"/>
      <c r="LRI30"/>
      <c r="LRJ30"/>
      <c r="LRK30"/>
      <c r="LRL30"/>
      <c r="LRM30"/>
      <c r="LRN30"/>
      <c r="LRO30"/>
      <c r="LRP30"/>
      <c r="LRQ30"/>
      <c r="LRR30"/>
      <c r="LRS30"/>
      <c r="LRT30"/>
      <c r="LRU30"/>
      <c r="LRV30"/>
      <c r="LRW30"/>
      <c r="LRX30"/>
      <c r="LRY30"/>
      <c r="LRZ30"/>
      <c r="LSA30"/>
      <c r="LSB30"/>
      <c r="LSC30"/>
      <c r="LSD30"/>
      <c r="LSE30"/>
      <c r="LSF30"/>
      <c r="LSG30"/>
      <c r="LSH30"/>
      <c r="LSI30"/>
      <c r="LSJ30"/>
      <c r="LSK30"/>
      <c r="LSL30"/>
      <c r="LSM30"/>
      <c r="LSN30"/>
      <c r="LSO30"/>
      <c r="LSP30"/>
      <c r="LSQ30"/>
      <c r="LSR30"/>
      <c r="LSS30"/>
      <c r="LST30"/>
      <c r="LSU30"/>
      <c r="LSV30"/>
      <c r="LSW30"/>
      <c r="LSX30"/>
      <c r="LSY30"/>
      <c r="LSZ30"/>
      <c r="LTA30"/>
      <c r="LTB30"/>
      <c r="LTC30"/>
      <c r="LTD30"/>
      <c r="LTE30"/>
      <c r="LTF30"/>
      <c r="LTG30"/>
      <c r="LTH30"/>
      <c r="LTI30"/>
      <c r="LTJ30"/>
      <c r="LTK30"/>
      <c r="LTL30"/>
      <c r="LTM30"/>
      <c r="LTN30"/>
      <c r="LTO30"/>
      <c r="LTP30"/>
      <c r="LTQ30"/>
      <c r="LTR30"/>
      <c r="LTS30"/>
      <c r="LTT30"/>
      <c r="LTU30"/>
      <c r="LTV30"/>
      <c r="LTW30"/>
      <c r="LTX30"/>
      <c r="LTY30"/>
      <c r="LTZ30"/>
      <c r="LUA30"/>
      <c r="LUB30"/>
      <c r="LUC30"/>
      <c r="LUD30"/>
      <c r="LUE30"/>
      <c r="LUF30"/>
      <c r="LUG30"/>
      <c r="LUH30"/>
      <c r="LUI30"/>
      <c r="LUJ30"/>
      <c r="LUK30"/>
      <c r="LUL30"/>
      <c r="LUM30"/>
      <c r="LUN30"/>
      <c r="LUO30"/>
      <c r="LUP30"/>
      <c r="LUQ30"/>
      <c r="LUR30"/>
      <c r="LUS30"/>
      <c r="LUT30"/>
      <c r="LUU30"/>
      <c r="LUV30"/>
      <c r="LUW30"/>
      <c r="LUX30"/>
      <c r="LUY30"/>
      <c r="LUZ30"/>
      <c r="LVA30"/>
      <c r="LVB30"/>
      <c r="LVC30"/>
      <c r="LVD30"/>
      <c r="LVE30"/>
      <c r="LVF30"/>
      <c r="LVG30"/>
      <c r="LVH30"/>
      <c r="LVI30"/>
      <c r="LVJ30"/>
      <c r="LVK30"/>
      <c r="LVL30"/>
      <c r="LVM30"/>
      <c r="LVN30"/>
      <c r="LVO30"/>
      <c r="LVP30"/>
      <c r="LVQ30"/>
      <c r="LVR30"/>
      <c r="LVS30"/>
      <c r="LVT30"/>
      <c r="LVU30"/>
      <c r="LVV30"/>
      <c r="LVW30"/>
      <c r="LVX30"/>
      <c r="LVY30"/>
      <c r="LVZ30"/>
      <c r="LWA30"/>
      <c r="LWB30"/>
      <c r="LWC30"/>
      <c r="LWD30"/>
      <c r="LWE30"/>
      <c r="LWF30"/>
      <c r="LWG30"/>
      <c r="LWH30"/>
      <c r="LWI30"/>
      <c r="LWJ30"/>
      <c r="LWK30"/>
      <c r="LWL30"/>
      <c r="LWM30"/>
      <c r="LWN30"/>
      <c r="LWO30"/>
      <c r="LWP30"/>
      <c r="LWQ30"/>
      <c r="LWR30"/>
      <c r="LWS30"/>
      <c r="LWT30"/>
      <c r="LWU30"/>
      <c r="LWV30"/>
      <c r="LWW30"/>
      <c r="LWX30"/>
      <c r="LWY30"/>
      <c r="LWZ30"/>
      <c r="LXA30"/>
      <c r="LXB30"/>
      <c r="LXC30"/>
      <c r="LXD30"/>
      <c r="LXE30"/>
      <c r="LXF30"/>
      <c r="LXG30"/>
      <c r="LXH30"/>
      <c r="LXI30"/>
      <c r="LXJ30"/>
      <c r="LXK30"/>
      <c r="LXL30"/>
      <c r="LXM30"/>
      <c r="LXN30"/>
      <c r="LXO30"/>
      <c r="LXP30"/>
      <c r="LXQ30"/>
      <c r="LXR30"/>
      <c r="LXS30"/>
      <c r="LXT30"/>
      <c r="LXU30"/>
      <c r="LXV30"/>
      <c r="LXW30"/>
      <c r="LXX30"/>
      <c r="LXY30"/>
      <c r="LXZ30"/>
      <c r="LYA30"/>
      <c r="LYB30"/>
      <c r="LYC30"/>
      <c r="LYD30"/>
      <c r="LYE30"/>
      <c r="LYF30"/>
      <c r="LYG30"/>
      <c r="LYH30"/>
      <c r="LYI30"/>
      <c r="LYJ30"/>
      <c r="LYK30"/>
      <c r="LYL30"/>
      <c r="LYM30"/>
      <c r="LYN30"/>
      <c r="LYO30"/>
      <c r="LYP30"/>
      <c r="LYQ30"/>
      <c r="LYR30"/>
      <c r="LYS30"/>
      <c r="LYT30"/>
      <c r="LYU30"/>
      <c r="LYV30"/>
      <c r="LYW30"/>
      <c r="LYX30"/>
      <c r="LYY30"/>
      <c r="LYZ30"/>
      <c r="LZA30"/>
      <c r="LZB30"/>
      <c r="LZC30"/>
      <c r="LZD30"/>
      <c r="LZE30"/>
      <c r="LZF30"/>
      <c r="LZG30"/>
      <c r="LZH30"/>
      <c r="LZI30"/>
      <c r="LZJ30"/>
      <c r="LZK30"/>
      <c r="LZL30"/>
      <c r="LZM30"/>
      <c r="LZN30"/>
      <c r="LZO30"/>
      <c r="LZP30"/>
      <c r="LZQ30"/>
      <c r="LZR30"/>
      <c r="LZS30"/>
      <c r="LZT30"/>
      <c r="LZU30"/>
      <c r="LZV30"/>
      <c r="LZW30"/>
      <c r="LZX30"/>
      <c r="LZY30"/>
      <c r="LZZ30"/>
      <c r="MAA30"/>
      <c r="MAB30"/>
      <c r="MAC30"/>
      <c r="MAD30"/>
      <c r="MAE30"/>
      <c r="MAF30"/>
      <c r="MAG30"/>
      <c r="MAH30"/>
      <c r="MAI30"/>
      <c r="MAJ30"/>
      <c r="MAK30"/>
      <c r="MAL30"/>
      <c r="MAM30"/>
      <c r="MAN30"/>
      <c r="MAO30"/>
      <c r="MAP30"/>
      <c r="MAQ30"/>
      <c r="MAR30"/>
      <c r="MAS30"/>
      <c r="MAT30"/>
      <c r="MAU30"/>
      <c r="MAV30"/>
      <c r="MAW30"/>
      <c r="MAX30"/>
      <c r="MAY30"/>
      <c r="MAZ30"/>
      <c r="MBA30"/>
      <c r="MBB30"/>
      <c r="MBC30"/>
      <c r="MBD30"/>
      <c r="MBE30"/>
      <c r="MBF30"/>
      <c r="MBG30"/>
      <c r="MBH30"/>
      <c r="MBI30"/>
      <c r="MBJ30"/>
      <c r="MBK30"/>
      <c r="MBL30"/>
      <c r="MBM30"/>
      <c r="MBN30"/>
      <c r="MBO30"/>
      <c r="MBP30"/>
      <c r="MBQ30"/>
      <c r="MBR30"/>
      <c r="MBS30"/>
      <c r="MBT30"/>
      <c r="MBU30"/>
      <c r="MBV30"/>
      <c r="MBW30"/>
      <c r="MBX30"/>
      <c r="MBY30"/>
      <c r="MBZ30"/>
      <c r="MCA30"/>
      <c r="MCB30"/>
      <c r="MCC30"/>
      <c r="MCD30"/>
      <c r="MCE30"/>
      <c r="MCF30"/>
      <c r="MCG30"/>
      <c r="MCH30"/>
      <c r="MCI30"/>
      <c r="MCJ30"/>
      <c r="MCK30"/>
      <c r="MCL30"/>
      <c r="MCM30"/>
      <c r="MCN30"/>
      <c r="MCO30"/>
      <c r="MCP30"/>
      <c r="MCQ30"/>
      <c r="MCR30"/>
      <c r="MCS30"/>
      <c r="MCT30"/>
      <c r="MCU30"/>
      <c r="MCV30"/>
      <c r="MCW30"/>
      <c r="MCX30"/>
      <c r="MCY30"/>
      <c r="MCZ30"/>
      <c r="MDA30"/>
      <c r="MDB30"/>
      <c r="MDC30"/>
      <c r="MDD30"/>
      <c r="MDE30"/>
      <c r="MDF30"/>
      <c r="MDG30"/>
      <c r="MDH30"/>
      <c r="MDI30"/>
      <c r="MDJ30"/>
      <c r="MDK30"/>
      <c r="MDL30"/>
      <c r="MDM30"/>
      <c r="MDN30"/>
      <c r="MDO30"/>
      <c r="MDP30"/>
      <c r="MDQ30"/>
      <c r="MDR30"/>
      <c r="MDS30"/>
      <c r="MDT30"/>
      <c r="MDU30"/>
      <c r="MDV30"/>
      <c r="MDW30"/>
      <c r="MDX30"/>
      <c r="MDY30"/>
      <c r="MDZ30"/>
      <c r="MEA30"/>
      <c r="MEB30"/>
      <c r="MEC30"/>
      <c r="MED30"/>
      <c r="MEE30"/>
      <c r="MEF30"/>
      <c r="MEG30"/>
      <c r="MEH30"/>
      <c r="MEI30"/>
      <c r="MEJ30"/>
      <c r="MEK30"/>
      <c r="MEL30"/>
      <c r="MEM30"/>
      <c r="MEN30"/>
      <c r="MEO30"/>
      <c r="MEP30"/>
      <c r="MEQ30"/>
      <c r="MER30"/>
      <c r="MES30"/>
      <c r="MET30"/>
      <c r="MEU30"/>
      <c r="MEV30"/>
      <c r="MEW30"/>
      <c r="MEX30"/>
      <c r="MEY30"/>
      <c r="MEZ30"/>
      <c r="MFA30"/>
      <c r="MFB30"/>
      <c r="MFC30"/>
      <c r="MFD30"/>
      <c r="MFE30"/>
      <c r="MFF30"/>
      <c r="MFG30"/>
      <c r="MFH30"/>
      <c r="MFI30"/>
      <c r="MFJ30"/>
      <c r="MFK30"/>
      <c r="MFL30"/>
      <c r="MFM30"/>
      <c r="MFN30"/>
      <c r="MFO30"/>
      <c r="MFP30"/>
      <c r="MFQ30"/>
      <c r="MFR30"/>
      <c r="MFS30"/>
      <c r="MFT30"/>
      <c r="MFU30"/>
      <c r="MFV30"/>
      <c r="MFW30"/>
      <c r="MFX30"/>
      <c r="MFY30"/>
      <c r="MFZ30"/>
      <c r="MGA30"/>
      <c r="MGB30"/>
      <c r="MGC30"/>
      <c r="MGD30"/>
      <c r="MGE30"/>
      <c r="MGF30"/>
      <c r="MGG30"/>
      <c r="MGH30"/>
      <c r="MGI30"/>
      <c r="MGJ30"/>
      <c r="MGK30"/>
      <c r="MGL30"/>
      <c r="MGM30"/>
      <c r="MGN30"/>
      <c r="MGO30"/>
      <c r="MGP30"/>
      <c r="MGQ30"/>
      <c r="MGR30"/>
      <c r="MGS30"/>
      <c r="MGT30"/>
      <c r="MGU30"/>
      <c r="MGV30"/>
      <c r="MGW30"/>
      <c r="MGX30"/>
      <c r="MGY30"/>
      <c r="MGZ30"/>
      <c r="MHA30"/>
      <c r="MHB30"/>
      <c r="MHC30"/>
      <c r="MHD30"/>
      <c r="MHE30"/>
      <c r="MHF30"/>
      <c r="MHG30"/>
      <c r="MHH30"/>
      <c r="MHI30"/>
      <c r="MHJ30"/>
      <c r="MHK30"/>
      <c r="MHL30"/>
      <c r="MHM30"/>
      <c r="MHN30"/>
      <c r="MHO30"/>
      <c r="MHP30"/>
      <c r="MHQ30"/>
      <c r="MHR30"/>
      <c r="MHS30"/>
      <c r="MHT30"/>
      <c r="MHU30"/>
      <c r="MHV30"/>
      <c r="MHW30"/>
      <c r="MHX30"/>
      <c r="MHY30"/>
      <c r="MHZ30"/>
      <c r="MIA30"/>
      <c r="MIB30"/>
      <c r="MIC30"/>
      <c r="MID30"/>
      <c r="MIE30"/>
      <c r="MIF30"/>
      <c r="MIG30"/>
      <c r="MIH30"/>
      <c r="MII30"/>
      <c r="MIJ30"/>
      <c r="MIK30"/>
      <c r="MIL30"/>
      <c r="MIM30"/>
      <c r="MIN30"/>
      <c r="MIO30"/>
      <c r="MIP30"/>
      <c r="MIQ30"/>
      <c r="MIR30"/>
      <c r="MIS30"/>
      <c r="MIT30"/>
      <c r="MIU30"/>
      <c r="MIV30"/>
      <c r="MIW30"/>
      <c r="MIX30"/>
      <c r="MIY30"/>
      <c r="MIZ30"/>
      <c r="MJA30"/>
      <c r="MJB30"/>
      <c r="MJC30"/>
      <c r="MJD30"/>
      <c r="MJE30"/>
      <c r="MJF30"/>
      <c r="MJG30"/>
      <c r="MJH30"/>
      <c r="MJI30"/>
      <c r="MJJ30"/>
      <c r="MJK30"/>
      <c r="MJL30"/>
      <c r="MJM30"/>
      <c r="MJN30"/>
      <c r="MJO30"/>
      <c r="MJP30"/>
      <c r="MJQ30"/>
      <c r="MJR30"/>
      <c r="MJS30"/>
      <c r="MJT30"/>
      <c r="MJU30"/>
      <c r="MJV30"/>
      <c r="MJW30"/>
      <c r="MJX30"/>
      <c r="MJY30"/>
      <c r="MJZ30"/>
      <c r="MKA30"/>
      <c r="MKB30"/>
      <c r="MKC30"/>
      <c r="MKD30"/>
      <c r="MKE30"/>
      <c r="MKF30"/>
      <c r="MKG30"/>
      <c r="MKH30"/>
      <c r="MKI30"/>
      <c r="MKJ30"/>
      <c r="MKK30"/>
      <c r="MKL30"/>
      <c r="MKM30"/>
      <c r="MKN30"/>
      <c r="MKO30"/>
      <c r="MKP30"/>
      <c r="MKQ30"/>
      <c r="MKR30"/>
      <c r="MKS30"/>
      <c r="MKT30"/>
      <c r="MKU30"/>
      <c r="MKV30"/>
      <c r="MKW30"/>
      <c r="MKX30"/>
      <c r="MKY30"/>
      <c r="MKZ30"/>
      <c r="MLA30"/>
      <c r="MLB30"/>
      <c r="MLC30"/>
      <c r="MLD30"/>
      <c r="MLE30"/>
      <c r="MLF30"/>
      <c r="MLG30"/>
      <c r="MLH30"/>
      <c r="MLI30"/>
      <c r="MLJ30"/>
      <c r="MLK30"/>
      <c r="MLL30"/>
      <c r="MLM30"/>
      <c r="MLN30"/>
      <c r="MLO30"/>
      <c r="MLP30"/>
      <c r="MLQ30"/>
      <c r="MLR30"/>
      <c r="MLS30"/>
      <c r="MLT30"/>
      <c r="MLU30"/>
      <c r="MLV30"/>
      <c r="MLW30"/>
      <c r="MLX30"/>
      <c r="MLY30"/>
      <c r="MLZ30"/>
      <c r="MMA30"/>
      <c r="MMB30"/>
      <c r="MMC30"/>
      <c r="MMD30"/>
      <c r="MME30"/>
      <c r="MMF30"/>
      <c r="MMG30"/>
      <c r="MMH30"/>
      <c r="MMI30"/>
      <c r="MMJ30"/>
      <c r="MMK30"/>
      <c r="MML30"/>
      <c r="MMM30"/>
      <c r="MMN30"/>
      <c r="MMO30"/>
      <c r="MMP30"/>
      <c r="MMQ30"/>
      <c r="MMR30"/>
      <c r="MMS30"/>
      <c r="MMT30"/>
      <c r="MMU30"/>
      <c r="MMV30"/>
      <c r="MMW30"/>
      <c r="MMX30"/>
      <c r="MMY30"/>
      <c r="MMZ30"/>
      <c r="MNA30"/>
      <c r="MNB30"/>
      <c r="MNC30"/>
      <c r="MND30"/>
      <c r="MNE30"/>
      <c r="MNF30"/>
      <c r="MNG30"/>
      <c r="MNH30"/>
      <c r="MNI30"/>
      <c r="MNJ30"/>
      <c r="MNK30"/>
      <c r="MNL30"/>
      <c r="MNM30"/>
      <c r="MNN30"/>
      <c r="MNO30"/>
      <c r="MNP30"/>
      <c r="MNQ30"/>
      <c r="MNR30"/>
      <c r="MNS30"/>
      <c r="MNT30"/>
      <c r="MNU30"/>
      <c r="MNV30"/>
      <c r="MNW30"/>
      <c r="MNX30"/>
      <c r="MNY30"/>
      <c r="MNZ30"/>
      <c r="MOA30"/>
      <c r="MOB30"/>
      <c r="MOC30"/>
      <c r="MOD30"/>
      <c r="MOE30"/>
      <c r="MOF30"/>
      <c r="MOG30"/>
      <c r="MOH30"/>
      <c r="MOI30"/>
      <c r="MOJ30"/>
      <c r="MOK30"/>
      <c r="MOL30"/>
      <c r="MOM30"/>
      <c r="MON30"/>
      <c r="MOO30"/>
      <c r="MOP30"/>
      <c r="MOQ30"/>
      <c r="MOR30"/>
      <c r="MOS30"/>
      <c r="MOT30"/>
      <c r="MOU30"/>
      <c r="MOV30"/>
      <c r="MOW30"/>
      <c r="MOX30"/>
      <c r="MOY30"/>
      <c r="MOZ30"/>
      <c r="MPA30"/>
      <c r="MPB30"/>
      <c r="MPC30"/>
      <c r="MPD30"/>
      <c r="MPE30"/>
      <c r="MPF30"/>
      <c r="MPG30"/>
      <c r="MPH30"/>
      <c r="MPI30"/>
      <c r="MPJ30"/>
      <c r="MPK30"/>
      <c r="MPL30"/>
      <c r="MPM30"/>
      <c r="MPN30"/>
      <c r="MPO30"/>
      <c r="MPP30"/>
      <c r="MPQ30"/>
      <c r="MPR30"/>
      <c r="MPS30"/>
      <c r="MPT30"/>
      <c r="MPU30"/>
      <c r="MPV30"/>
      <c r="MPW30"/>
      <c r="MPX30"/>
      <c r="MPY30"/>
      <c r="MPZ30"/>
      <c r="MQA30"/>
      <c r="MQB30"/>
      <c r="MQC30"/>
      <c r="MQD30"/>
      <c r="MQE30"/>
      <c r="MQF30"/>
      <c r="MQG30"/>
      <c r="MQH30"/>
      <c r="MQI30"/>
      <c r="MQJ30"/>
      <c r="MQK30"/>
      <c r="MQL30"/>
      <c r="MQM30"/>
      <c r="MQN30"/>
      <c r="MQO30"/>
      <c r="MQP30"/>
      <c r="MQQ30"/>
      <c r="MQR30"/>
      <c r="MQS30"/>
      <c r="MQT30"/>
      <c r="MQU30"/>
      <c r="MQV30"/>
      <c r="MQW30"/>
      <c r="MQX30"/>
      <c r="MQY30"/>
      <c r="MQZ30"/>
      <c r="MRA30"/>
      <c r="MRB30"/>
      <c r="MRC30"/>
      <c r="MRD30"/>
      <c r="MRE30"/>
      <c r="MRF30"/>
      <c r="MRG30"/>
      <c r="MRH30"/>
      <c r="MRI30"/>
      <c r="MRJ30"/>
      <c r="MRK30"/>
      <c r="MRL30"/>
      <c r="MRM30"/>
      <c r="MRN30"/>
      <c r="MRO30"/>
      <c r="MRP30"/>
      <c r="MRQ30"/>
      <c r="MRR30"/>
      <c r="MRS30"/>
      <c r="MRT30"/>
      <c r="MRU30"/>
      <c r="MRV30"/>
      <c r="MRW30"/>
      <c r="MRX30"/>
      <c r="MRY30"/>
      <c r="MRZ30"/>
      <c r="MSA30"/>
      <c r="MSB30"/>
      <c r="MSC30"/>
      <c r="MSD30"/>
      <c r="MSE30"/>
      <c r="MSF30"/>
      <c r="MSG30"/>
      <c r="MSH30"/>
      <c r="MSI30"/>
      <c r="MSJ30"/>
      <c r="MSK30"/>
      <c r="MSL30"/>
      <c r="MSM30"/>
      <c r="MSN30"/>
      <c r="MSO30"/>
      <c r="MSP30"/>
      <c r="MSQ30"/>
      <c r="MSR30"/>
      <c r="MSS30"/>
      <c r="MST30"/>
      <c r="MSU30"/>
      <c r="MSV30"/>
      <c r="MSW30"/>
      <c r="MSX30"/>
      <c r="MSY30"/>
      <c r="MSZ30"/>
      <c r="MTA30"/>
      <c r="MTB30"/>
      <c r="MTC30"/>
      <c r="MTD30"/>
      <c r="MTE30"/>
      <c r="MTF30"/>
      <c r="MTG30"/>
      <c r="MTH30"/>
      <c r="MTI30"/>
      <c r="MTJ30"/>
      <c r="MTK30"/>
      <c r="MTL30"/>
      <c r="MTM30"/>
      <c r="MTN30"/>
      <c r="MTO30"/>
      <c r="MTP30"/>
      <c r="MTQ30"/>
      <c r="MTR30"/>
      <c r="MTS30"/>
      <c r="MTT30"/>
      <c r="MTU30"/>
      <c r="MTV30"/>
      <c r="MTW30"/>
      <c r="MTX30"/>
      <c r="MTY30"/>
      <c r="MTZ30"/>
      <c r="MUA30"/>
      <c r="MUB30"/>
      <c r="MUC30"/>
      <c r="MUD30"/>
      <c r="MUE30"/>
      <c r="MUF30"/>
      <c r="MUG30"/>
      <c r="MUH30"/>
      <c r="MUI30"/>
      <c r="MUJ30"/>
      <c r="MUK30"/>
      <c r="MUL30"/>
      <c r="MUM30"/>
      <c r="MUN30"/>
      <c r="MUO30"/>
      <c r="MUP30"/>
      <c r="MUQ30"/>
      <c r="MUR30"/>
      <c r="MUS30"/>
      <c r="MUT30"/>
      <c r="MUU30"/>
      <c r="MUV30"/>
      <c r="MUW30"/>
      <c r="MUX30"/>
      <c r="MUY30"/>
      <c r="MUZ30"/>
      <c r="MVA30"/>
      <c r="MVB30"/>
      <c r="MVC30"/>
      <c r="MVD30"/>
      <c r="MVE30"/>
      <c r="MVF30"/>
      <c r="MVG30"/>
      <c r="MVH30"/>
      <c r="MVI30"/>
      <c r="MVJ30"/>
      <c r="MVK30"/>
      <c r="MVL30"/>
      <c r="MVM30"/>
      <c r="MVN30"/>
      <c r="MVO30"/>
      <c r="MVP30"/>
      <c r="MVQ30"/>
      <c r="MVR30"/>
      <c r="MVS30"/>
      <c r="MVT30"/>
      <c r="MVU30"/>
      <c r="MVV30"/>
      <c r="MVW30"/>
      <c r="MVX30"/>
      <c r="MVY30"/>
      <c r="MVZ30"/>
      <c r="MWA30"/>
      <c r="MWB30"/>
      <c r="MWC30"/>
      <c r="MWD30"/>
      <c r="MWE30"/>
      <c r="MWF30"/>
      <c r="MWG30"/>
      <c r="MWH30"/>
      <c r="MWI30"/>
      <c r="MWJ30"/>
      <c r="MWK30"/>
      <c r="MWL30"/>
      <c r="MWM30"/>
      <c r="MWN30"/>
      <c r="MWO30"/>
      <c r="MWP30"/>
      <c r="MWQ30"/>
      <c r="MWR30"/>
      <c r="MWS30"/>
      <c r="MWT30"/>
      <c r="MWU30"/>
      <c r="MWV30"/>
      <c r="MWW30"/>
      <c r="MWX30"/>
      <c r="MWY30"/>
      <c r="MWZ30"/>
      <c r="MXA30"/>
      <c r="MXB30"/>
      <c r="MXC30"/>
      <c r="MXD30"/>
      <c r="MXE30"/>
      <c r="MXF30"/>
      <c r="MXG30"/>
      <c r="MXH30"/>
      <c r="MXI30"/>
      <c r="MXJ30"/>
      <c r="MXK30"/>
      <c r="MXL30"/>
      <c r="MXM30"/>
      <c r="MXN30"/>
      <c r="MXO30"/>
      <c r="MXP30"/>
      <c r="MXQ30"/>
      <c r="MXR30"/>
      <c r="MXS30"/>
      <c r="MXT30"/>
      <c r="MXU30"/>
      <c r="MXV30"/>
      <c r="MXW30"/>
      <c r="MXX30"/>
      <c r="MXY30"/>
      <c r="MXZ30"/>
      <c r="MYA30"/>
      <c r="MYB30"/>
      <c r="MYC30"/>
      <c r="MYD30"/>
      <c r="MYE30"/>
      <c r="MYF30"/>
      <c r="MYG30"/>
      <c r="MYH30"/>
      <c r="MYI30"/>
      <c r="MYJ30"/>
      <c r="MYK30"/>
      <c r="MYL30"/>
      <c r="MYM30"/>
      <c r="MYN30"/>
      <c r="MYO30"/>
      <c r="MYP30"/>
      <c r="MYQ30"/>
      <c r="MYR30"/>
      <c r="MYS30"/>
      <c r="MYT30"/>
      <c r="MYU30"/>
      <c r="MYV30"/>
      <c r="MYW30"/>
      <c r="MYX30"/>
      <c r="MYY30"/>
      <c r="MYZ30"/>
      <c r="MZA30"/>
      <c r="MZB30"/>
      <c r="MZC30"/>
      <c r="MZD30"/>
      <c r="MZE30"/>
      <c r="MZF30"/>
      <c r="MZG30"/>
      <c r="MZH30"/>
      <c r="MZI30"/>
      <c r="MZJ30"/>
      <c r="MZK30"/>
      <c r="MZL30"/>
      <c r="MZM30"/>
      <c r="MZN30"/>
      <c r="MZO30"/>
      <c r="MZP30"/>
      <c r="MZQ30"/>
      <c r="MZR30"/>
      <c r="MZS30"/>
      <c r="MZT30"/>
      <c r="MZU30"/>
      <c r="MZV30"/>
      <c r="MZW30"/>
      <c r="MZX30"/>
      <c r="MZY30"/>
      <c r="MZZ30"/>
      <c r="NAA30"/>
      <c r="NAB30"/>
      <c r="NAC30"/>
      <c r="NAD30"/>
      <c r="NAE30"/>
      <c r="NAF30"/>
      <c r="NAG30"/>
      <c r="NAH30"/>
      <c r="NAI30"/>
      <c r="NAJ30"/>
      <c r="NAK30"/>
      <c r="NAL30"/>
      <c r="NAM30"/>
      <c r="NAN30"/>
      <c r="NAO30"/>
      <c r="NAP30"/>
      <c r="NAQ30"/>
      <c r="NAR30"/>
      <c r="NAS30"/>
      <c r="NAT30"/>
      <c r="NAU30"/>
      <c r="NAV30"/>
      <c r="NAW30"/>
      <c r="NAX30"/>
      <c r="NAY30"/>
      <c r="NAZ30"/>
      <c r="NBA30"/>
      <c r="NBB30"/>
      <c r="NBC30"/>
      <c r="NBD30"/>
      <c r="NBE30"/>
      <c r="NBF30"/>
      <c r="NBG30"/>
      <c r="NBH30"/>
      <c r="NBI30"/>
      <c r="NBJ30"/>
      <c r="NBK30"/>
      <c r="NBL30"/>
      <c r="NBM30"/>
      <c r="NBN30"/>
      <c r="NBO30"/>
      <c r="NBP30"/>
      <c r="NBQ30"/>
      <c r="NBR30"/>
      <c r="NBS30"/>
      <c r="NBT30"/>
      <c r="NBU30"/>
      <c r="NBV30"/>
      <c r="NBW30"/>
      <c r="NBX30"/>
      <c r="NBY30"/>
      <c r="NBZ30"/>
      <c r="NCA30"/>
      <c r="NCB30"/>
      <c r="NCC30"/>
      <c r="NCD30"/>
      <c r="NCE30"/>
      <c r="NCF30"/>
      <c r="NCG30"/>
      <c r="NCH30"/>
      <c r="NCI30"/>
      <c r="NCJ30"/>
      <c r="NCK30"/>
      <c r="NCL30"/>
      <c r="NCM30"/>
      <c r="NCN30"/>
      <c r="NCO30"/>
      <c r="NCP30"/>
      <c r="NCQ30"/>
      <c r="NCR30"/>
      <c r="NCS30"/>
      <c r="NCT30"/>
      <c r="NCU30"/>
      <c r="NCV30"/>
      <c r="NCW30"/>
      <c r="NCX30"/>
      <c r="NCY30"/>
      <c r="NCZ30"/>
      <c r="NDA30"/>
      <c r="NDB30"/>
      <c r="NDC30"/>
      <c r="NDD30"/>
      <c r="NDE30"/>
      <c r="NDF30"/>
      <c r="NDG30"/>
      <c r="NDH30"/>
      <c r="NDI30"/>
      <c r="NDJ30"/>
      <c r="NDK30"/>
      <c r="NDL30"/>
      <c r="NDM30"/>
      <c r="NDN30"/>
      <c r="NDO30"/>
      <c r="NDP30"/>
      <c r="NDQ30"/>
      <c r="NDR30"/>
      <c r="NDS30"/>
      <c r="NDT30"/>
      <c r="NDU30"/>
      <c r="NDV30"/>
      <c r="NDW30"/>
      <c r="NDX30"/>
      <c r="NDY30"/>
      <c r="NDZ30"/>
      <c r="NEA30"/>
      <c r="NEB30"/>
      <c r="NEC30"/>
      <c r="NED30"/>
      <c r="NEE30"/>
      <c r="NEF30"/>
      <c r="NEG30"/>
      <c r="NEH30"/>
      <c r="NEI30"/>
      <c r="NEJ30"/>
      <c r="NEK30"/>
      <c r="NEL30"/>
      <c r="NEM30"/>
      <c r="NEN30"/>
      <c r="NEO30"/>
      <c r="NEP30"/>
      <c r="NEQ30"/>
      <c r="NER30"/>
      <c r="NES30"/>
      <c r="NET30"/>
      <c r="NEU30"/>
      <c r="NEV30"/>
      <c r="NEW30"/>
      <c r="NEX30"/>
      <c r="NEY30"/>
      <c r="NEZ30"/>
      <c r="NFA30"/>
      <c r="NFB30"/>
      <c r="NFC30"/>
      <c r="NFD30"/>
      <c r="NFE30"/>
      <c r="NFF30"/>
      <c r="NFG30"/>
      <c r="NFH30"/>
      <c r="NFI30"/>
      <c r="NFJ30"/>
      <c r="NFK30"/>
      <c r="NFL30"/>
      <c r="NFM30"/>
      <c r="NFN30"/>
      <c r="NFO30"/>
      <c r="NFP30"/>
      <c r="NFQ30"/>
      <c r="NFR30"/>
      <c r="NFS30"/>
      <c r="NFT30"/>
      <c r="NFU30"/>
      <c r="NFV30"/>
      <c r="NFW30"/>
      <c r="NFX30"/>
      <c r="NFY30"/>
      <c r="NFZ30"/>
      <c r="NGA30"/>
      <c r="NGB30"/>
      <c r="NGC30"/>
      <c r="NGD30"/>
      <c r="NGE30"/>
      <c r="NGF30"/>
      <c r="NGG30"/>
      <c r="NGH30"/>
      <c r="NGI30"/>
      <c r="NGJ30"/>
      <c r="NGK30"/>
      <c r="NGL30"/>
      <c r="NGM30"/>
      <c r="NGN30"/>
      <c r="NGO30"/>
      <c r="NGP30"/>
      <c r="NGQ30"/>
      <c r="NGR30"/>
      <c r="NGS30"/>
      <c r="NGT30"/>
      <c r="NGU30"/>
      <c r="NGV30"/>
      <c r="NGW30"/>
      <c r="NGX30"/>
      <c r="NGY30"/>
      <c r="NGZ30"/>
      <c r="NHA30"/>
      <c r="NHB30"/>
      <c r="NHC30"/>
      <c r="NHD30"/>
      <c r="NHE30"/>
      <c r="NHF30"/>
      <c r="NHG30"/>
      <c r="NHH30"/>
      <c r="NHI30"/>
      <c r="NHJ30"/>
      <c r="NHK30"/>
      <c r="NHL30"/>
      <c r="NHM30"/>
      <c r="NHN30"/>
      <c r="NHO30"/>
      <c r="NHP30"/>
      <c r="NHQ30"/>
      <c r="NHR30"/>
      <c r="NHS30"/>
      <c r="NHT30"/>
      <c r="NHU30"/>
      <c r="NHV30"/>
      <c r="NHW30"/>
      <c r="NHX30"/>
      <c r="NHY30"/>
      <c r="NHZ30"/>
      <c r="NIA30"/>
      <c r="NIB30"/>
      <c r="NIC30"/>
      <c r="NID30"/>
      <c r="NIE30"/>
      <c r="NIF30"/>
      <c r="NIG30"/>
      <c r="NIH30"/>
      <c r="NII30"/>
      <c r="NIJ30"/>
      <c r="NIK30"/>
      <c r="NIL30"/>
      <c r="NIM30"/>
      <c r="NIN30"/>
      <c r="NIO30"/>
      <c r="NIP30"/>
      <c r="NIQ30"/>
      <c r="NIR30"/>
      <c r="NIS30"/>
      <c r="NIT30"/>
      <c r="NIU30"/>
      <c r="NIV30"/>
      <c r="NIW30"/>
      <c r="NIX30"/>
      <c r="NIY30"/>
      <c r="NIZ30"/>
      <c r="NJA30"/>
      <c r="NJB30"/>
      <c r="NJC30"/>
      <c r="NJD30"/>
      <c r="NJE30"/>
      <c r="NJF30"/>
      <c r="NJG30"/>
      <c r="NJH30"/>
      <c r="NJI30"/>
      <c r="NJJ30"/>
      <c r="NJK30"/>
      <c r="NJL30"/>
      <c r="NJM30"/>
      <c r="NJN30"/>
      <c r="NJO30"/>
      <c r="NJP30"/>
      <c r="NJQ30"/>
      <c r="NJR30"/>
      <c r="NJS30"/>
      <c r="NJT30"/>
      <c r="NJU30"/>
      <c r="NJV30"/>
      <c r="NJW30"/>
      <c r="NJX30"/>
      <c r="NJY30"/>
      <c r="NJZ30"/>
      <c r="NKA30"/>
      <c r="NKB30"/>
      <c r="NKC30"/>
      <c r="NKD30"/>
      <c r="NKE30"/>
      <c r="NKF30"/>
      <c r="NKG30"/>
      <c r="NKH30"/>
      <c r="NKI30"/>
      <c r="NKJ30"/>
      <c r="NKK30"/>
      <c r="NKL30"/>
      <c r="NKM30"/>
      <c r="NKN30"/>
      <c r="NKO30"/>
      <c r="NKP30"/>
      <c r="NKQ30"/>
      <c r="NKR30"/>
      <c r="NKS30"/>
      <c r="NKT30"/>
      <c r="NKU30"/>
      <c r="NKV30"/>
      <c r="NKW30"/>
      <c r="NKX30"/>
      <c r="NKY30"/>
      <c r="NKZ30"/>
      <c r="NLA30"/>
      <c r="NLB30"/>
      <c r="NLC30"/>
      <c r="NLD30"/>
      <c r="NLE30"/>
      <c r="NLF30"/>
      <c r="NLG30"/>
      <c r="NLH30"/>
      <c r="NLI30"/>
      <c r="NLJ30"/>
      <c r="NLK30"/>
      <c r="NLL30"/>
      <c r="NLM30"/>
      <c r="NLN30"/>
      <c r="NLO30"/>
      <c r="NLP30"/>
      <c r="NLQ30"/>
      <c r="NLR30"/>
      <c r="NLS30"/>
      <c r="NLT30"/>
      <c r="NLU30"/>
      <c r="NLV30"/>
      <c r="NLW30"/>
      <c r="NLX30"/>
      <c r="NLY30"/>
      <c r="NLZ30"/>
      <c r="NMA30"/>
      <c r="NMB30"/>
      <c r="NMC30"/>
      <c r="NMD30"/>
      <c r="NME30"/>
      <c r="NMF30"/>
      <c r="NMG30"/>
      <c r="NMH30"/>
      <c r="NMI30"/>
      <c r="NMJ30"/>
      <c r="NMK30"/>
      <c r="NML30"/>
      <c r="NMM30"/>
      <c r="NMN30"/>
      <c r="NMO30"/>
      <c r="NMP30"/>
      <c r="NMQ30"/>
      <c r="NMR30"/>
      <c r="NMS30"/>
      <c r="NMT30"/>
      <c r="NMU30"/>
      <c r="NMV30"/>
      <c r="NMW30"/>
      <c r="NMX30"/>
      <c r="NMY30"/>
      <c r="NMZ30"/>
      <c r="NNA30"/>
      <c r="NNB30"/>
      <c r="NNC30"/>
      <c r="NND30"/>
      <c r="NNE30"/>
      <c r="NNF30"/>
      <c r="NNG30"/>
      <c r="NNH30"/>
      <c r="NNI30"/>
      <c r="NNJ30"/>
      <c r="NNK30"/>
      <c r="NNL30"/>
      <c r="NNM30"/>
      <c r="NNN30"/>
      <c r="NNO30"/>
      <c r="NNP30"/>
      <c r="NNQ30"/>
      <c r="NNR30"/>
      <c r="NNS30"/>
      <c r="NNT30"/>
      <c r="NNU30"/>
      <c r="NNV30"/>
      <c r="NNW30"/>
      <c r="NNX30"/>
      <c r="NNY30"/>
      <c r="NNZ30"/>
      <c r="NOA30"/>
      <c r="NOB30"/>
      <c r="NOC30"/>
      <c r="NOD30"/>
      <c r="NOE30"/>
      <c r="NOF30"/>
      <c r="NOG30"/>
      <c r="NOH30"/>
      <c r="NOI30"/>
      <c r="NOJ30"/>
      <c r="NOK30"/>
      <c r="NOL30"/>
      <c r="NOM30"/>
      <c r="NON30"/>
      <c r="NOO30"/>
      <c r="NOP30"/>
      <c r="NOQ30"/>
      <c r="NOR30"/>
      <c r="NOS30"/>
      <c r="NOT30"/>
      <c r="NOU30"/>
      <c r="NOV30"/>
      <c r="NOW30"/>
      <c r="NOX30"/>
      <c r="NOY30"/>
      <c r="NOZ30"/>
      <c r="NPA30"/>
      <c r="NPB30"/>
      <c r="NPC30"/>
      <c r="NPD30"/>
      <c r="NPE30"/>
      <c r="NPF30"/>
      <c r="NPG30"/>
      <c r="NPH30"/>
      <c r="NPI30"/>
      <c r="NPJ30"/>
      <c r="NPK30"/>
      <c r="NPL30"/>
      <c r="NPM30"/>
      <c r="NPN30"/>
      <c r="NPO30"/>
      <c r="NPP30"/>
      <c r="NPQ30"/>
      <c r="NPR30"/>
      <c r="NPS30"/>
      <c r="NPT30"/>
      <c r="NPU30"/>
      <c r="NPV30"/>
      <c r="NPW30"/>
      <c r="NPX30"/>
      <c r="NPY30"/>
      <c r="NPZ30"/>
      <c r="NQA30"/>
      <c r="NQB30"/>
      <c r="NQC30"/>
      <c r="NQD30"/>
      <c r="NQE30"/>
      <c r="NQF30"/>
      <c r="NQG30"/>
      <c r="NQH30"/>
      <c r="NQI30"/>
      <c r="NQJ30"/>
      <c r="NQK30"/>
      <c r="NQL30"/>
      <c r="NQM30"/>
      <c r="NQN30"/>
      <c r="NQO30"/>
      <c r="NQP30"/>
      <c r="NQQ30"/>
      <c r="NQR30"/>
      <c r="NQS30"/>
      <c r="NQT30"/>
      <c r="NQU30"/>
      <c r="NQV30"/>
      <c r="NQW30"/>
      <c r="NQX30"/>
      <c r="NQY30"/>
      <c r="NQZ30"/>
      <c r="NRA30"/>
      <c r="NRB30"/>
      <c r="NRC30"/>
      <c r="NRD30"/>
      <c r="NRE30"/>
      <c r="NRF30"/>
      <c r="NRG30"/>
      <c r="NRH30"/>
      <c r="NRI30"/>
      <c r="NRJ30"/>
      <c r="NRK30"/>
      <c r="NRL30"/>
      <c r="NRM30"/>
      <c r="NRN30"/>
      <c r="NRO30"/>
      <c r="NRP30"/>
      <c r="NRQ30"/>
      <c r="NRR30"/>
      <c r="NRS30"/>
      <c r="NRT30"/>
      <c r="NRU30"/>
      <c r="NRV30"/>
      <c r="NRW30"/>
      <c r="NRX30"/>
      <c r="NRY30"/>
      <c r="NRZ30"/>
      <c r="NSA30"/>
      <c r="NSB30"/>
      <c r="NSC30"/>
      <c r="NSD30"/>
      <c r="NSE30"/>
      <c r="NSF30"/>
      <c r="NSG30"/>
      <c r="NSH30"/>
      <c r="NSI30"/>
      <c r="NSJ30"/>
      <c r="NSK30"/>
      <c r="NSL30"/>
      <c r="NSM30"/>
      <c r="NSN30"/>
      <c r="NSO30"/>
      <c r="NSP30"/>
      <c r="NSQ30"/>
      <c r="NSR30"/>
      <c r="NSS30"/>
      <c r="NST30"/>
      <c r="NSU30"/>
      <c r="NSV30"/>
      <c r="NSW30"/>
      <c r="NSX30"/>
      <c r="NSY30"/>
      <c r="NSZ30"/>
      <c r="NTA30"/>
      <c r="NTB30"/>
      <c r="NTC30"/>
      <c r="NTD30"/>
      <c r="NTE30"/>
      <c r="NTF30"/>
      <c r="NTG30"/>
      <c r="NTH30"/>
      <c r="NTI30"/>
      <c r="NTJ30"/>
      <c r="NTK30"/>
      <c r="NTL30"/>
      <c r="NTM30"/>
      <c r="NTN30"/>
      <c r="NTO30"/>
      <c r="NTP30"/>
      <c r="NTQ30"/>
      <c r="NTR30"/>
      <c r="NTS30"/>
      <c r="NTT30"/>
      <c r="NTU30"/>
      <c r="NTV30"/>
      <c r="NTW30"/>
      <c r="NTX30"/>
      <c r="NTY30"/>
      <c r="NTZ30"/>
      <c r="NUA30"/>
      <c r="NUB30"/>
      <c r="NUC30"/>
      <c r="NUD30"/>
      <c r="NUE30"/>
      <c r="NUF30"/>
      <c r="NUG30"/>
      <c r="NUH30"/>
      <c r="NUI30"/>
      <c r="NUJ30"/>
      <c r="NUK30"/>
      <c r="NUL30"/>
      <c r="NUM30"/>
      <c r="NUN30"/>
      <c r="NUO30"/>
      <c r="NUP30"/>
      <c r="NUQ30"/>
      <c r="NUR30"/>
      <c r="NUS30"/>
      <c r="NUT30"/>
      <c r="NUU30"/>
      <c r="NUV30"/>
      <c r="NUW30"/>
      <c r="NUX30"/>
      <c r="NUY30"/>
      <c r="NUZ30"/>
      <c r="NVA30"/>
      <c r="NVB30"/>
      <c r="NVC30"/>
      <c r="NVD30"/>
      <c r="NVE30"/>
      <c r="NVF30"/>
      <c r="NVG30"/>
      <c r="NVH30"/>
      <c r="NVI30"/>
      <c r="NVJ30"/>
      <c r="NVK30"/>
      <c r="NVL30"/>
      <c r="NVM30"/>
      <c r="NVN30"/>
      <c r="NVO30"/>
      <c r="NVP30"/>
      <c r="NVQ30"/>
      <c r="NVR30"/>
      <c r="NVS30"/>
      <c r="NVT30"/>
      <c r="NVU30"/>
      <c r="NVV30"/>
      <c r="NVW30"/>
      <c r="NVX30"/>
      <c r="NVY30"/>
      <c r="NVZ30"/>
      <c r="NWA30"/>
      <c r="NWB30"/>
      <c r="NWC30"/>
      <c r="NWD30"/>
      <c r="NWE30"/>
      <c r="NWF30"/>
      <c r="NWG30"/>
      <c r="NWH30"/>
      <c r="NWI30"/>
      <c r="NWJ30"/>
      <c r="NWK30"/>
      <c r="NWL30"/>
      <c r="NWM30"/>
      <c r="NWN30"/>
      <c r="NWO30"/>
      <c r="NWP30"/>
      <c r="NWQ30"/>
      <c r="NWR30"/>
      <c r="NWS30"/>
      <c r="NWT30"/>
      <c r="NWU30"/>
      <c r="NWV30"/>
      <c r="NWW30"/>
      <c r="NWX30"/>
      <c r="NWY30"/>
      <c r="NWZ30"/>
      <c r="NXA30"/>
      <c r="NXB30"/>
      <c r="NXC30"/>
      <c r="NXD30"/>
      <c r="NXE30"/>
      <c r="NXF30"/>
      <c r="NXG30"/>
      <c r="NXH30"/>
      <c r="NXI30"/>
      <c r="NXJ30"/>
      <c r="NXK30"/>
      <c r="NXL30"/>
      <c r="NXM30"/>
      <c r="NXN30"/>
      <c r="NXO30"/>
      <c r="NXP30"/>
      <c r="NXQ30"/>
      <c r="NXR30"/>
      <c r="NXS30"/>
      <c r="NXT30"/>
      <c r="NXU30"/>
      <c r="NXV30"/>
      <c r="NXW30"/>
      <c r="NXX30"/>
      <c r="NXY30"/>
      <c r="NXZ30"/>
      <c r="NYA30"/>
      <c r="NYB30"/>
      <c r="NYC30"/>
      <c r="NYD30"/>
      <c r="NYE30"/>
      <c r="NYF30"/>
      <c r="NYG30"/>
      <c r="NYH30"/>
      <c r="NYI30"/>
      <c r="NYJ30"/>
      <c r="NYK30"/>
      <c r="NYL30"/>
      <c r="NYM30"/>
      <c r="NYN30"/>
      <c r="NYO30"/>
      <c r="NYP30"/>
      <c r="NYQ30"/>
      <c r="NYR30"/>
      <c r="NYS30"/>
      <c r="NYT30"/>
      <c r="NYU30"/>
      <c r="NYV30"/>
      <c r="NYW30"/>
      <c r="NYX30"/>
      <c r="NYY30"/>
      <c r="NYZ30"/>
      <c r="NZA30"/>
      <c r="NZB30"/>
      <c r="NZC30"/>
      <c r="NZD30"/>
      <c r="NZE30"/>
      <c r="NZF30"/>
      <c r="NZG30"/>
      <c r="NZH30"/>
      <c r="NZI30"/>
      <c r="NZJ30"/>
      <c r="NZK30"/>
      <c r="NZL30"/>
      <c r="NZM30"/>
      <c r="NZN30"/>
      <c r="NZO30"/>
      <c r="NZP30"/>
      <c r="NZQ30"/>
      <c r="NZR30"/>
      <c r="NZS30"/>
      <c r="NZT30"/>
      <c r="NZU30"/>
      <c r="NZV30"/>
      <c r="NZW30"/>
      <c r="NZX30"/>
      <c r="NZY30"/>
      <c r="NZZ30"/>
      <c r="OAA30"/>
      <c r="OAB30"/>
      <c r="OAC30"/>
      <c r="OAD30"/>
      <c r="OAE30"/>
      <c r="OAF30"/>
      <c r="OAG30"/>
      <c r="OAH30"/>
      <c r="OAI30"/>
      <c r="OAJ30"/>
      <c r="OAK30"/>
      <c r="OAL30"/>
      <c r="OAM30"/>
      <c r="OAN30"/>
      <c r="OAO30"/>
      <c r="OAP30"/>
      <c r="OAQ30"/>
      <c r="OAR30"/>
      <c r="OAS30"/>
      <c r="OAT30"/>
      <c r="OAU30"/>
      <c r="OAV30"/>
      <c r="OAW30"/>
      <c r="OAX30"/>
      <c r="OAY30"/>
      <c r="OAZ30"/>
      <c r="OBA30"/>
      <c r="OBB30"/>
      <c r="OBC30"/>
      <c r="OBD30"/>
      <c r="OBE30"/>
      <c r="OBF30"/>
      <c r="OBG30"/>
      <c r="OBH30"/>
      <c r="OBI30"/>
      <c r="OBJ30"/>
      <c r="OBK30"/>
      <c r="OBL30"/>
      <c r="OBM30"/>
      <c r="OBN30"/>
      <c r="OBO30"/>
      <c r="OBP30"/>
      <c r="OBQ30"/>
      <c r="OBR30"/>
      <c r="OBS30"/>
      <c r="OBT30"/>
      <c r="OBU30"/>
      <c r="OBV30"/>
      <c r="OBW30"/>
      <c r="OBX30"/>
      <c r="OBY30"/>
      <c r="OBZ30"/>
      <c r="OCA30"/>
      <c r="OCB30"/>
      <c r="OCC30"/>
      <c r="OCD30"/>
      <c r="OCE30"/>
      <c r="OCF30"/>
      <c r="OCG30"/>
      <c r="OCH30"/>
      <c r="OCI30"/>
      <c r="OCJ30"/>
      <c r="OCK30"/>
      <c r="OCL30"/>
      <c r="OCM30"/>
      <c r="OCN30"/>
      <c r="OCO30"/>
      <c r="OCP30"/>
      <c r="OCQ30"/>
      <c r="OCR30"/>
      <c r="OCS30"/>
      <c r="OCT30"/>
      <c r="OCU30"/>
      <c r="OCV30"/>
      <c r="OCW30"/>
      <c r="OCX30"/>
      <c r="OCY30"/>
      <c r="OCZ30"/>
      <c r="ODA30"/>
      <c r="ODB30"/>
      <c r="ODC30"/>
      <c r="ODD30"/>
      <c r="ODE30"/>
      <c r="ODF30"/>
      <c r="ODG30"/>
      <c r="ODH30"/>
      <c r="ODI30"/>
      <c r="ODJ30"/>
      <c r="ODK30"/>
      <c r="ODL30"/>
      <c r="ODM30"/>
      <c r="ODN30"/>
      <c r="ODO30"/>
      <c r="ODP30"/>
      <c r="ODQ30"/>
      <c r="ODR30"/>
      <c r="ODS30"/>
      <c r="ODT30"/>
      <c r="ODU30"/>
      <c r="ODV30"/>
      <c r="ODW30"/>
      <c r="ODX30"/>
      <c r="ODY30"/>
      <c r="ODZ30"/>
      <c r="OEA30"/>
      <c r="OEB30"/>
      <c r="OEC30"/>
      <c r="OED30"/>
      <c r="OEE30"/>
      <c r="OEF30"/>
      <c r="OEG30"/>
      <c r="OEH30"/>
      <c r="OEI30"/>
      <c r="OEJ30"/>
      <c r="OEK30"/>
      <c r="OEL30"/>
      <c r="OEM30"/>
      <c r="OEN30"/>
      <c r="OEO30"/>
      <c r="OEP30"/>
      <c r="OEQ30"/>
      <c r="OER30"/>
      <c r="OES30"/>
      <c r="OET30"/>
      <c r="OEU30"/>
      <c r="OEV30"/>
      <c r="OEW30"/>
      <c r="OEX30"/>
      <c r="OEY30"/>
      <c r="OEZ30"/>
      <c r="OFA30"/>
      <c r="OFB30"/>
      <c r="OFC30"/>
      <c r="OFD30"/>
      <c r="OFE30"/>
      <c r="OFF30"/>
      <c r="OFG30"/>
      <c r="OFH30"/>
      <c r="OFI30"/>
      <c r="OFJ30"/>
      <c r="OFK30"/>
      <c r="OFL30"/>
      <c r="OFM30"/>
      <c r="OFN30"/>
      <c r="OFO30"/>
      <c r="OFP30"/>
      <c r="OFQ30"/>
      <c r="OFR30"/>
      <c r="OFS30"/>
      <c r="OFT30"/>
      <c r="OFU30"/>
      <c r="OFV30"/>
      <c r="OFW30"/>
      <c r="OFX30"/>
      <c r="OFY30"/>
      <c r="OFZ30"/>
      <c r="OGA30"/>
      <c r="OGB30"/>
      <c r="OGC30"/>
      <c r="OGD30"/>
      <c r="OGE30"/>
      <c r="OGF30"/>
      <c r="OGG30"/>
      <c r="OGH30"/>
      <c r="OGI30"/>
      <c r="OGJ30"/>
      <c r="OGK30"/>
      <c r="OGL30"/>
      <c r="OGM30"/>
      <c r="OGN30"/>
      <c r="OGO30"/>
      <c r="OGP30"/>
      <c r="OGQ30"/>
      <c r="OGR30"/>
      <c r="OGS30"/>
      <c r="OGT30"/>
      <c r="OGU30"/>
      <c r="OGV30"/>
      <c r="OGW30"/>
      <c r="OGX30"/>
      <c r="OGY30"/>
      <c r="OGZ30"/>
      <c r="OHA30"/>
      <c r="OHB30"/>
      <c r="OHC30"/>
      <c r="OHD30"/>
      <c r="OHE30"/>
      <c r="OHF30"/>
      <c r="OHG30"/>
      <c r="OHH30"/>
      <c r="OHI30"/>
      <c r="OHJ30"/>
      <c r="OHK30"/>
      <c r="OHL30"/>
      <c r="OHM30"/>
      <c r="OHN30"/>
      <c r="OHO30"/>
      <c r="OHP30"/>
      <c r="OHQ30"/>
      <c r="OHR30"/>
      <c r="OHS30"/>
      <c r="OHT30"/>
      <c r="OHU30"/>
      <c r="OHV30"/>
      <c r="OHW30"/>
      <c r="OHX30"/>
      <c r="OHY30"/>
      <c r="OHZ30"/>
      <c r="OIA30"/>
      <c r="OIB30"/>
      <c r="OIC30"/>
      <c r="OID30"/>
      <c r="OIE30"/>
      <c r="OIF30"/>
      <c r="OIG30"/>
      <c r="OIH30"/>
      <c r="OII30"/>
      <c r="OIJ30"/>
      <c r="OIK30"/>
      <c r="OIL30"/>
      <c r="OIM30"/>
      <c r="OIN30"/>
      <c r="OIO30"/>
      <c r="OIP30"/>
      <c r="OIQ30"/>
      <c r="OIR30"/>
      <c r="OIS30"/>
      <c r="OIT30"/>
      <c r="OIU30"/>
      <c r="OIV30"/>
      <c r="OIW30"/>
      <c r="OIX30"/>
      <c r="OIY30"/>
      <c r="OIZ30"/>
      <c r="OJA30"/>
      <c r="OJB30"/>
      <c r="OJC30"/>
      <c r="OJD30"/>
      <c r="OJE30"/>
      <c r="OJF30"/>
      <c r="OJG30"/>
      <c r="OJH30"/>
      <c r="OJI30"/>
      <c r="OJJ30"/>
      <c r="OJK30"/>
      <c r="OJL30"/>
      <c r="OJM30"/>
      <c r="OJN30"/>
      <c r="OJO30"/>
      <c r="OJP30"/>
      <c r="OJQ30"/>
      <c r="OJR30"/>
      <c r="OJS30"/>
      <c r="OJT30"/>
      <c r="OJU30"/>
      <c r="OJV30"/>
      <c r="OJW30"/>
      <c r="OJX30"/>
      <c r="OJY30"/>
      <c r="OJZ30"/>
      <c r="OKA30"/>
      <c r="OKB30"/>
      <c r="OKC30"/>
      <c r="OKD30"/>
      <c r="OKE30"/>
      <c r="OKF30"/>
      <c r="OKG30"/>
      <c r="OKH30"/>
      <c r="OKI30"/>
      <c r="OKJ30"/>
      <c r="OKK30"/>
      <c r="OKL30"/>
      <c r="OKM30"/>
      <c r="OKN30"/>
      <c r="OKO30"/>
      <c r="OKP30"/>
      <c r="OKQ30"/>
      <c r="OKR30"/>
      <c r="OKS30"/>
      <c r="OKT30"/>
      <c r="OKU30"/>
      <c r="OKV30"/>
      <c r="OKW30"/>
      <c r="OKX30"/>
      <c r="OKY30"/>
      <c r="OKZ30"/>
      <c r="OLA30"/>
      <c r="OLB30"/>
      <c r="OLC30"/>
      <c r="OLD30"/>
      <c r="OLE30"/>
      <c r="OLF30"/>
      <c r="OLG30"/>
      <c r="OLH30"/>
      <c r="OLI30"/>
      <c r="OLJ30"/>
      <c r="OLK30"/>
      <c r="OLL30"/>
      <c r="OLM30"/>
      <c r="OLN30"/>
      <c r="OLO30"/>
      <c r="OLP30"/>
      <c r="OLQ30"/>
      <c r="OLR30"/>
      <c r="OLS30"/>
      <c r="OLT30"/>
      <c r="OLU30"/>
      <c r="OLV30"/>
      <c r="OLW30"/>
      <c r="OLX30"/>
      <c r="OLY30"/>
      <c r="OLZ30"/>
      <c r="OMA30"/>
      <c r="OMB30"/>
      <c r="OMC30"/>
      <c r="OMD30"/>
      <c r="OME30"/>
      <c r="OMF30"/>
      <c r="OMG30"/>
      <c r="OMH30"/>
      <c r="OMI30"/>
      <c r="OMJ30"/>
      <c r="OMK30"/>
      <c r="OML30"/>
      <c r="OMM30"/>
      <c r="OMN30"/>
      <c r="OMO30"/>
      <c r="OMP30"/>
      <c r="OMQ30"/>
      <c r="OMR30"/>
      <c r="OMS30"/>
      <c r="OMT30"/>
      <c r="OMU30"/>
      <c r="OMV30"/>
      <c r="OMW30"/>
      <c r="OMX30"/>
      <c r="OMY30"/>
      <c r="OMZ30"/>
      <c r="ONA30"/>
      <c r="ONB30"/>
      <c r="ONC30"/>
      <c r="OND30"/>
      <c r="ONE30"/>
      <c r="ONF30"/>
      <c r="ONG30"/>
      <c r="ONH30"/>
      <c r="ONI30"/>
      <c r="ONJ30"/>
      <c r="ONK30"/>
      <c r="ONL30"/>
      <c r="ONM30"/>
      <c r="ONN30"/>
      <c r="ONO30"/>
      <c r="ONP30"/>
      <c r="ONQ30"/>
      <c r="ONR30"/>
      <c r="ONS30"/>
      <c r="ONT30"/>
      <c r="ONU30"/>
      <c r="ONV30"/>
      <c r="ONW30"/>
      <c r="ONX30"/>
      <c r="ONY30"/>
      <c r="ONZ30"/>
      <c r="OOA30"/>
      <c r="OOB30"/>
      <c r="OOC30"/>
      <c r="OOD30"/>
      <c r="OOE30"/>
      <c r="OOF30"/>
      <c r="OOG30"/>
      <c r="OOH30"/>
      <c r="OOI30"/>
      <c r="OOJ30"/>
      <c r="OOK30"/>
      <c r="OOL30"/>
      <c r="OOM30"/>
      <c r="OON30"/>
      <c r="OOO30"/>
      <c r="OOP30"/>
      <c r="OOQ30"/>
      <c r="OOR30"/>
      <c r="OOS30"/>
      <c r="OOT30"/>
      <c r="OOU30"/>
      <c r="OOV30"/>
      <c r="OOW30"/>
      <c r="OOX30"/>
      <c r="OOY30"/>
      <c r="OOZ30"/>
      <c r="OPA30"/>
      <c r="OPB30"/>
      <c r="OPC30"/>
      <c r="OPD30"/>
      <c r="OPE30"/>
      <c r="OPF30"/>
      <c r="OPG30"/>
      <c r="OPH30"/>
      <c r="OPI30"/>
      <c r="OPJ30"/>
      <c r="OPK30"/>
      <c r="OPL30"/>
      <c r="OPM30"/>
      <c r="OPN30"/>
      <c r="OPO30"/>
      <c r="OPP30"/>
      <c r="OPQ30"/>
      <c r="OPR30"/>
      <c r="OPS30"/>
      <c r="OPT30"/>
      <c r="OPU30"/>
      <c r="OPV30"/>
      <c r="OPW30"/>
      <c r="OPX30"/>
      <c r="OPY30"/>
      <c r="OPZ30"/>
      <c r="OQA30"/>
      <c r="OQB30"/>
      <c r="OQC30"/>
      <c r="OQD30"/>
      <c r="OQE30"/>
      <c r="OQF30"/>
      <c r="OQG30"/>
      <c r="OQH30"/>
      <c r="OQI30"/>
      <c r="OQJ30"/>
      <c r="OQK30"/>
      <c r="OQL30"/>
      <c r="OQM30"/>
      <c r="OQN30"/>
      <c r="OQO30"/>
      <c r="OQP30"/>
      <c r="OQQ30"/>
      <c r="OQR30"/>
      <c r="OQS30"/>
      <c r="OQT30"/>
      <c r="OQU30"/>
      <c r="OQV30"/>
      <c r="OQW30"/>
      <c r="OQX30"/>
      <c r="OQY30"/>
      <c r="OQZ30"/>
      <c r="ORA30"/>
      <c r="ORB30"/>
      <c r="ORC30"/>
      <c r="ORD30"/>
      <c r="ORE30"/>
      <c r="ORF30"/>
      <c r="ORG30"/>
      <c r="ORH30"/>
      <c r="ORI30"/>
      <c r="ORJ30"/>
      <c r="ORK30"/>
      <c r="ORL30"/>
      <c r="ORM30"/>
      <c r="ORN30"/>
      <c r="ORO30"/>
      <c r="ORP30"/>
      <c r="ORQ30"/>
      <c r="ORR30"/>
      <c r="ORS30"/>
      <c r="ORT30"/>
      <c r="ORU30"/>
      <c r="ORV30"/>
      <c r="ORW30"/>
      <c r="ORX30"/>
      <c r="ORY30"/>
      <c r="ORZ30"/>
      <c r="OSA30"/>
      <c r="OSB30"/>
      <c r="OSC30"/>
      <c r="OSD30"/>
      <c r="OSE30"/>
      <c r="OSF30"/>
      <c r="OSG30"/>
      <c r="OSH30"/>
      <c r="OSI30"/>
      <c r="OSJ30"/>
      <c r="OSK30"/>
      <c r="OSL30"/>
      <c r="OSM30"/>
      <c r="OSN30"/>
      <c r="OSO30"/>
      <c r="OSP30"/>
      <c r="OSQ30"/>
      <c r="OSR30"/>
      <c r="OSS30"/>
      <c r="OST30"/>
      <c r="OSU30"/>
      <c r="OSV30"/>
      <c r="OSW30"/>
      <c r="OSX30"/>
      <c r="OSY30"/>
      <c r="OSZ30"/>
      <c r="OTA30"/>
      <c r="OTB30"/>
      <c r="OTC30"/>
      <c r="OTD30"/>
      <c r="OTE30"/>
      <c r="OTF30"/>
      <c r="OTG30"/>
      <c r="OTH30"/>
      <c r="OTI30"/>
      <c r="OTJ30"/>
      <c r="OTK30"/>
      <c r="OTL30"/>
      <c r="OTM30"/>
      <c r="OTN30"/>
      <c r="OTO30"/>
      <c r="OTP30"/>
      <c r="OTQ30"/>
      <c r="OTR30"/>
      <c r="OTS30"/>
      <c r="OTT30"/>
      <c r="OTU30"/>
      <c r="OTV30"/>
      <c r="OTW30"/>
      <c r="OTX30"/>
      <c r="OTY30"/>
      <c r="OTZ30"/>
      <c r="OUA30"/>
      <c r="OUB30"/>
      <c r="OUC30"/>
      <c r="OUD30"/>
      <c r="OUE30"/>
      <c r="OUF30"/>
      <c r="OUG30"/>
      <c r="OUH30"/>
      <c r="OUI30"/>
      <c r="OUJ30"/>
      <c r="OUK30"/>
      <c r="OUL30"/>
      <c r="OUM30"/>
      <c r="OUN30"/>
      <c r="OUO30"/>
      <c r="OUP30"/>
      <c r="OUQ30"/>
      <c r="OUR30"/>
      <c r="OUS30"/>
      <c r="OUT30"/>
      <c r="OUU30"/>
      <c r="OUV30"/>
      <c r="OUW30"/>
      <c r="OUX30"/>
      <c r="OUY30"/>
      <c r="OUZ30"/>
      <c r="OVA30"/>
      <c r="OVB30"/>
      <c r="OVC30"/>
      <c r="OVD30"/>
      <c r="OVE30"/>
      <c r="OVF30"/>
      <c r="OVG30"/>
      <c r="OVH30"/>
      <c r="OVI30"/>
      <c r="OVJ30"/>
      <c r="OVK30"/>
      <c r="OVL30"/>
      <c r="OVM30"/>
      <c r="OVN30"/>
      <c r="OVO30"/>
      <c r="OVP30"/>
      <c r="OVQ30"/>
      <c r="OVR30"/>
      <c r="OVS30"/>
      <c r="OVT30"/>
      <c r="OVU30"/>
      <c r="OVV30"/>
      <c r="OVW30"/>
      <c r="OVX30"/>
      <c r="OVY30"/>
      <c r="OVZ30"/>
      <c r="OWA30"/>
      <c r="OWB30"/>
      <c r="OWC30"/>
      <c r="OWD30"/>
      <c r="OWE30"/>
      <c r="OWF30"/>
      <c r="OWG30"/>
      <c r="OWH30"/>
      <c r="OWI30"/>
      <c r="OWJ30"/>
      <c r="OWK30"/>
      <c r="OWL30"/>
      <c r="OWM30"/>
      <c r="OWN30"/>
      <c r="OWO30"/>
      <c r="OWP30"/>
      <c r="OWQ30"/>
      <c r="OWR30"/>
      <c r="OWS30"/>
      <c r="OWT30"/>
      <c r="OWU30"/>
      <c r="OWV30"/>
      <c r="OWW30"/>
      <c r="OWX30"/>
      <c r="OWY30"/>
      <c r="OWZ30"/>
      <c r="OXA30"/>
      <c r="OXB30"/>
      <c r="OXC30"/>
      <c r="OXD30"/>
      <c r="OXE30"/>
      <c r="OXF30"/>
      <c r="OXG30"/>
      <c r="OXH30"/>
      <c r="OXI30"/>
      <c r="OXJ30"/>
      <c r="OXK30"/>
      <c r="OXL30"/>
      <c r="OXM30"/>
      <c r="OXN30"/>
      <c r="OXO30"/>
      <c r="OXP30"/>
      <c r="OXQ30"/>
      <c r="OXR30"/>
      <c r="OXS30"/>
      <c r="OXT30"/>
      <c r="OXU30"/>
      <c r="OXV30"/>
      <c r="OXW30"/>
      <c r="OXX30"/>
      <c r="OXY30"/>
      <c r="OXZ30"/>
      <c r="OYA30"/>
      <c r="OYB30"/>
      <c r="OYC30"/>
      <c r="OYD30"/>
      <c r="OYE30"/>
      <c r="OYF30"/>
      <c r="OYG30"/>
      <c r="OYH30"/>
      <c r="OYI30"/>
      <c r="OYJ30"/>
      <c r="OYK30"/>
      <c r="OYL30"/>
      <c r="OYM30"/>
      <c r="OYN30"/>
      <c r="OYO30"/>
      <c r="OYP30"/>
      <c r="OYQ30"/>
      <c r="OYR30"/>
      <c r="OYS30"/>
      <c r="OYT30"/>
      <c r="OYU30"/>
      <c r="OYV30"/>
      <c r="OYW30"/>
      <c r="OYX30"/>
      <c r="OYY30"/>
      <c r="OYZ30"/>
      <c r="OZA30"/>
      <c r="OZB30"/>
      <c r="OZC30"/>
      <c r="OZD30"/>
      <c r="OZE30"/>
      <c r="OZF30"/>
      <c r="OZG30"/>
      <c r="OZH30"/>
      <c r="OZI30"/>
      <c r="OZJ30"/>
      <c r="OZK30"/>
      <c r="OZL30"/>
      <c r="OZM30"/>
      <c r="OZN30"/>
      <c r="OZO30"/>
      <c r="OZP30"/>
      <c r="OZQ30"/>
      <c r="OZR30"/>
      <c r="OZS30"/>
      <c r="OZT30"/>
      <c r="OZU30"/>
      <c r="OZV30"/>
      <c r="OZW30"/>
      <c r="OZX30"/>
      <c r="OZY30"/>
      <c r="OZZ30"/>
      <c r="PAA30"/>
      <c r="PAB30"/>
      <c r="PAC30"/>
      <c r="PAD30"/>
      <c r="PAE30"/>
      <c r="PAF30"/>
      <c r="PAG30"/>
      <c r="PAH30"/>
      <c r="PAI30"/>
      <c r="PAJ30"/>
      <c r="PAK30"/>
      <c r="PAL30"/>
      <c r="PAM30"/>
      <c r="PAN30"/>
      <c r="PAO30"/>
      <c r="PAP30"/>
      <c r="PAQ30"/>
      <c r="PAR30"/>
      <c r="PAS30"/>
      <c r="PAT30"/>
      <c r="PAU30"/>
      <c r="PAV30"/>
      <c r="PAW30"/>
      <c r="PAX30"/>
      <c r="PAY30"/>
      <c r="PAZ30"/>
      <c r="PBA30"/>
      <c r="PBB30"/>
      <c r="PBC30"/>
      <c r="PBD30"/>
      <c r="PBE30"/>
      <c r="PBF30"/>
      <c r="PBG30"/>
      <c r="PBH30"/>
      <c r="PBI30"/>
      <c r="PBJ30"/>
      <c r="PBK30"/>
      <c r="PBL30"/>
      <c r="PBM30"/>
      <c r="PBN30"/>
      <c r="PBO30"/>
      <c r="PBP30"/>
      <c r="PBQ30"/>
      <c r="PBR30"/>
      <c r="PBS30"/>
      <c r="PBT30"/>
      <c r="PBU30"/>
      <c r="PBV30"/>
      <c r="PBW30"/>
      <c r="PBX30"/>
      <c r="PBY30"/>
      <c r="PBZ30"/>
      <c r="PCA30"/>
      <c r="PCB30"/>
      <c r="PCC30"/>
      <c r="PCD30"/>
      <c r="PCE30"/>
      <c r="PCF30"/>
      <c r="PCG30"/>
      <c r="PCH30"/>
      <c r="PCI30"/>
      <c r="PCJ30"/>
      <c r="PCK30"/>
      <c r="PCL30"/>
      <c r="PCM30"/>
      <c r="PCN30"/>
      <c r="PCO30"/>
      <c r="PCP30"/>
      <c r="PCQ30"/>
      <c r="PCR30"/>
      <c r="PCS30"/>
      <c r="PCT30"/>
      <c r="PCU30"/>
      <c r="PCV30"/>
      <c r="PCW30"/>
      <c r="PCX30"/>
      <c r="PCY30"/>
      <c r="PCZ30"/>
      <c r="PDA30"/>
      <c r="PDB30"/>
      <c r="PDC30"/>
      <c r="PDD30"/>
      <c r="PDE30"/>
      <c r="PDF30"/>
      <c r="PDG30"/>
      <c r="PDH30"/>
      <c r="PDI30"/>
      <c r="PDJ30"/>
      <c r="PDK30"/>
      <c r="PDL30"/>
      <c r="PDM30"/>
      <c r="PDN30"/>
      <c r="PDO30"/>
      <c r="PDP30"/>
      <c r="PDQ30"/>
      <c r="PDR30"/>
      <c r="PDS30"/>
      <c r="PDT30"/>
      <c r="PDU30"/>
      <c r="PDV30"/>
      <c r="PDW30"/>
      <c r="PDX30"/>
      <c r="PDY30"/>
      <c r="PDZ30"/>
      <c r="PEA30"/>
      <c r="PEB30"/>
      <c r="PEC30"/>
      <c r="PED30"/>
      <c r="PEE30"/>
      <c r="PEF30"/>
      <c r="PEG30"/>
      <c r="PEH30"/>
      <c r="PEI30"/>
      <c r="PEJ30"/>
      <c r="PEK30"/>
      <c r="PEL30"/>
      <c r="PEM30"/>
      <c r="PEN30"/>
      <c r="PEO30"/>
      <c r="PEP30"/>
      <c r="PEQ30"/>
      <c r="PER30"/>
      <c r="PES30"/>
      <c r="PET30"/>
      <c r="PEU30"/>
      <c r="PEV30"/>
      <c r="PEW30"/>
      <c r="PEX30"/>
      <c r="PEY30"/>
      <c r="PEZ30"/>
      <c r="PFA30"/>
      <c r="PFB30"/>
      <c r="PFC30"/>
      <c r="PFD30"/>
      <c r="PFE30"/>
      <c r="PFF30"/>
      <c r="PFG30"/>
      <c r="PFH30"/>
      <c r="PFI30"/>
      <c r="PFJ30"/>
      <c r="PFK30"/>
      <c r="PFL30"/>
      <c r="PFM30"/>
      <c r="PFN30"/>
      <c r="PFO30"/>
      <c r="PFP30"/>
      <c r="PFQ30"/>
      <c r="PFR30"/>
      <c r="PFS30"/>
      <c r="PFT30"/>
      <c r="PFU30"/>
      <c r="PFV30"/>
      <c r="PFW30"/>
      <c r="PFX30"/>
      <c r="PFY30"/>
      <c r="PFZ30"/>
      <c r="PGA30"/>
      <c r="PGB30"/>
      <c r="PGC30"/>
      <c r="PGD30"/>
      <c r="PGE30"/>
      <c r="PGF30"/>
      <c r="PGG30"/>
      <c r="PGH30"/>
      <c r="PGI30"/>
      <c r="PGJ30"/>
      <c r="PGK30"/>
      <c r="PGL30"/>
      <c r="PGM30"/>
      <c r="PGN30"/>
      <c r="PGO30"/>
      <c r="PGP30"/>
      <c r="PGQ30"/>
      <c r="PGR30"/>
      <c r="PGS30"/>
      <c r="PGT30"/>
      <c r="PGU30"/>
      <c r="PGV30"/>
      <c r="PGW30"/>
      <c r="PGX30"/>
      <c r="PGY30"/>
      <c r="PGZ30"/>
      <c r="PHA30"/>
      <c r="PHB30"/>
      <c r="PHC30"/>
      <c r="PHD30"/>
      <c r="PHE30"/>
      <c r="PHF30"/>
      <c r="PHG30"/>
      <c r="PHH30"/>
      <c r="PHI30"/>
      <c r="PHJ30"/>
      <c r="PHK30"/>
      <c r="PHL30"/>
      <c r="PHM30"/>
      <c r="PHN30"/>
      <c r="PHO30"/>
      <c r="PHP30"/>
      <c r="PHQ30"/>
      <c r="PHR30"/>
      <c r="PHS30"/>
      <c r="PHT30"/>
      <c r="PHU30"/>
      <c r="PHV30"/>
      <c r="PHW30"/>
      <c r="PHX30"/>
      <c r="PHY30"/>
      <c r="PHZ30"/>
      <c r="PIA30"/>
      <c r="PIB30"/>
      <c r="PIC30"/>
      <c r="PID30"/>
      <c r="PIE30"/>
      <c r="PIF30"/>
      <c r="PIG30"/>
      <c r="PIH30"/>
      <c r="PII30"/>
      <c r="PIJ30"/>
      <c r="PIK30"/>
      <c r="PIL30"/>
      <c r="PIM30"/>
      <c r="PIN30"/>
      <c r="PIO30"/>
      <c r="PIP30"/>
      <c r="PIQ30"/>
      <c r="PIR30"/>
      <c r="PIS30"/>
      <c r="PIT30"/>
      <c r="PIU30"/>
      <c r="PIV30"/>
      <c r="PIW30"/>
      <c r="PIX30"/>
      <c r="PIY30"/>
      <c r="PIZ30"/>
      <c r="PJA30"/>
      <c r="PJB30"/>
      <c r="PJC30"/>
      <c r="PJD30"/>
      <c r="PJE30"/>
      <c r="PJF30"/>
      <c r="PJG30"/>
      <c r="PJH30"/>
      <c r="PJI30"/>
      <c r="PJJ30"/>
      <c r="PJK30"/>
      <c r="PJL30"/>
      <c r="PJM30"/>
      <c r="PJN30"/>
      <c r="PJO30"/>
      <c r="PJP30"/>
      <c r="PJQ30"/>
      <c r="PJR30"/>
      <c r="PJS30"/>
      <c r="PJT30"/>
      <c r="PJU30"/>
      <c r="PJV30"/>
      <c r="PJW30"/>
      <c r="PJX30"/>
      <c r="PJY30"/>
      <c r="PJZ30"/>
      <c r="PKA30"/>
      <c r="PKB30"/>
      <c r="PKC30"/>
      <c r="PKD30"/>
      <c r="PKE30"/>
      <c r="PKF30"/>
      <c r="PKG30"/>
      <c r="PKH30"/>
      <c r="PKI30"/>
      <c r="PKJ30"/>
      <c r="PKK30"/>
      <c r="PKL30"/>
      <c r="PKM30"/>
      <c r="PKN30"/>
      <c r="PKO30"/>
      <c r="PKP30"/>
      <c r="PKQ30"/>
      <c r="PKR30"/>
      <c r="PKS30"/>
      <c r="PKT30"/>
      <c r="PKU30"/>
      <c r="PKV30"/>
      <c r="PKW30"/>
      <c r="PKX30"/>
      <c r="PKY30"/>
      <c r="PKZ30"/>
      <c r="PLA30"/>
      <c r="PLB30"/>
      <c r="PLC30"/>
      <c r="PLD30"/>
      <c r="PLE30"/>
      <c r="PLF30"/>
      <c r="PLG30"/>
      <c r="PLH30"/>
      <c r="PLI30"/>
      <c r="PLJ30"/>
      <c r="PLK30"/>
      <c r="PLL30"/>
      <c r="PLM30"/>
      <c r="PLN30"/>
      <c r="PLO30"/>
      <c r="PLP30"/>
      <c r="PLQ30"/>
      <c r="PLR30"/>
      <c r="PLS30"/>
      <c r="PLT30"/>
      <c r="PLU30"/>
      <c r="PLV30"/>
      <c r="PLW30"/>
      <c r="PLX30"/>
      <c r="PLY30"/>
      <c r="PLZ30"/>
      <c r="PMA30"/>
      <c r="PMB30"/>
      <c r="PMC30"/>
      <c r="PMD30"/>
      <c r="PME30"/>
      <c r="PMF30"/>
      <c r="PMG30"/>
      <c r="PMH30"/>
      <c r="PMI30"/>
      <c r="PMJ30"/>
      <c r="PMK30"/>
      <c r="PML30"/>
      <c r="PMM30"/>
      <c r="PMN30"/>
      <c r="PMO30"/>
      <c r="PMP30"/>
      <c r="PMQ30"/>
      <c r="PMR30"/>
      <c r="PMS30"/>
      <c r="PMT30"/>
      <c r="PMU30"/>
      <c r="PMV30"/>
      <c r="PMW30"/>
      <c r="PMX30"/>
      <c r="PMY30"/>
      <c r="PMZ30"/>
      <c r="PNA30"/>
      <c r="PNB30"/>
      <c r="PNC30"/>
      <c r="PND30"/>
      <c r="PNE30"/>
      <c r="PNF30"/>
      <c r="PNG30"/>
      <c r="PNH30"/>
      <c r="PNI30"/>
      <c r="PNJ30"/>
      <c r="PNK30"/>
      <c r="PNL30"/>
      <c r="PNM30"/>
      <c r="PNN30"/>
      <c r="PNO30"/>
      <c r="PNP30"/>
      <c r="PNQ30"/>
      <c r="PNR30"/>
      <c r="PNS30"/>
      <c r="PNT30"/>
      <c r="PNU30"/>
      <c r="PNV30"/>
      <c r="PNW30"/>
      <c r="PNX30"/>
      <c r="PNY30"/>
      <c r="PNZ30"/>
      <c r="POA30"/>
      <c r="POB30"/>
      <c r="POC30"/>
      <c r="POD30"/>
      <c r="POE30"/>
      <c r="POF30"/>
      <c r="POG30"/>
      <c r="POH30"/>
      <c r="POI30"/>
      <c r="POJ30"/>
      <c r="POK30"/>
      <c r="POL30"/>
      <c r="POM30"/>
      <c r="PON30"/>
      <c r="POO30"/>
      <c r="POP30"/>
      <c r="POQ30"/>
      <c r="POR30"/>
      <c r="POS30"/>
      <c r="POT30"/>
      <c r="POU30"/>
      <c r="POV30"/>
      <c r="POW30"/>
      <c r="POX30"/>
      <c r="POY30"/>
      <c r="POZ30"/>
      <c r="PPA30"/>
      <c r="PPB30"/>
      <c r="PPC30"/>
      <c r="PPD30"/>
      <c r="PPE30"/>
      <c r="PPF30"/>
      <c r="PPG30"/>
      <c r="PPH30"/>
      <c r="PPI30"/>
      <c r="PPJ30"/>
      <c r="PPK30"/>
      <c r="PPL30"/>
      <c r="PPM30"/>
      <c r="PPN30"/>
      <c r="PPO30"/>
      <c r="PPP30"/>
      <c r="PPQ30"/>
      <c r="PPR30"/>
      <c r="PPS30"/>
      <c r="PPT30"/>
      <c r="PPU30"/>
      <c r="PPV30"/>
      <c r="PPW30"/>
      <c r="PPX30"/>
      <c r="PPY30"/>
      <c r="PPZ30"/>
      <c r="PQA30"/>
      <c r="PQB30"/>
      <c r="PQC30"/>
      <c r="PQD30"/>
      <c r="PQE30"/>
      <c r="PQF30"/>
      <c r="PQG30"/>
      <c r="PQH30"/>
      <c r="PQI30"/>
      <c r="PQJ30"/>
      <c r="PQK30"/>
      <c r="PQL30"/>
      <c r="PQM30"/>
      <c r="PQN30"/>
      <c r="PQO30"/>
      <c r="PQP30"/>
      <c r="PQQ30"/>
      <c r="PQR30"/>
      <c r="PQS30"/>
      <c r="PQT30"/>
      <c r="PQU30"/>
      <c r="PQV30"/>
      <c r="PQW30"/>
      <c r="PQX30"/>
      <c r="PQY30"/>
      <c r="PQZ30"/>
      <c r="PRA30"/>
      <c r="PRB30"/>
      <c r="PRC30"/>
      <c r="PRD30"/>
      <c r="PRE30"/>
      <c r="PRF30"/>
      <c r="PRG30"/>
      <c r="PRH30"/>
      <c r="PRI30"/>
      <c r="PRJ30"/>
      <c r="PRK30"/>
      <c r="PRL30"/>
      <c r="PRM30"/>
      <c r="PRN30"/>
      <c r="PRO30"/>
      <c r="PRP30"/>
      <c r="PRQ30"/>
      <c r="PRR30"/>
      <c r="PRS30"/>
      <c r="PRT30"/>
      <c r="PRU30"/>
      <c r="PRV30"/>
      <c r="PRW30"/>
      <c r="PRX30"/>
      <c r="PRY30"/>
      <c r="PRZ30"/>
      <c r="PSA30"/>
      <c r="PSB30"/>
      <c r="PSC30"/>
      <c r="PSD30"/>
      <c r="PSE30"/>
      <c r="PSF30"/>
      <c r="PSG30"/>
      <c r="PSH30"/>
      <c r="PSI30"/>
      <c r="PSJ30"/>
      <c r="PSK30"/>
      <c r="PSL30"/>
      <c r="PSM30"/>
      <c r="PSN30"/>
      <c r="PSO30"/>
      <c r="PSP30"/>
      <c r="PSQ30"/>
      <c r="PSR30"/>
      <c r="PSS30"/>
      <c r="PST30"/>
      <c r="PSU30"/>
      <c r="PSV30"/>
      <c r="PSW30"/>
      <c r="PSX30"/>
      <c r="PSY30"/>
      <c r="PSZ30"/>
      <c r="PTA30"/>
      <c r="PTB30"/>
      <c r="PTC30"/>
      <c r="PTD30"/>
      <c r="PTE30"/>
      <c r="PTF30"/>
      <c r="PTG30"/>
      <c r="PTH30"/>
      <c r="PTI30"/>
      <c r="PTJ30"/>
      <c r="PTK30"/>
      <c r="PTL30"/>
      <c r="PTM30"/>
      <c r="PTN30"/>
      <c r="PTO30"/>
      <c r="PTP30"/>
      <c r="PTQ30"/>
      <c r="PTR30"/>
      <c r="PTS30"/>
      <c r="PTT30"/>
      <c r="PTU30"/>
      <c r="PTV30"/>
      <c r="PTW30"/>
      <c r="PTX30"/>
      <c r="PTY30"/>
      <c r="PTZ30"/>
      <c r="PUA30"/>
      <c r="PUB30"/>
      <c r="PUC30"/>
      <c r="PUD30"/>
      <c r="PUE30"/>
      <c r="PUF30"/>
      <c r="PUG30"/>
      <c r="PUH30"/>
      <c r="PUI30"/>
      <c r="PUJ30"/>
      <c r="PUK30"/>
      <c r="PUL30"/>
      <c r="PUM30"/>
      <c r="PUN30"/>
      <c r="PUO30"/>
      <c r="PUP30"/>
      <c r="PUQ30"/>
      <c r="PUR30"/>
      <c r="PUS30"/>
      <c r="PUT30"/>
      <c r="PUU30"/>
      <c r="PUV30"/>
      <c r="PUW30"/>
      <c r="PUX30"/>
      <c r="PUY30"/>
      <c r="PUZ30"/>
      <c r="PVA30"/>
      <c r="PVB30"/>
      <c r="PVC30"/>
      <c r="PVD30"/>
      <c r="PVE30"/>
      <c r="PVF30"/>
      <c r="PVG30"/>
      <c r="PVH30"/>
      <c r="PVI30"/>
      <c r="PVJ30"/>
      <c r="PVK30"/>
      <c r="PVL30"/>
      <c r="PVM30"/>
      <c r="PVN30"/>
      <c r="PVO30"/>
      <c r="PVP30"/>
      <c r="PVQ30"/>
      <c r="PVR30"/>
      <c r="PVS30"/>
      <c r="PVT30"/>
      <c r="PVU30"/>
      <c r="PVV30"/>
      <c r="PVW30"/>
      <c r="PVX30"/>
      <c r="PVY30"/>
      <c r="PVZ30"/>
      <c r="PWA30"/>
      <c r="PWB30"/>
      <c r="PWC30"/>
      <c r="PWD30"/>
      <c r="PWE30"/>
      <c r="PWF30"/>
      <c r="PWG30"/>
      <c r="PWH30"/>
      <c r="PWI30"/>
      <c r="PWJ30"/>
      <c r="PWK30"/>
      <c r="PWL30"/>
      <c r="PWM30"/>
      <c r="PWN30"/>
      <c r="PWO30"/>
      <c r="PWP30"/>
      <c r="PWQ30"/>
      <c r="PWR30"/>
      <c r="PWS30"/>
      <c r="PWT30"/>
      <c r="PWU30"/>
      <c r="PWV30"/>
      <c r="PWW30"/>
      <c r="PWX30"/>
      <c r="PWY30"/>
      <c r="PWZ30"/>
      <c r="PXA30"/>
      <c r="PXB30"/>
      <c r="PXC30"/>
      <c r="PXD30"/>
      <c r="PXE30"/>
      <c r="PXF30"/>
      <c r="PXG30"/>
      <c r="PXH30"/>
      <c r="PXI30"/>
      <c r="PXJ30"/>
      <c r="PXK30"/>
      <c r="PXL30"/>
      <c r="PXM30"/>
      <c r="PXN30"/>
      <c r="PXO30"/>
      <c r="PXP30"/>
      <c r="PXQ30"/>
      <c r="PXR30"/>
      <c r="PXS30"/>
      <c r="PXT30"/>
      <c r="PXU30"/>
      <c r="PXV30"/>
      <c r="PXW30"/>
      <c r="PXX30"/>
      <c r="PXY30"/>
      <c r="PXZ30"/>
      <c r="PYA30"/>
      <c r="PYB30"/>
      <c r="PYC30"/>
      <c r="PYD30"/>
      <c r="PYE30"/>
      <c r="PYF30"/>
      <c r="PYG30"/>
      <c r="PYH30"/>
      <c r="PYI30"/>
      <c r="PYJ30"/>
      <c r="PYK30"/>
      <c r="PYL30"/>
      <c r="PYM30"/>
      <c r="PYN30"/>
      <c r="PYO30"/>
      <c r="PYP30"/>
      <c r="PYQ30"/>
      <c r="PYR30"/>
      <c r="PYS30"/>
      <c r="PYT30"/>
      <c r="PYU30"/>
      <c r="PYV30"/>
      <c r="PYW30"/>
      <c r="PYX30"/>
      <c r="PYY30"/>
      <c r="PYZ30"/>
      <c r="PZA30"/>
      <c r="PZB30"/>
      <c r="PZC30"/>
      <c r="PZD30"/>
      <c r="PZE30"/>
      <c r="PZF30"/>
      <c r="PZG30"/>
      <c r="PZH30"/>
      <c r="PZI30"/>
      <c r="PZJ30"/>
      <c r="PZK30"/>
      <c r="PZL30"/>
      <c r="PZM30"/>
      <c r="PZN30"/>
      <c r="PZO30"/>
      <c r="PZP30"/>
      <c r="PZQ30"/>
      <c r="PZR30"/>
      <c r="PZS30"/>
      <c r="PZT30"/>
      <c r="PZU30"/>
      <c r="PZV30"/>
      <c r="PZW30"/>
      <c r="PZX30"/>
      <c r="PZY30"/>
      <c r="PZZ30"/>
      <c r="QAA30"/>
      <c r="QAB30"/>
      <c r="QAC30"/>
      <c r="QAD30"/>
      <c r="QAE30"/>
      <c r="QAF30"/>
      <c r="QAG30"/>
      <c r="QAH30"/>
      <c r="QAI30"/>
      <c r="QAJ30"/>
      <c r="QAK30"/>
      <c r="QAL30"/>
      <c r="QAM30"/>
      <c r="QAN30"/>
      <c r="QAO30"/>
      <c r="QAP30"/>
      <c r="QAQ30"/>
      <c r="QAR30"/>
      <c r="QAS30"/>
      <c r="QAT30"/>
      <c r="QAU30"/>
      <c r="QAV30"/>
      <c r="QAW30"/>
      <c r="QAX30"/>
      <c r="QAY30"/>
      <c r="QAZ30"/>
      <c r="QBA30"/>
      <c r="QBB30"/>
      <c r="QBC30"/>
      <c r="QBD30"/>
      <c r="QBE30"/>
      <c r="QBF30"/>
      <c r="QBG30"/>
      <c r="QBH30"/>
      <c r="QBI30"/>
      <c r="QBJ30"/>
      <c r="QBK30"/>
      <c r="QBL30"/>
      <c r="QBM30"/>
      <c r="QBN30"/>
      <c r="QBO30"/>
      <c r="QBP30"/>
      <c r="QBQ30"/>
      <c r="QBR30"/>
      <c r="QBS30"/>
      <c r="QBT30"/>
      <c r="QBU30"/>
      <c r="QBV30"/>
      <c r="QBW30"/>
      <c r="QBX30"/>
      <c r="QBY30"/>
      <c r="QBZ30"/>
      <c r="QCA30"/>
      <c r="QCB30"/>
      <c r="QCC30"/>
      <c r="QCD30"/>
      <c r="QCE30"/>
      <c r="QCF30"/>
      <c r="QCG30"/>
      <c r="QCH30"/>
      <c r="QCI30"/>
      <c r="QCJ30"/>
      <c r="QCK30"/>
      <c r="QCL30"/>
      <c r="QCM30"/>
      <c r="QCN30"/>
      <c r="QCO30"/>
      <c r="QCP30"/>
      <c r="QCQ30"/>
      <c r="QCR30"/>
      <c r="QCS30"/>
      <c r="QCT30"/>
      <c r="QCU30"/>
      <c r="QCV30"/>
      <c r="QCW30"/>
      <c r="QCX30"/>
      <c r="QCY30"/>
      <c r="QCZ30"/>
      <c r="QDA30"/>
      <c r="QDB30"/>
      <c r="QDC30"/>
      <c r="QDD30"/>
      <c r="QDE30"/>
      <c r="QDF30"/>
      <c r="QDG30"/>
      <c r="QDH30"/>
      <c r="QDI30"/>
      <c r="QDJ30"/>
      <c r="QDK30"/>
      <c r="QDL30"/>
      <c r="QDM30"/>
      <c r="QDN30"/>
      <c r="QDO30"/>
      <c r="QDP30"/>
      <c r="QDQ30"/>
      <c r="QDR30"/>
      <c r="QDS30"/>
      <c r="QDT30"/>
      <c r="QDU30"/>
      <c r="QDV30"/>
      <c r="QDW30"/>
      <c r="QDX30"/>
      <c r="QDY30"/>
      <c r="QDZ30"/>
      <c r="QEA30"/>
      <c r="QEB30"/>
      <c r="QEC30"/>
      <c r="QED30"/>
      <c r="QEE30"/>
      <c r="QEF30"/>
      <c r="QEG30"/>
      <c r="QEH30"/>
      <c r="QEI30"/>
      <c r="QEJ30"/>
      <c r="QEK30"/>
      <c r="QEL30"/>
      <c r="QEM30"/>
      <c r="QEN30"/>
      <c r="QEO30"/>
      <c r="QEP30"/>
      <c r="QEQ30"/>
      <c r="QER30"/>
      <c r="QES30"/>
      <c r="QET30"/>
      <c r="QEU30"/>
      <c r="QEV30"/>
      <c r="QEW30"/>
      <c r="QEX30"/>
      <c r="QEY30"/>
      <c r="QEZ30"/>
      <c r="QFA30"/>
      <c r="QFB30"/>
      <c r="QFC30"/>
      <c r="QFD30"/>
      <c r="QFE30"/>
      <c r="QFF30"/>
      <c r="QFG30"/>
      <c r="QFH30"/>
      <c r="QFI30"/>
      <c r="QFJ30"/>
      <c r="QFK30"/>
      <c r="QFL30"/>
      <c r="QFM30"/>
      <c r="QFN30"/>
      <c r="QFO30"/>
      <c r="QFP30"/>
      <c r="QFQ30"/>
      <c r="QFR30"/>
      <c r="QFS30"/>
      <c r="QFT30"/>
      <c r="QFU30"/>
      <c r="QFV30"/>
      <c r="QFW30"/>
      <c r="QFX30"/>
      <c r="QFY30"/>
      <c r="QFZ30"/>
      <c r="QGA30"/>
      <c r="QGB30"/>
      <c r="QGC30"/>
      <c r="QGD30"/>
      <c r="QGE30"/>
      <c r="QGF30"/>
      <c r="QGG30"/>
      <c r="QGH30"/>
      <c r="QGI30"/>
      <c r="QGJ30"/>
      <c r="QGK30"/>
      <c r="QGL30"/>
      <c r="QGM30"/>
      <c r="QGN30"/>
      <c r="QGO30"/>
      <c r="QGP30"/>
      <c r="QGQ30"/>
      <c r="QGR30"/>
      <c r="QGS30"/>
      <c r="QGT30"/>
      <c r="QGU30"/>
      <c r="QGV30"/>
      <c r="QGW30"/>
      <c r="QGX30"/>
      <c r="QGY30"/>
      <c r="QGZ30"/>
      <c r="QHA30"/>
      <c r="QHB30"/>
      <c r="QHC30"/>
      <c r="QHD30"/>
      <c r="QHE30"/>
      <c r="QHF30"/>
      <c r="QHG30"/>
      <c r="QHH30"/>
      <c r="QHI30"/>
      <c r="QHJ30"/>
      <c r="QHK30"/>
      <c r="QHL30"/>
      <c r="QHM30"/>
      <c r="QHN30"/>
      <c r="QHO30"/>
      <c r="QHP30"/>
      <c r="QHQ30"/>
      <c r="QHR30"/>
      <c r="QHS30"/>
      <c r="QHT30"/>
      <c r="QHU30"/>
      <c r="QHV30"/>
      <c r="QHW30"/>
      <c r="QHX30"/>
      <c r="QHY30"/>
      <c r="QHZ30"/>
      <c r="QIA30"/>
      <c r="QIB30"/>
      <c r="QIC30"/>
      <c r="QID30"/>
      <c r="QIE30"/>
      <c r="QIF30"/>
      <c r="QIG30"/>
      <c r="QIH30"/>
      <c r="QII30"/>
      <c r="QIJ30"/>
      <c r="QIK30"/>
      <c r="QIL30"/>
      <c r="QIM30"/>
      <c r="QIN30"/>
      <c r="QIO30"/>
      <c r="QIP30"/>
      <c r="QIQ30"/>
      <c r="QIR30"/>
      <c r="QIS30"/>
      <c r="QIT30"/>
      <c r="QIU30"/>
      <c r="QIV30"/>
      <c r="QIW30"/>
      <c r="QIX30"/>
      <c r="QIY30"/>
      <c r="QIZ30"/>
      <c r="QJA30"/>
      <c r="QJB30"/>
      <c r="QJC30"/>
      <c r="QJD30"/>
      <c r="QJE30"/>
      <c r="QJF30"/>
      <c r="QJG30"/>
      <c r="QJH30"/>
      <c r="QJI30"/>
      <c r="QJJ30"/>
      <c r="QJK30"/>
      <c r="QJL30"/>
      <c r="QJM30"/>
      <c r="QJN30"/>
      <c r="QJO30"/>
      <c r="QJP30"/>
      <c r="QJQ30"/>
      <c r="QJR30"/>
      <c r="QJS30"/>
      <c r="QJT30"/>
      <c r="QJU30"/>
      <c r="QJV30"/>
      <c r="QJW30"/>
      <c r="QJX30"/>
      <c r="QJY30"/>
      <c r="QJZ30"/>
      <c r="QKA30"/>
      <c r="QKB30"/>
      <c r="QKC30"/>
      <c r="QKD30"/>
      <c r="QKE30"/>
      <c r="QKF30"/>
      <c r="QKG30"/>
      <c r="QKH30"/>
      <c r="QKI30"/>
      <c r="QKJ30"/>
      <c r="QKK30"/>
      <c r="QKL30"/>
      <c r="QKM30"/>
      <c r="QKN30"/>
      <c r="QKO30"/>
      <c r="QKP30"/>
      <c r="QKQ30"/>
      <c r="QKR30"/>
      <c r="QKS30"/>
      <c r="QKT30"/>
      <c r="QKU30"/>
      <c r="QKV30"/>
      <c r="QKW30"/>
      <c r="QKX30"/>
      <c r="QKY30"/>
      <c r="QKZ30"/>
      <c r="QLA30"/>
      <c r="QLB30"/>
      <c r="QLC30"/>
      <c r="QLD30"/>
      <c r="QLE30"/>
      <c r="QLF30"/>
      <c r="QLG30"/>
      <c r="QLH30"/>
      <c r="QLI30"/>
      <c r="QLJ30"/>
      <c r="QLK30"/>
      <c r="QLL30"/>
      <c r="QLM30"/>
      <c r="QLN30"/>
      <c r="QLO30"/>
      <c r="QLP30"/>
      <c r="QLQ30"/>
      <c r="QLR30"/>
      <c r="QLS30"/>
      <c r="QLT30"/>
      <c r="QLU30"/>
      <c r="QLV30"/>
      <c r="QLW30"/>
      <c r="QLX30"/>
      <c r="QLY30"/>
      <c r="QLZ30"/>
      <c r="QMA30"/>
      <c r="QMB30"/>
      <c r="QMC30"/>
      <c r="QMD30"/>
      <c r="QME30"/>
      <c r="QMF30"/>
      <c r="QMG30"/>
      <c r="QMH30"/>
      <c r="QMI30"/>
      <c r="QMJ30"/>
      <c r="QMK30"/>
      <c r="QML30"/>
      <c r="QMM30"/>
      <c r="QMN30"/>
      <c r="QMO30"/>
      <c r="QMP30"/>
      <c r="QMQ30"/>
      <c r="QMR30"/>
      <c r="QMS30"/>
      <c r="QMT30"/>
      <c r="QMU30"/>
      <c r="QMV30"/>
      <c r="QMW30"/>
      <c r="QMX30"/>
      <c r="QMY30"/>
      <c r="QMZ30"/>
      <c r="QNA30"/>
      <c r="QNB30"/>
      <c r="QNC30"/>
      <c r="QND30"/>
      <c r="QNE30"/>
      <c r="QNF30"/>
      <c r="QNG30"/>
      <c r="QNH30"/>
      <c r="QNI30"/>
      <c r="QNJ30"/>
      <c r="QNK30"/>
      <c r="QNL30"/>
      <c r="QNM30"/>
      <c r="QNN30"/>
      <c r="QNO30"/>
      <c r="QNP30"/>
      <c r="QNQ30"/>
      <c r="QNR30"/>
      <c r="QNS30"/>
      <c r="QNT30"/>
      <c r="QNU30"/>
      <c r="QNV30"/>
      <c r="QNW30"/>
      <c r="QNX30"/>
      <c r="QNY30"/>
      <c r="QNZ30"/>
      <c r="QOA30"/>
      <c r="QOB30"/>
      <c r="QOC30"/>
      <c r="QOD30"/>
      <c r="QOE30"/>
      <c r="QOF30"/>
      <c r="QOG30"/>
      <c r="QOH30"/>
      <c r="QOI30"/>
      <c r="QOJ30"/>
      <c r="QOK30"/>
      <c r="QOL30"/>
      <c r="QOM30"/>
      <c r="QON30"/>
      <c r="QOO30"/>
      <c r="QOP30"/>
      <c r="QOQ30"/>
      <c r="QOR30"/>
      <c r="QOS30"/>
      <c r="QOT30"/>
      <c r="QOU30"/>
      <c r="QOV30"/>
      <c r="QOW30"/>
      <c r="QOX30"/>
      <c r="QOY30"/>
      <c r="QOZ30"/>
      <c r="QPA30"/>
      <c r="QPB30"/>
      <c r="QPC30"/>
      <c r="QPD30"/>
      <c r="QPE30"/>
      <c r="QPF30"/>
      <c r="QPG30"/>
      <c r="QPH30"/>
      <c r="QPI30"/>
      <c r="QPJ30"/>
      <c r="QPK30"/>
      <c r="QPL30"/>
      <c r="QPM30"/>
      <c r="QPN30"/>
      <c r="QPO30"/>
      <c r="QPP30"/>
      <c r="QPQ30"/>
      <c r="QPR30"/>
      <c r="QPS30"/>
      <c r="QPT30"/>
      <c r="QPU30"/>
      <c r="QPV30"/>
      <c r="QPW30"/>
      <c r="QPX30"/>
      <c r="QPY30"/>
      <c r="QPZ30"/>
      <c r="QQA30"/>
      <c r="QQB30"/>
      <c r="QQC30"/>
      <c r="QQD30"/>
      <c r="QQE30"/>
      <c r="QQF30"/>
      <c r="QQG30"/>
      <c r="QQH30"/>
      <c r="QQI30"/>
      <c r="QQJ30"/>
      <c r="QQK30"/>
      <c r="QQL30"/>
      <c r="QQM30"/>
      <c r="QQN30"/>
      <c r="QQO30"/>
      <c r="QQP30"/>
      <c r="QQQ30"/>
      <c r="QQR30"/>
      <c r="QQS30"/>
      <c r="QQT30"/>
      <c r="QQU30"/>
      <c r="QQV30"/>
      <c r="QQW30"/>
      <c r="QQX30"/>
      <c r="QQY30"/>
      <c r="QQZ30"/>
      <c r="QRA30"/>
      <c r="QRB30"/>
      <c r="QRC30"/>
      <c r="QRD30"/>
      <c r="QRE30"/>
      <c r="QRF30"/>
      <c r="QRG30"/>
      <c r="QRH30"/>
      <c r="QRI30"/>
      <c r="QRJ30"/>
      <c r="QRK30"/>
      <c r="QRL30"/>
      <c r="QRM30"/>
      <c r="QRN30"/>
      <c r="QRO30"/>
      <c r="QRP30"/>
      <c r="QRQ30"/>
      <c r="QRR30"/>
      <c r="QRS30"/>
      <c r="QRT30"/>
      <c r="QRU30"/>
      <c r="QRV30"/>
      <c r="QRW30"/>
      <c r="QRX30"/>
      <c r="QRY30"/>
      <c r="QRZ30"/>
      <c r="QSA30"/>
      <c r="QSB30"/>
      <c r="QSC30"/>
      <c r="QSD30"/>
      <c r="QSE30"/>
      <c r="QSF30"/>
      <c r="QSG30"/>
      <c r="QSH30"/>
      <c r="QSI30"/>
      <c r="QSJ30"/>
      <c r="QSK30"/>
      <c r="QSL30"/>
      <c r="QSM30"/>
      <c r="QSN30"/>
      <c r="QSO30"/>
      <c r="QSP30"/>
      <c r="QSQ30"/>
      <c r="QSR30"/>
      <c r="QSS30"/>
      <c r="QST30"/>
      <c r="QSU30"/>
      <c r="QSV30"/>
      <c r="QSW30"/>
      <c r="QSX30"/>
      <c r="QSY30"/>
      <c r="QSZ30"/>
      <c r="QTA30"/>
      <c r="QTB30"/>
      <c r="QTC30"/>
      <c r="QTD30"/>
      <c r="QTE30"/>
      <c r="QTF30"/>
      <c r="QTG30"/>
      <c r="QTH30"/>
      <c r="QTI30"/>
      <c r="QTJ30"/>
      <c r="QTK30"/>
      <c r="QTL30"/>
      <c r="QTM30"/>
      <c r="QTN30"/>
      <c r="QTO30"/>
      <c r="QTP30"/>
      <c r="QTQ30"/>
      <c r="QTR30"/>
      <c r="QTS30"/>
      <c r="QTT30"/>
      <c r="QTU30"/>
      <c r="QTV30"/>
      <c r="QTW30"/>
      <c r="QTX30"/>
      <c r="QTY30"/>
      <c r="QTZ30"/>
      <c r="QUA30"/>
      <c r="QUB30"/>
      <c r="QUC30"/>
      <c r="QUD30"/>
      <c r="QUE30"/>
      <c r="QUF30"/>
      <c r="QUG30"/>
      <c r="QUH30"/>
      <c r="QUI30"/>
      <c r="QUJ30"/>
      <c r="QUK30"/>
      <c r="QUL30"/>
      <c r="QUM30"/>
      <c r="QUN30"/>
      <c r="QUO30"/>
      <c r="QUP30"/>
      <c r="QUQ30"/>
      <c r="QUR30"/>
      <c r="QUS30"/>
      <c r="QUT30"/>
      <c r="QUU30"/>
      <c r="QUV30"/>
      <c r="QUW30"/>
      <c r="QUX30"/>
      <c r="QUY30"/>
      <c r="QUZ30"/>
      <c r="QVA30"/>
      <c r="QVB30"/>
      <c r="QVC30"/>
      <c r="QVD30"/>
      <c r="QVE30"/>
      <c r="QVF30"/>
      <c r="QVG30"/>
      <c r="QVH30"/>
      <c r="QVI30"/>
      <c r="QVJ30"/>
      <c r="QVK30"/>
      <c r="QVL30"/>
      <c r="QVM30"/>
      <c r="QVN30"/>
      <c r="QVO30"/>
      <c r="QVP30"/>
      <c r="QVQ30"/>
      <c r="QVR30"/>
      <c r="QVS30"/>
      <c r="QVT30"/>
      <c r="QVU30"/>
      <c r="QVV30"/>
      <c r="QVW30"/>
      <c r="QVX30"/>
      <c r="QVY30"/>
      <c r="QVZ30"/>
      <c r="QWA30"/>
      <c r="QWB30"/>
      <c r="QWC30"/>
      <c r="QWD30"/>
      <c r="QWE30"/>
      <c r="QWF30"/>
      <c r="QWG30"/>
      <c r="QWH30"/>
      <c r="QWI30"/>
      <c r="QWJ30"/>
      <c r="QWK30"/>
      <c r="QWL30"/>
      <c r="QWM30"/>
      <c r="QWN30"/>
      <c r="QWO30"/>
      <c r="QWP30"/>
      <c r="QWQ30"/>
      <c r="QWR30"/>
      <c r="QWS30"/>
      <c r="QWT30"/>
      <c r="QWU30"/>
      <c r="QWV30"/>
      <c r="QWW30"/>
      <c r="QWX30"/>
      <c r="QWY30"/>
      <c r="QWZ30"/>
      <c r="QXA30"/>
      <c r="QXB30"/>
      <c r="QXC30"/>
      <c r="QXD30"/>
      <c r="QXE30"/>
      <c r="QXF30"/>
      <c r="QXG30"/>
      <c r="QXH30"/>
      <c r="QXI30"/>
      <c r="QXJ30"/>
      <c r="QXK30"/>
      <c r="QXL30"/>
      <c r="QXM30"/>
      <c r="QXN30"/>
      <c r="QXO30"/>
      <c r="QXP30"/>
      <c r="QXQ30"/>
      <c r="QXR30"/>
      <c r="QXS30"/>
      <c r="QXT30"/>
      <c r="QXU30"/>
      <c r="QXV30"/>
      <c r="QXW30"/>
      <c r="QXX30"/>
      <c r="QXY30"/>
      <c r="QXZ30"/>
      <c r="QYA30"/>
      <c r="QYB30"/>
      <c r="QYC30"/>
      <c r="QYD30"/>
      <c r="QYE30"/>
      <c r="QYF30"/>
      <c r="QYG30"/>
      <c r="QYH30"/>
      <c r="QYI30"/>
      <c r="QYJ30"/>
      <c r="QYK30"/>
      <c r="QYL30"/>
      <c r="QYM30"/>
      <c r="QYN30"/>
      <c r="QYO30"/>
      <c r="QYP30"/>
      <c r="QYQ30"/>
      <c r="QYR30"/>
      <c r="QYS30"/>
      <c r="QYT30"/>
      <c r="QYU30"/>
      <c r="QYV30"/>
      <c r="QYW30"/>
      <c r="QYX30"/>
      <c r="QYY30"/>
      <c r="QYZ30"/>
      <c r="QZA30"/>
      <c r="QZB30"/>
      <c r="QZC30"/>
      <c r="QZD30"/>
      <c r="QZE30"/>
      <c r="QZF30"/>
      <c r="QZG30"/>
      <c r="QZH30"/>
      <c r="QZI30"/>
      <c r="QZJ30"/>
      <c r="QZK30"/>
      <c r="QZL30"/>
      <c r="QZM30"/>
      <c r="QZN30"/>
      <c r="QZO30"/>
      <c r="QZP30"/>
      <c r="QZQ30"/>
      <c r="QZR30"/>
      <c r="QZS30"/>
      <c r="QZT30"/>
      <c r="QZU30"/>
      <c r="QZV30"/>
      <c r="QZW30"/>
      <c r="QZX30"/>
      <c r="QZY30"/>
      <c r="QZZ30"/>
      <c r="RAA30"/>
      <c r="RAB30"/>
      <c r="RAC30"/>
      <c r="RAD30"/>
      <c r="RAE30"/>
      <c r="RAF30"/>
      <c r="RAG30"/>
      <c r="RAH30"/>
      <c r="RAI30"/>
      <c r="RAJ30"/>
      <c r="RAK30"/>
      <c r="RAL30"/>
      <c r="RAM30"/>
      <c r="RAN30"/>
      <c r="RAO30"/>
      <c r="RAP30"/>
      <c r="RAQ30"/>
      <c r="RAR30"/>
      <c r="RAS30"/>
      <c r="RAT30"/>
      <c r="RAU30"/>
      <c r="RAV30"/>
      <c r="RAW30"/>
      <c r="RAX30"/>
      <c r="RAY30"/>
      <c r="RAZ30"/>
      <c r="RBA30"/>
      <c r="RBB30"/>
      <c r="RBC30"/>
      <c r="RBD30"/>
      <c r="RBE30"/>
      <c r="RBF30"/>
      <c r="RBG30"/>
      <c r="RBH30"/>
      <c r="RBI30"/>
      <c r="RBJ30"/>
      <c r="RBK30"/>
      <c r="RBL30"/>
      <c r="RBM30"/>
      <c r="RBN30"/>
      <c r="RBO30"/>
      <c r="RBP30"/>
      <c r="RBQ30"/>
      <c r="RBR30"/>
      <c r="RBS30"/>
      <c r="RBT30"/>
      <c r="RBU30"/>
      <c r="RBV30"/>
      <c r="RBW30"/>
      <c r="RBX30"/>
      <c r="RBY30"/>
      <c r="RBZ30"/>
      <c r="RCA30"/>
      <c r="RCB30"/>
      <c r="RCC30"/>
      <c r="RCD30"/>
      <c r="RCE30"/>
      <c r="RCF30"/>
      <c r="RCG30"/>
      <c r="RCH30"/>
      <c r="RCI30"/>
      <c r="RCJ30"/>
      <c r="RCK30"/>
      <c r="RCL30"/>
      <c r="RCM30"/>
      <c r="RCN30"/>
      <c r="RCO30"/>
      <c r="RCP30"/>
      <c r="RCQ30"/>
      <c r="RCR30"/>
      <c r="RCS30"/>
      <c r="RCT30"/>
      <c r="RCU30"/>
      <c r="RCV30"/>
      <c r="RCW30"/>
      <c r="RCX30"/>
      <c r="RCY30"/>
      <c r="RCZ30"/>
      <c r="RDA30"/>
      <c r="RDB30"/>
      <c r="RDC30"/>
      <c r="RDD30"/>
      <c r="RDE30"/>
      <c r="RDF30"/>
      <c r="RDG30"/>
      <c r="RDH30"/>
      <c r="RDI30"/>
      <c r="RDJ30"/>
      <c r="RDK30"/>
      <c r="RDL30"/>
      <c r="RDM30"/>
      <c r="RDN30"/>
      <c r="RDO30"/>
      <c r="RDP30"/>
      <c r="RDQ30"/>
      <c r="RDR30"/>
      <c r="RDS30"/>
      <c r="RDT30"/>
      <c r="RDU30"/>
      <c r="RDV30"/>
      <c r="RDW30"/>
      <c r="RDX30"/>
      <c r="RDY30"/>
      <c r="RDZ30"/>
      <c r="REA30"/>
      <c r="REB30"/>
      <c r="REC30"/>
      <c r="RED30"/>
      <c r="REE30"/>
      <c r="REF30"/>
      <c r="REG30"/>
      <c r="REH30"/>
      <c r="REI30"/>
      <c r="REJ30"/>
      <c r="REK30"/>
      <c r="REL30"/>
      <c r="REM30"/>
      <c r="REN30"/>
      <c r="REO30"/>
      <c r="REP30"/>
      <c r="REQ30"/>
      <c r="RER30"/>
      <c r="RES30"/>
      <c r="RET30"/>
      <c r="REU30"/>
      <c r="REV30"/>
      <c r="REW30"/>
      <c r="REX30"/>
      <c r="REY30"/>
      <c r="REZ30"/>
      <c r="RFA30"/>
      <c r="RFB30"/>
      <c r="RFC30"/>
      <c r="RFD30"/>
      <c r="RFE30"/>
      <c r="RFF30"/>
      <c r="RFG30"/>
      <c r="RFH30"/>
      <c r="RFI30"/>
      <c r="RFJ30"/>
      <c r="RFK30"/>
      <c r="RFL30"/>
      <c r="RFM30"/>
      <c r="RFN30"/>
      <c r="RFO30"/>
      <c r="RFP30"/>
      <c r="RFQ30"/>
      <c r="RFR30"/>
      <c r="RFS30"/>
      <c r="RFT30"/>
      <c r="RFU30"/>
      <c r="RFV30"/>
      <c r="RFW30"/>
      <c r="RFX30"/>
      <c r="RFY30"/>
      <c r="RFZ30"/>
      <c r="RGA30"/>
      <c r="RGB30"/>
      <c r="RGC30"/>
      <c r="RGD30"/>
      <c r="RGE30"/>
      <c r="RGF30"/>
      <c r="RGG30"/>
      <c r="RGH30"/>
      <c r="RGI30"/>
      <c r="RGJ30"/>
      <c r="RGK30"/>
      <c r="RGL30"/>
      <c r="RGM30"/>
      <c r="RGN30"/>
      <c r="RGO30"/>
      <c r="RGP30"/>
      <c r="RGQ30"/>
      <c r="RGR30"/>
      <c r="RGS30"/>
      <c r="RGT30"/>
      <c r="RGU30"/>
      <c r="RGV30"/>
      <c r="RGW30"/>
      <c r="RGX30"/>
      <c r="RGY30"/>
      <c r="RGZ30"/>
      <c r="RHA30"/>
      <c r="RHB30"/>
      <c r="RHC30"/>
      <c r="RHD30"/>
      <c r="RHE30"/>
      <c r="RHF30"/>
      <c r="RHG30"/>
      <c r="RHH30"/>
      <c r="RHI30"/>
      <c r="RHJ30"/>
      <c r="RHK30"/>
      <c r="RHL30"/>
      <c r="RHM30"/>
      <c r="RHN30"/>
      <c r="RHO30"/>
      <c r="RHP30"/>
      <c r="RHQ30"/>
      <c r="RHR30"/>
      <c r="RHS30"/>
      <c r="RHT30"/>
      <c r="RHU30"/>
      <c r="RHV30"/>
      <c r="RHW30"/>
      <c r="RHX30"/>
      <c r="RHY30"/>
      <c r="RHZ30"/>
      <c r="RIA30"/>
      <c r="RIB30"/>
      <c r="RIC30"/>
      <c r="RID30"/>
      <c r="RIE30"/>
      <c r="RIF30"/>
      <c r="RIG30"/>
      <c r="RIH30"/>
      <c r="RII30"/>
      <c r="RIJ30"/>
      <c r="RIK30"/>
      <c r="RIL30"/>
      <c r="RIM30"/>
      <c r="RIN30"/>
      <c r="RIO30"/>
      <c r="RIP30"/>
      <c r="RIQ30"/>
      <c r="RIR30"/>
      <c r="RIS30"/>
      <c r="RIT30"/>
      <c r="RIU30"/>
      <c r="RIV30"/>
      <c r="RIW30"/>
      <c r="RIX30"/>
      <c r="RIY30"/>
      <c r="RIZ30"/>
      <c r="RJA30"/>
      <c r="RJB30"/>
      <c r="RJC30"/>
      <c r="RJD30"/>
      <c r="RJE30"/>
      <c r="RJF30"/>
      <c r="RJG30"/>
      <c r="RJH30"/>
      <c r="RJI30"/>
      <c r="RJJ30"/>
      <c r="RJK30"/>
      <c r="RJL30"/>
      <c r="RJM30"/>
      <c r="RJN30"/>
      <c r="RJO30"/>
      <c r="RJP30"/>
      <c r="RJQ30"/>
      <c r="RJR30"/>
      <c r="RJS30"/>
      <c r="RJT30"/>
      <c r="RJU30"/>
      <c r="RJV30"/>
      <c r="RJW30"/>
      <c r="RJX30"/>
      <c r="RJY30"/>
      <c r="RJZ30"/>
      <c r="RKA30"/>
      <c r="RKB30"/>
      <c r="RKC30"/>
      <c r="RKD30"/>
      <c r="RKE30"/>
      <c r="RKF30"/>
      <c r="RKG30"/>
      <c r="RKH30"/>
      <c r="RKI30"/>
      <c r="RKJ30"/>
      <c r="RKK30"/>
      <c r="RKL30"/>
      <c r="RKM30"/>
      <c r="RKN30"/>
      <c r="RKO30"/>
      <c r="RKP30"/>
      <c r="RKQ30"/>
      <c r="RKR30"/>
      <c r="RKS30"/>
      <c r="RKT30"/>
      <c r="RKU30"/>
      <c r="RKV30"/>
      <c r="RKW30"/>
      <c r="RKX30"/>
      <c r="RKY30"/>
      <c r="RKZ30"/>
      <c r="RLA30"/>
      <c r="RLB30"/>
      <c r="RLC30"/>
      <c r="RLD30"/>
      <c r="RLE30"/>
      <c r="RLF30"/>
      <c r="RLG30"/>
      <c r="RLH30"/>
      <c r="RLI30"/>
      <c r="RLJ30"/>
      <c r="RLK30"/>
      <c r="RLL30"/>
      <c r="RLM30"/>
      <c r="RLN30"/>
      <c r="RLO30"/>
      <c r="RLP30"/>
      <c r="RLQ30"/>
      <c r="RLR30"/>
      <c r="RLS30"/>
      <c r="RLT30"/>
      <c r="RLU30"/>
      <c r="RLV30"/>
      <c r="RLW30"/>
      <c r="RLX30"/>
      <c r="RLY30"/>
      <c r="RLZ30"/>
      <c r="RMA30"/>
      <c r="RMB30"/>
      <c r="RMC30"/>
      <c r="RMD30"/>
      <c r="RME30"/>
      <c r="RMF30"/>
      <c r="RMG30"/>
      <c r="RMH30"/>
      <c r="RMI30"/>
      <c r="RMJ30"/>
      <c r="RMK30"/>
      <c r="RML30"/>
      <c r="RMM30"/>
      <c r="RMN30"/>
      <c r="RMO30"/>
      <c r="RMP30"/>
      <c r="RMQ30"/>
      <c r="RMR30"/>
      <c r="RMS30"/>
      <c r="RMT30"/>
      <c r="RMU30"/>
      <c r="RMV30"/>
      <c r="RMW30"/>
      <c r="RMX30"/>
      <c r="RMY30"/>
      <c r="RMZ30"/>
      <c r="RNA30"/>
      <c r="RNB30"/>
      <c r="RNC30"/>
      <c r="RND30"/>
      <c r="RNE30"/>
      <c r="RNF30"/>
      <c r="RNG30"/>
      <c r="RNH30"/>
      <c r="RNI30"/>
      <c r="RNJ30"/>
      <c r="RNK30"/>
      <c r="RNL30"/>
      <c r="RNM30"/>
      <c r="RNN30"/>
      <c r="RNO30"/>
      <c r="RNP30"/>
      <c r="RNQ30"/>
      <c r="RNR30"/>
      <c r="RNS30"/>
      <c r="RNT30"/>
      <c r="RNU30"/>
      <c r="RNV30"/>
      <c r="RNW30"/>
      <c r="RNX30"/>
      <c r="RNY30"/>
      <c r="RNZ30"/>
      <c r="ROA30"/>
      <c r="ROB30"/>
      <c r="ROC30"/>
      <c r="ROD30"/>
      <c r="ROE30"/>
      <c r="ROF30"/>
      <c r="ROG30"/>
      <c r="ROH30"/>
      <c r="ROI30"/>
      <c r="ROJ30"/>
      <c r="ROK30"/>
      <c r="ROL30"/>
      <c r="ROM30"/>
      <c r="RON30"/>
      <c r="ROO30"/>
      <c r="ROP30"/>
      <c r="ROQ30"/>
      <c r="ROR30"/>
      <c r="ROS30"/>
      <c r="ROT30"/>
      <c r="ROU30"/>
      <c r="ROV30"/>
      <c r="ROW30"/>
      <c r="ROX30"/>
      <c r="ROY30"/>
      <c r="ROZ30"/>
      <c r="RPA30"/>
      <c r="RPB30"/>
      <c r="RPC30"/>
      <c r="RPD30"/>
      <c r="RPE30"/>
      <c r="RPF30"/>
      <c r="RPG30"/>
      <c r="RPH30"/>
      <c r="RPI30"/>
      <c r="RPJ30"/>
      <c r="RPK30"/>
      <c r="RPL30"/>
      <c r="RPM30"/>
      <c r="RPN30"/>
      <c r="RPO30"/>
      <c r="RPP30"/>
      <c r="RPQ30"/>
      <c r="RPR30"/>
      <c r="RPS30"/>
      <c r="RPT30"/>
      <c r="RPU30"/>
      <c r="RPV30"/>
      <c r="RPW30"/>
      <c r="RPX30"/>
      <c r="RPY30"/>
      <c r="RPZ30"/>
      <c r="RQA30"/>
      <c r="RQB30"/>
      <c r="RQC30"/>
      <c r="RQD30"/>
      <c r="RQE30"/>
      <c r="RQF30"/>
      <c r="RQG30"/>
      <c r="RQH30"/>
      <c r="RQI30"/>
      <c r="RQJ30"/>
      <c r="RQK30"/>
      <c r="RQL30"/>
      <c r="RQM30"/>
      <c r="RQN30"/>
      <c r="RQO30"/>
      <c r="RQP30"/>
      <c r="RQQ30"/>
      <c r="RQR30"/>
      <c r="RQS30"/>
      <c r="RQT30"/>
      <c r="RQU30"/>
      <c r="RQV30"/>
      <c r="RQW30"/>
      <c r="RQX30"/>
      <c r="RQY30"/>
      <c r="RQZ30"/>
      <c r="RRA30"/>
      <c r="RRB30"/>
      <c r="RRC30"/>
      <c r="RRD30"/>
      <c r="RRE30"/>
      <c r="RRF30"/>
      <c r="RRG30"/>
      <c r="RRH30"/>
      <c r="RRI30"/>
      <c r="RRJ30"/>
      <c r="RRK30"/>
      <c r="RRL30"/>
      <c r="RRM30"/>
      <c r="RRN30"/>
      <c r="RRO30"/>
      <c r="RRP30"/>
      <c r="RRQ30"/>
      <c r="RRR30"/>
      <c r="RRS30"/>
      <c r="RRT30"/>
      <c r="RRU30"/>
      <c r="RRV30"/>
      <c r="RRW30"/>
      <c r="RRX30"/>
      <c r="RRY30"/>
      <c r="RRZ30"/>
      <c r="RSA30"/>
      <c r="RSB30"/>
      <c r="RSC30"/>
      <c r="RSD30"/>
      <c r="RSE30"/>
      <c r="RSF30"/>
      <c r="RSG30"/>
      <c r="RSH30"/>
      <c r="RSI30"/>
      <c r="RSJ30"/>
      <c r="RSK30"/>
      <c r="RSL30"/>
      <c r="RSM30"/>
      <c r="RSN30"/>
      <c r="RSO30"/>
      <c r="RSP30"/>
      <c r="RSQ30"/>
      <c r="RSR30"/>
      <c r="RSS30"/>
      <c r="RST30"/>
      <c r="RSU30"/>
      <c r="RSV30"/>
      <c r="RSW30"/>
      <c r="RSX30"/>
      <c r="RSY30"/>
      <c r="RSZ30"/>
      <c r="RTA30"/>
      <c r="RTB30"/>
      <c r="RTC30"/>
      <c r="RTD30"/>
      <c r="RTE30"/>
      <c r="RTF30"/>
      <c r="RTG30"/>
      <c r="RTH30"/>
      <c r="RTI30"/>
      <c r="RTJ30"/>
      <c r="RTK30"/>
      <c r="RTL30"/>
      <c r="RTM30"/>
      <c r="RTN30"/>
      <c r="RTO30"/>
      <c r="RTP30"/>
      <c r="RTQ30"/>
      <c r="RTR30"/>
      <c r="RTS30"/>
      <c r="RTT30"/>
      <c r="RTU30"/>
      <c r="RTV30"/>
      <c r="RTW30"/>
      <c r="RTX30"/>
      <c r="RTY30"/>
      <c r="RTZ30"/>
      <c r="RUA30"/>
      <c r="RUB30"/>
      <c r="RUC30"/>
      <c r="RUD30"/>
      <c r="RUE30"/>
      <c r="RUF30"/>
      <c r="RUG30"/>
      <c r="RUH30"/>
      <c r="RUI30"/>
      <c r="RUJ30"/>
      <c r="RUK30"/>
      <c r="RUL30"/>
      <c r="RUM30"/>
      <c r="RUN30"/>
      <c r="RUO30"/>
      <c r="RUP30"/>
      <c r="RUQ30"/>
      <c r="RUR30"/>
      <c r="RUS30"/>
      <c r="RUT30"/>
      <c r="RUU30"/>
      <c r="RUV30"/>
      <c r="RUW30"/>
      <c r="RUX30"/>
      <c r="RUY30"/>
      <c r="RUZ30"/>
      <c r="RVA30"/>
      <c r="RVB30"/>
      <c r="RVC30"/>
      <c r="RVD30"/>
      <c r="RVE30"/>
      <c r="RVF30"/>
      <c r="RVG30"/>
      <c r="RVH30"/>
      <c r="RVI30"/>
      <c r="RVJ30"/>
      <c r="RVK30"/>
      <c r="RVL30"/>
      <c r="RVM30"/>
      <c r="RVN30"/>
      <c r="RVO30"/>
      <c r="RVP30"/>
      <c r="RVQ30"/>
      <c r="RVR30"/>
      <c r="RVS30"/>
      <c r="RVT30"/>
      <c r="RVU30"/>
      <c r="RVV30"/>
      <c r="RVW30"/>
      <c r="RVX30"/>
      <c r="RVY30"/>
      <c r="RVZ30"/>
      <c r="RWA30"/>
      <c r="RWB30"/>
      <c r="RWC30"/>
      <c r="RWD30"/>
      <c r="RWE30"/>
      <c r="RWF30"/>
      <c r="RWG30"/>
      <c r="RWH30"/>
      <c r="RWI30"/>
      <c r="RWJ30"/>
      <c r="RWK30"/>
      <c r="RWL30"/>
      <c r="RWM30"/>
      <c r="RWN30"/>
      <c r="RWO30"/>
      <c r="RWP30"/>
      <c r="RWQ30"/>
      <c r="RWR30"/>
      <c r="RWS30"/>
      <c r="RWT30"/>
      <c r="RWU30"/>
      <c r="RWV30"/>
      <c r="RWW30"/>
      <c r="RWX30"/>
      <c r="RWY30"/>
      <c r="RWZ30"/>
      <c r="RXA30"/>
      <c r="RXB30"/>
      <c r="RXC30"/>
      <c r="RXD30"/>
      <c r="RXE30"/>
      <c r="RXF30"/>
      <c r="RXG30"/>
      <c r="RXH30"/>
      <c r="RXI30"/>
      <c r="RXJ30"/>
      <c r="RXK30"/>
      <c r="RXL30"/>
      <c r="RXM30"/>
      <c r="RXN30"/>
      <c r="RXO30"/>
      <c r="RXP30"/>
      <c r="RXQ30"/>
      <c r="RXR30"/>
      <c r="RXS30"/>
      <c r="RXT30"/>
      <c r="RXU30"/>
      <c r="RXV30"/>
      <c r="RXW30"/>
      <c r="RXX30"/>
      <c r="RXY30"/>
      <c r="RXZ30"/>
      <c r="RYA30"/>
      <c r="RYB30"/>
      <c r="RYC30"/>
      <c r="RYD30"/>
      <c r="RYE30"/>
      <c r="RYF30"/>
      <c r="RYG30"/>
      <c r="RYH30"/>
      <c r="RYI30"/>
      <c r="RYJ30"/>
      <c r="RYK30"/>
      <c r="RYL30"/>
      <c r="RYM30"/>
      <c r="RYN30"/>
      <c r="RYO30"/>
      <c r="RYP30"/>
      <c r="RYQ30"/>
      <c r="RYR30"/>
      <c r="RYS30"/>
      <c r="RYT30"/>
      <c r="RYU30"/>
      <c r="RYV30"/>
      <c r="RYW30"/>
      <c r="RYX30"/>
      <c r="RYY30"/>
      <c r="RYZ30"/>
      <c r="RZA30"/>
      <c r="RZB30"/>
      <c r="RZC30"/>
      <c r="RZD30"/>
      <c r="RZE30"/>
      <c r="RZF30"/>
      <c r="RZG30"/>
      <c r="RZH30"/>
      <c r="RZI30"/>
      <c r="RZJ30"/>
      <c r="RZK30"/>
      <c r="RZL30"/>
      <c r="RZM30"/>
      <c r="RZN30"/>
      <c r="RZO30"/>
      <c r="RZP30"/>
      <c r="RZQ30"/>
      <c r="RZR30"/>
      <c r="RZS30"/>
      <c r="RZT30"/>
      <c r="RZU30"/>
      <c r="RZV30"/>
      <c r="RZW30"/>
      <c r="RZX30"/>
      <c r="RZY30"/>
      <c r="RZZ30"/>
      <c r="SAA30"/>
      <c r="SAB30"/>
      <c r="SAC30"/>
      <c r="SAD30"/>
      <c r="SAE30"/>
      <c r="SAF30"/>
      <c r="SAG30"/>
      <c r="SAH30"/>
      <c r="SAI30"/>
      <c r="SAJ30"/>
      <c r="SAK30"/>
      <c r="SAL30"/>
      <c r="SAM30"/>
      <c r="SAN30"/>
      <c r="SAO30"/>
      <c r="SAP30"/>
      <c r="SAQ30"/>
      <c r="SAR30"/>
      <c r="SAS30"/>
      <c r="SAT30"/>
      <c r="SAU30"/>
      <c r="SAV30"/>
      <c r="SAW30"/>
      <c r="SAX30"/>
      <c r="SAY30"/>
      <c r="SAZ30"/>
      <c r="SBA30"/>
      <c r="SBB30"/>
      <c r="SBC30"/>
      <c r="SBD30"/>
      <c r="SBE30"/>
      <c r="SBF30"/>
      <c r="SBG30"/>
      <c r="SBH30"/>
      <c r="SBI30"/>
      <c r="SBJ30"/>
      <c r="SBK30"/>
      <c r="SBL30"/>
      <c r="SBM30"/>
      <c r="SBN30"/>
      <c r="SBO30"/>
      <c r="SBP30"/>
      <c r="SBQ30"/>
      <c r="SBR30"/>
      <c r="SBS30"/>
      <c r="SBT30"/>
      <c r="SBU30"/>
      <c r="SBV30"/>
      <c r="SBW30"/>
      <c r="SBX30"/>
      <c r="SBY30"/>
      <c r="SBZ30"/>
      <c r="SCA30"/>
      <c r="SCB30"/>
      <c r="SCC30"/>
      <c r="SCD30"/>
      <c r="SCE30"/>
      <c r="SCF30"/>
      <c r="SCG30"/>
      <c r="SCH30"/>
      <c r="SCI30"/>
      <c r="SCJ30"/>
      <c r="SCK30"/>
      <c r="SCL30"/>
      <c r="SCM30"/>
      <c r="SCN30"/>
      <c r="SCO30"/>
      <c r="SCP30"/>
      <c r="SCQ30"/>
      <c r="SCR30"/>
      <c r="SCS30"/>
      <c r="SCT30"/>
      <c r="SCU30"/>
      <c r="SCV30"/>
      <c r="SCW30"/>
      <c r="SCX30"/>
      <c r="SCY30"/>
      <c r="SCZ30"/>
      <c r="SDA30"/>
      <c r="SDB30"/>
      <c r="SDC30"/>
      <c r="SDD30"/>
      <c r="SDE30"/>
      <c r="SDF30"/>
      <c r="SDG30"/>
      <c r="SDH30"/>
      <c r="SDI30"/>
      <c r="SDJ30"/>
      <c r="SDK30"/>
      <c r="SDL30"/>
      <c r="SDM30"/>
      <c r="SDN30"/>
      <c r="SDO30"/>
      <c r="SDP30"/>
      <c r="SDQ30"/>
      <c r="SDR30"/>
      <c r="SDS30"/>
      <c r="SDT30"/>
      <c r="SDU30"/>
      <c r="SDV30"/>
      <c r="SDW30"/>
      <c r="SDX30"/>
      <c r="SDY30"/>
      <c r="SDZ30"/>
      <c r="SEA30"/>
      <c r="SEB30"/>
      <c r="SEC30"/>
      <c r="SED30"/>
      <c r="SEE30"/>
      <c r="SEF30"/>
      <c r="SEG30"/>
      <c r="SEH30"/>
      <c r="SEI30"/>
      <c r="SEJ30"/>
      <c r="SEK30"/>
      <c r="SEL30"/>
      <c r="SEM30"/>
      <c r="SEN30"/>
      <c r="SEO30"/>
      <c r="SEP30"/>
      <c r="SEQ30"/>
      <c r="SER30"/>
      <c r="SES30"/>
      <c r="SET30"/>
      <c r="SEU30"/>
      <c r="SEV30"/>
      <c r="SEW30"/>
      <c r="SEX30"/>
      <c r="SEY30"/>
      <c r="SEZ30"/>
      <c r="SFA30"/>
      <c r="SFB30"/>
      <c r="SFC30"/>
      <c r="SFD30"/>
      <c r="SFE30"/>
      <c r="SFF30"/>
      <c r="SFG30"/>
      <c r="SFH30"/>
      <c r="SFI30"/>
      <c r="SFJ30"/>
      <c r="SFK30"/>
      <c r="SFL30"/>
      <c r="SFM30"/>
      <c r="SFN30"/>
      <c r="SFO30"/>
      <c r="SFP30"/>
      <c r="SFQ30"/>
      <c r="SFR30"/>
      <c r="SFS30"/>
      <c r="SFT30"/>
      <c r="SFU30"/>
      <c r="SFV30"/>
      <c r="SFW30"/>
      <c r="SFX30"/>
      <c r="SFY30"/>
      <c r="SFZ30"/>
      <c r="SGA30"/>
      <c r="SGB30"/>
      <c r="SGC30"/>
      <c r="SGD30"/>
      <c r="SGE30"/>
      <c r="SGF30"/>
      <c r="SGG30"/>
      <c r="SGH30"/>
      <c r="SGI30"/>
      <c r="SGJ30"/>
      <c r="SGK30"/>
      <c r="SGL30"/>
      <c r="SGM30"/>
      <c r="SGN30"/>
      <c r="SGO30"/>
      <c r="SGP30"/>
      <c r="SGQ30"/>
      <c r="SGR30"/>
      <c r="SGS30"/>
      <c r="SGT30"/>
      <c r="SGU30"/>
      <c r="SGV30"/>
      <c r="SGW30"/>
      <c r="SGX30"/>
      <c r="SGY30"/>
      <c r="SGZ30"/>
      <c r="SHA30"/>
      <c r="SHB30"/>
      <c r="SHC30"/>
      <c r="SHD30"/>
      <c r="SHE30"/>
      <c r="SHF30"/>
      <c r="SHG30"/>
      <c r="SHH30"/>
      <c r="SHI30"/>
      <c r="SHJ30"/>
      <c r="SHK30"/>
      <c r="SHL30"/>
      <c r="SHM30"/>
      <c r="SHN30"/>
      <c r="SHO30"/>
      <c r="SHP30"/>
      <c r="SHQ30"/>
      <c r="SHR30"/>
      <c r="SHS30"/>
      <c r="SHT30"/>
      <c r="SHU30"/>
      <c r="SHV30"/>
      <c r="SHW30"/>
      <c r="SHX30"/>
      <c r="SHY30"/>
      <c r="SHZ30"/>
      <c r="SIA30"/>
      <c r="SIB30"/>
      <c r="SIC30"/>
      <c r="SID30"/>
      <c r="SIE30"/>
      <c r="SIF30"/>
      <c r="SIG30"/>
      <c r="SIH30"/>
      <c r="SII30"/>
      <c r="SIJ30"/>
      <c r="SIK30"/>
      <c r="SIL30"/>
      <c r="SIM30"/>
      <c r="SIN30"/>
      <c r="SIO30"/>
      <c r="SIP30"/>
      <c r="SIQ30"/>
      <c r="SIR30"/>
      <c r="SIS30"/>
      <c r="SIT30"/>
      <c r="SIU30"/>
      <c r="SIV30"/>
      <c r="SIW30"/>
      <c r="SIX30"/>
      <c r="SIY30"/>
      <c r="SIZ30"/>
      <c r="SJA30"/>
      <c r="SJB30"/>
      <c r="SJC30"/>
      <c r="SJD30"/>
      <c r="SJE30"/>
      <c r="SJF30"/>
      <c r="SJG30"/>
      <c r="SJH30"/>
      <c r="SJI30"/>
      <c r="SJJ30"/>
      <c r="SJK30"/>
      <c r="SJL30"/>
      <c r="SJM30"/>
      <c r="SJN30"/>
      <c r="SJO30"/>
      <c r="SJP30"/>
      <c r="SJQ30"/>
      <c r="SJR30"/>
      <c r="SJS30"/>
      <c r="SJT30"/>
      <c r="SJU30"/>
      <c r="SJV30"/>
      <c r="SJW30"/>
      <c r="SJX30"/>
      <c r="SJY30"/>
      <c r="SJZ30"/>
      <c r="SKA30"/>
      <c r="SKB30"/>
      <c r="SKC30"/>
      <c r="SKD30"/>
      <c r="SKE30"/>
      <c r="SKF30"/>
      <c r="SKG30"/>
      <c r="SKH30"/>
      <c r="SKI30"/>
      <c r="SKJ30"/>
      <c r="SKK30"/>
      <c r="SKL30"/>
      <c r="SKM30"/>
      <c r="SKN30"/>
      <c r="SKO30"/>
      <c r="SKP30"/>
      <c r="SKQ30"/>
      <c r="SKR30"/>
      <c r="SKS30"/>
      <c r="SKT30"/>
      <c r="SKU30"/>
      <c r="SKV30"/>
      <c r="SKW30"/>
      <c r="SKX30"/>
      <c r="SKY30"/>
      <c r="SKZ30"/>
      <c r="SLA30"/>
      <c r="SLB30"/>
      <c r="SLC30"/>
      <c r="SLD30"/>
      <c r="SLE30"/>
      <c r="SLF30"/>
      <c r="SLG30"/>
      <c r="SLH30"/>
      <c r="SLI30"/>
      <c r="SLJ30"/>
      <c r="SLK30"/>
      <c r="SLL30"/>
      <c r="SLM30"/>
      <c r="SLN30"/>
      <c r="SLO30"/>
      <c r="SLP30"/>
      <c r="SLQ30"/>
      <c r="SLR30"/>
      <c r="SLS30"/>
      <c r="SLT30"/>
      <c r="SLU30"/>
      <c r="SLV30"/>
      <c r="SLW30"/>
      <c r="SLX30"/>
      <c r="SLY30"/>
      <c r="SLZ30"/>
      <c r="SMA30"/>
      <c r="SMB30"/>
      <c r="SMC30"/>
      <c r="SMD30"/>
      <c r="SME30"/>
      <c r="SMF30"/>
      <c r="SMG30"/>
      <c r="SMH30"/>
      <c r="SMI30"/>
      <c r="SMJ30"/>
      <c r="SMK30"/>
      <c r="SML30"/>
      <c r="SMM30"/>
      <c r="SMN30"/>
      <c r="SMO30"/>
      <c r="SMP30"/>
      <c r="SMQ30"/>
      <c r="SMR30"/>
      <c r="SMS30"/>
      <c r="SMT30"/>
      <c r="SMU30"/>
      <c r="SMV30"/>
      <c r="SMW30"/>
      <c r="SMX30"/>
      <c r="SMY30"/>
      <c r="SMZ30"/>
      <c r="SNA30"/>
      <c r="SNB30"/>
      <c r="SNC30"/>
      <c r="SND30"/>
      <c r="SNE30"/>
      <c r="SNF30"/>
      <c r="SNG30"/>
      <c r="SNH30"/>
      <c r="SNI30"/>
      <c r="SNJ30"/>
      <c r="SNK30"/>
      <c r="SNL30"/>
      <c r="SNM30"/>
      <c r="SNN30"/>
      <c r="SNO30"/>
      <c r="SNP30"/>
      <c r="SNQ30"/>
      <c r="SNR30"/>
      <c r="SNS30"/>
      <c r="SNT30"/>
      <c r="SNU30"/>
      <c r="SNV30"/>
      <c r="SNW30"/>
      <c r="SNX30"/>
      <c r="SNY30"/>
      <c r="SNZ30"/>
      <c r="SOA30"/>
      <c r="SOB30"/>
      <c r="SOC30"/>
      <c r="SOD30"/>
      <c r="SOE30"/>
      <c r="SOF30"/>
      <c r="SOG30"/>
      <c r="SOH30"/>
      <c r="SOI30"/>
      <c r="SOJ30"/>
      <c r="SOK30"/>
      <c r="SOL30"/>
      <c r="SOM30"/>
      <c r="SON30"/>
      <c r="SOO30"/>
      <c r="SOP30"/>
      <c r="SOQ30"/>
      <c r="SOR30"/>
      <c r="SOS30"/>
      <c r="SOT30"/>
      <c r="SOU30"/>
      <c r="SOV30"/>
      <c r="SOW30"/>
      <c r="SOX30"/>
      <c r="SOY30"/>
      <c r="SOZ30"/>
      <c r="SPA30"/>
      <c r="SPB30"/>
      <c r="SPC30"/>
      <c r="SPD30"/>
      <c r="SPE30"/>
      <c r="SPF30"/>
      <c r="SPG30"/>
      <c r="SPH30"/>
      <c r="SPI30"/>
      <c r="SPJ30"/>
      <c r="SPK30"/>
      <c r="SPL30"/>
      <c r="SPM30"/>
      <c r="SPN30"/>
      <c r="SPO30"/>
      <c r="SPP30"/>
      <c r="SPQ30"/>
      <c r="SPR30"/>
      <c r="SPS30"/>
      <c r="SPT30"/>
      <c r="SPU30"/>
      <c r="SPV30"/>
      <c r="SPW30"/>
      <c r="SPX30"/>
      <c r="SPY30"/>
      <c r="SPZ30"/>
      <c r="SQA30"/>
      <c r="SQB30"/>
      <c r="SQC30"/>
      <c r="SQD30"/>
      <c r="SQE30"/>
      <c r="SQF30"/>
      <c r="SQG30"/>
      <c r="SQH30"/>
      <c r="SQI30"/>
      <c r="SQJ30"/>
      <c r="SQK30"/>
      <c r="SQL30"/>
      <c r="SQM30"/>
      <c r="SQN30"/>
      <c r="SQO30"/>
      <c r="SQP30"/>
      <c r="SQQ30"/>
      <c r="SQR30"/>
      <c r="SQS30"/>
      <c r="SQT30"/>
      <c r="SQU30"/>
      <c r="SQV30"/>
      <c r="SQW30"/>
      <c r="SQX30"/>
      <c r="SQY30"/>
      <c r="SQZ30"/>
      <c r="SRA30"/>
      <c r="SRB30"/>
      <c r="SRC30"/>
      <c r="SRD30"/>
      <c r="SRE30"/>
      <c r="SRF30"/>
      <c r="SRG30"/>
      <c r="SRH30"/>
      <c r="SRI30"/>
      <c r="SRJ30"/>
      <c r="SRK30"/>
      <c r="SRL30"/>
      <c r="SRM30"/>
      <c r="SRN30"/>
      <c r="SRO30"/>
      <c r="SRP30"/>
      <c r="SRQ30"/>
      <c r="SRR30"/>
      <c r="SRS30"/>
      <c r="SRT30"/>
      <c r="SRU30"/>
      <c r="SRV30"/>
      <c r="SRW30"/>
      <c r="SRX30"/>
      <c r="SRY30"/>
      <c r="SRZ30"/>
      <c r="SSA30"/>
      <c r="SSB30"/>
      <c r="SSC30"/>
      <c r="SSD30"/>
      <c r="SSE30"/>
      <c r="SSF30"/>
      <c r="SSG30"/>
      <c r="SSH30"/>
      <c r="SSI30"/>
      <c r="SSJ30"/>
      <c r="SSK30"/>
      <c r="SSL30"/>
      <c r="SSM30"/>
      <c r="SSN30"/>
      <c r="SSO30"/>
      <c r="SSP30"/>
      <c r="SSQ30"/>
      <c r="SSR30"/>
      <c r="SSS30"/>
      <c r="SST30"/>
      <c r="SSU30"/>
      <c r="SSV30"/>
      <c r="SSW30"/>
      <c r="SSX30"/>
      <c r="SSY30"/>
      <c r="SSZ30"/>
      <c r="STA30"/>
      <c r="STB30"/>
      <c r="STC30"/>
      <c r="STD30"/>
      <c r="STE30"/>
      <c r="STF30"/>
      <c r="STG30"/>
      <c r="STH30"/>
      <c r="STI30"/>
      <c r="STJ30"/>
      <c r="STK30"/>
      <c r="STL30"/>
      <c r="STM30"/>
      <c r="STN30"/>
      <c r="STO30"/>
      <c r="STP30"/>
      <c r="STQ30"/>
      <c r="STR30"/>
      <c r="STS30"/>
      <c r="STT30"/>
      <c r="STU30"/>
      <c r="STV30"/>
      <c r="STW30"/>
      <c r="STX30"/>
      <c r="STY30"/>
      <c r="STZ30"/>
      <c r="SUA30"/>
      <c r="SUB30"/>
      <c r="SUC30"/>
      <c r="SUD30"/>
      <c r="SUE30"/>
      <c r="SUF30"/>
      <c r="SUG30"/>
      <c r="SUH30"/>
      <c r="SUI30"/>
      <c r="SUJ30"/>
      <c r="SUK30"/>
      <c r="SUL30"/>
      <c r="SUM30"/>
      <c r="SUN30"/>
      <c r="SUO30"/>
      <c r="SUP30"/>
      <c r="SUQ30"/>
      <c r="SUR30"/>
      <c r="SUS30"/>
      <c r="SUT30"/>
      <c r="SUU30"/>
      <c r="SUV30"/>
      <c r="SUW30"/>
      <c r="SUX30"/>
      <c r="SUY30"/>
      <c r="SUZ30"/>
      <c r="SVA30"/>
      <c r="SVB30"/>
      <c r="SVC30"/>
      <c r="SVD30"/>
      <c r="SVE30"/>
      <c r="SVF30"/>
      <c r="SVG30"/>
      <c r="SVH30"/>
      <c r="SVI30"/>
      <c r="SVJ30"/>
      <c r="SVK30"/>
      <c r="SVL30"/>
      <c r="SVM30"/>
      <c r="SVN30"/>
      <c r="SVO30"/>
      <c r="SVP30"/>
      <c r="SVQ30"/>
      <c r="SVR30"/>
      <c r="SVS30"/>
      <c r="SVT30"/>
      <c r="SVU30"/>
      <c r="SVV30"/>
      <c r="SVW30"/>
      <c r="SVX30"/>
      <c r="SVY30"/>
      <c r="SVZ30"/>
      <c r="SWA30"/>
      <c r="SWB30"/>
      <c r="SWC30"/>
      <c r="SWD30"/>
      <c r="SWE30"/>
      <c r="SWF30"/>
      <c r="SWG30"/>
      <c r="SWH30"/>
      <c r="SWI30"/>
      <c r="SWJ30"/>
      <c r="SWK30"/>
      <c r="SWL30"/>
      <c r="SWM30"/>
      <c r="SWN30"/>
      <c r="SWO30"/>
      <c r="SWP30"/>
      <c r="SWQ30"/>
      <c r="SWR30"/>
      <c r="SWS30"/>
      <c r="SWT30"/>
      <c r="SWU30"/>
      <c r="SWV30"/>
      <c r="SWW30"/>
      <c r="SWX30"/>
      <c r="SWY30"/>
      <c r="SWZ30"/>
      <c r="SXA30"/>
      <c r="SXB30"/>
      <c r="SXC30"/>
      <c r="SXD30"/>
      <c r="SXE30"/>
      <c r="SXF30"/>
      <c r="SXG30"/>
      <c r="SXH30"/>
      <c r="SXI30"/>
      <c r="SXJ30"/>
      <c r="SXK30"/>
      <c r="SXL30"/>
      <c r="SXM30"/>
      <c r="SXN30"/>
      <c r="SXO30"/>
      <c r="SXP30"/>
      <c r="SXQ30"/>
      <c r="SXR30"/>
      <c r="SXS30"/>
      <c r="SXT30"/>
      <c r="SXU30"/>
      <c r="SXV30"/>
      <c r="SXW30"/>
      <c r="SXX30"/>
      <c r="SXY30"/>
      <c r="SXZ30"/>
      <c r="SYA30"/>
      <c r="SYB30"/>
      <c r="SYC30"/>
      <c r="SYD30"/>
      <c r="SYE30"/>
      <c r="SYF30"/>
      <c r="SYG30"/>
      <c r="SYH30"/>
      <c r="SYI30"/>
      <c r="SYJ30"/>
      <c r="SYK30"/>
      <c r="SYL30"/>
      <c r="SYM30"/>
      <c r="SYN30"/>
      <c r="SYO30"/>
      <c r="SYP30"/>
      <c r="SYQ30"/>
      <c r="SYR30"/>
      <c r="SYS30"/>
      <c r="SYT30"/>
      <c r="SYU30"/>
      <c r="SYV30"/>
      <c r="SYW30"/>
      <c r="SYX30"/>
      <c r="SYY30"/>
      <c r="SYZ30"/>
      <c r="SZA30"/>
      <c r="SZB30"/>
      <c r="SZC30"/>
      <c r="SZD30"/>
      <c r="SZE30"/>
      <c r="SZF30"/>
      <c r="SZG30"/>
      <c r="SZH30"/>
      <c r="SZI30"/>
      <c r="SZJ30"/>
      <c r="SZK30"/>
      <c r="SZL30"/>
      <c r="SZM30"/>
      <c r="SZN30"/>
      <c r="SZO30"/>
      <c r="SZP30"/>
      <c r="SZQ30"/>
      <c r="SZR30"/>
      <c r="SZS30"/>
      <c r="SZT30"/>
      <c r="SZU30"/>
      <c r="SZV30"/>
      <c r="SZW30"/>
      <c r="SZX30"/>
      <c r="SZY30"/>
      <c r="SZZ30"/>
      <c r="TAA30"/>
      <c r="TAB30"/>
      <c r="TAC30"/>
      <c r="TAD30"/>
      <c r="TAE30"/>
      <c r="TAF30"/>
      <c r="TAG30"/>
      <c r="TAH30"/>
      <c r="TAI30"/>
      <c r="TAJ30"/>
      <c r="TAK30"/>
      <c r="TAL30"/>
      <c r="TAM30"/>
      <c r="TAN30"/>
      <c r="TAO30"/>
      <c r="TAP30"/>
      <c r="TAQ30"/>
      <c r="TAR30"/>
      <c r="TAS30"/>
      <c r="TAT30"/>
      <c r="TAU30"/>
      <c r="TAV30"/>
      <c r="TAW30"/>
      <c r="TAX30"/>
      <c r="TAY30"/>
      <c r="TAZ30"/>
      <c r="TBA30"/>
      <c r="TBB30"/>
      <c r="TBC30"/>
      <c r="TBD30"/>
      <c r="TBE30"/>
      <c r="TBF30"/>
      <c r="TBG30"/>
      <c r="TBH30"/>
      <c r="TBI30"/>
      <c r="TBJ30"/>
      <c r="TBK30"/>
      <c r="TBL30"/>
      <c r="TBM30"/>
      <c r="TBN30"/>
      <c r="TBO30"/>
      <c r="TBP30"/>
      <c r="TBQ30"/>
      <c r="TBR30"/>
      <c r="TBS30"/>
      <c r="TBT30"/>
      <c r="TBU30"/>
      <c r="TBV30"/>
      <c r="TBW30"/>
      <c r="TBX30"/>
      <c r="TBY30"/>
      <c r="TBZ30"/>
      <c r="TCA30"/>
      <c r="TCB30"/>
      <c r="TCC30"/>
      <c r="TCD30"/>
      <c r="TCE30"/>
      <c r="TCF30"/>
      <c r="TCG30"/>
      <c r="TCH30"/>
      <c r="TCI30"/>
      <c r="TCJ30"/>
      <c r="TCK30"/>
      <c r="TCL30"/>
      <c r="TCM30"/>
      <c r="TCN30"/>
      <c r="TCO30"/>
      <c r="TCP30"/>
      <c r="TCQ30"/>
      <c r="TCR30"/>
      <c r="TCS30"/>
      <c r="TCT30"/>
      <c r="TCU30"/>
      <c r="TCV30"/>
      <c r="TCW30"/>
      <c r="TCX30"/>
      <c r="TCY30"/>
      <c r="TCZ30"/>
      <c r="TDA30"/>
      <c r="TDB30"/>
      <c r="TDC30"/>
      <c r="TDD30"/>
      <c r="TDE30"/>
      <c r="TDF30"/>
      <c r="TDG30"/>
      <c r="TDH30"/>
      <c r="TDI30"/>
      <c r="TDJ30"/>
      <c r="TDK30"/>
      <c r="TDL30"/>
      <c r="TDM30"/>
      <c r="TDN30"/>
      <c r="TDO30"/>
      <c r="TDP30"/>
      <c r="TDQ30"/>
      <c r="TDR30"/>
      <c r="TDS30"/>
      <c r="TDT30"/>
      <c r="TDU30"/>
      <c r="TDV30"/>
      <c r="TDW30"/>
      <c r="TDX30"/>
      <c r="TDY30"/>
      <c r="TDZ30"/>
      <c r="TEA30"/>
      <c r="TEB30"/>
      <c r="TEC30"/>
      <c r="TED30"/>
      <c r="TEE30"/>
      <c r="TEF30"/>
      <c r="TEG30"/>
      <c r="TEH30"/>
      <c r="TEI30"/>
      <c r="TEJ30"/>
      <c r="TEK30"/>
      <c r="TEL30"/>
      <c r="TEM30"/>
      <c r="TEN30"/>
      <c r="TEO30"/>
      <c r="TEP30"/>
      <c r="TEQ30"/>
      <c r="TER30"/>
      <c r="TES30"/>
      <c r="TET30"/>
      <c r="TEU30"/>
      <c r="TEV30"/>
      <c r="TEW30"/>
      <c r="TEX30"/>
      <c r="TEY30"/>
      <c r="TEZ30"/>
      <c r="TFA30"/>
      <c r="TFB30"/>
      <c r="TFC30"/>
      <c r="TFD30"/>
      <c r="TFE30"/>
      <c r="TFF30"/>
      <c r="TFG30"/>
      <c r="TFH30"/>
      <c r="TFI30"/>
      <c r="TFJ30"/>
      <c r="TFK30"/>
      <c r="TFL30"/>
      <c r="TFM30"/>
      <c r="TFN30"/>
      <c r="TFO30"/>
      <c r="TFP30"/>
      <c r="TFQ30"/>
      <c r="TFR30"/>
      <c r="TFS30"/>
      <c r="TFT30"/>
      <c r="TFU30"/>
      <c r="TFV30"/>
      <c r="TFW30"/>
      <c r="TFX30"/>
      <c r="TFY30"/>
      <c r="TFZ30"/>
      <c r="TGA30"/>
      <c r="TGB30"/>
      <c r="TGC30"/>
      <c r="TGD30"/>
      <c r="TGE30"/>
      <c r="TGF30"/>
      <c r="TGG30"/>
      <c r="TGH30"/>
      <c r="TGI30"/>
      <c r="TGJ30"/>
      <c r="TGK30"/>
      <c r="TGL30"/>
      <c r="TGM30"/>
      <c r="TGN30"/>
      <c r="TGO30"/>
      <c r="TGP30"/>
      <c r="TGQ30"/>
      <c r="TGR30"/>
      <c r="TGS30"/>
      <c r="TGT30"/>
      <c r="TGU30"/>
      <c r="TGV30"/>
      <c r="TGW30"/>
      <c r="TGX30"/>
      <c r="TGY30"/>
      <c r="TGZ30"/>
      <c r="THA30"/>
      <c r="THB30"/>
      <c r="THC30"/>
      <c r="THD30"/>
      <c r="THE30"/>
      <c r="THF30"/>
      <c r="THG30"/>
      <c r="THH30"/>
      <c r="THI30"/>
      <c r="THJ30"/>
      <c r="THK30"/>
      <c r="THL30"/>
      <c r="THM30"/>
      <c r="THN30"/>
      <c r="THO30"/>
      <c r="THP30"/>
      <c r="THQ30"/>
      <c r="THR30"/>
      <c r="THS30"/>
      <c r="THT30"/>
      <c r="THU30"/>
      <c r="THV30"/>
      <c r="THW30"/>
      <c r="THX30"/>
      <c r="THY30"/>
      <c r="THZ30"/>
      <c r="TIA30"/>
      <c r="TIB30"/>
      <c r="TIC30"/>
      <c r="TID30"/>
      <c r="TIE30"/>
      <c r="TIF30"/>
      <c r="TIG30"/>
      <c r="TIH30"/>
      <c r="TII30"/>
      <c r="TIJ30"/>
      <c r="TIK30"/>
      <c r="TIL30"/>
      <c r="TIM30"/>
      <c r="TIN30"/>
      <c r="TIO30"/>
      <c r="TIP30"/>
      <c r="TIQ30"/>
      <c r="TIR30"/>
      <c r="TIS30"/>
      <c r="TIT30"/>
      <c r="TIU30"/>
      <c r="TIV30"/>
      <c r="TIW30"/>
      <c r="TIX30"/>
      <c r="TIY30"/>
      <c r="TIZ30"/>
      <c r="TJA30"/>
      <c r="TJB30"/>
      <c r="TJC30"/>
      <c r="TJD30"/>
      <c r="TJE30"/>
      <c r="TJF30"/>
      <c r="TJG30"/>
      <c r="TJH30"/>
      <c r="TJI30"/>
      <c r="TJJ30"/>
      <c r="TJK30"/>
      <c r="TJL30"/>
      <c r="TJM30"/>
      <c r="TJN30"/>
      <c r="TJO30"/>
      <c r="TJP30"/>
      <c r="TJQ30"/>
      <c r="TJR30"/>
      <c r="TJS30"/>
      <c r="TJT30"/>
      <c r="TJU30"/>
      <c r="TJV30"/>
      <c r="TJW30"/>
      <c r="TJX30"/>
      <c r="TJY30"/>
      <c r="TJZ30"/>
      <c r="TKA30"/>
      <c r="TKB30"/>
      <c r="TKC30"/>
      <c r="TKD30"/>
      <c r="TKE30"/>
      <c r="TKF30"/>
      <c r="TKG30"/>
      <c r="TKH30"/>
      <c r="TKI30"/>
      <c r="TKJ30"/>
      <c r="TKK30"/>
      <c r="TKL30"/>
      <c r="TKM30"/>
      <c r="TKN30"/>
      <c r="TKO30"/>
      <c r="TKP30"/>
      <c r="TKQ30"/>
      <c r="TKR30"/>
      <c r="TKS30"/>
      <c r="TKT30"/>
      <c r="TKU30"/>
      <c r="TKV30"/>
      <c r="TKW30"/>
      <c r="TKX30"/>
      <c r="TKY30"/>
      <c r="TKZ30"/>
      <c r="TLA30"/>
      <c r="TLB30"/>
      <c r="TLC30"/>
      <c r="TLD30"/>
      <c r="TLE30"/>
      <c r="TLF30"/>
      <c r="TLG30"/>
      <c r="TLH30"/>
      <c r="TLI30"/>
      <c r="TLJ30"/>
      <c r="TLK30"/>
      <c r="TLL30"/>
      <c r="TLM30"/>
      <c r="TLN30"/>
      <c r="TLO30"/>
      <c r="TLP30"/>
      <c r="TLQ30"/>
      <c r="TLR30"/>
      <c r="TLS30"/>
      <c r="TLT30"/>
      <c r="TLU30"/>
      <c r="TLV30"/>
      <c r="TLW30"/>
      <c r="TLX30"/>
      <c r="TLY30"/>
      <c r="TLZ30"/>
      <c r="TMA30"/>
      <c r="TMB30"/>
      <c r="TMC30"/>
      <c r="TMD30"/>
      <c r="TME30"/>
      <c r="TMF30"/>
      <c r="TMG30"/>
      <c r="TMH30"/>
      <c r="TMI30"/>
      <c r="TMJ30"/>
      <c r="TMK30"/>
      <c r="TML30"/>
      <c r="TMM30"/>
      <c r="TMN30"/>
      <c r="TMO30"/>
      <c r="TMP30"/>
      <c r="TMQ30"/>
      <c r="TMR30"/>
      <c r="TMS30"/>
      <c r="TMT30"/>
      <c r="TMU30"/>
      <c r="TMV30"/>
      <c r="TMW30"/>
      <c r="TMX30"/>
      <c r="TMY30"/>
      <c r="TMZ30"/>
      <c r="TNA30"/>
      <c r="TNB30"/>
      <c r="TNC30"/>
      <c r="TND30"/>
      <c r="TNE30"/>
      <c r="TNF30"/>
      <c r="TNG30"/>
      <c r="TNH30"/>
      <c r="TNI30"/>
      <c r="TNJ30"/>
      <c r="TNK30"/>
      <c r="TNL30"/>
      <c r="TNM30"/>
      <c r="TNN30"/>
      <c r="TNO30"/>
      <c r="TNP30"/>
      <c r="TNQ30"/>
      <c r="TNR30"/>
      <c r="TNS30"/>
      <c r="TNT30"/>
      <c r="TNU30"/>
      <c r="TNV30"/>
      <c r="TNW30"/>
      <c r="TNX30"/>
      <c r="TNY30"/>
      <c r="TNZ30"/>
      <c r="TOA30"/>
      <c r="TOB30"/>
      <c r="TOC30"/>
      <c r="TOD30"/>
      <c r="TOE30"/>
      <c r="TOF30"/>
      <c r="TOG30"/>
      <c r="TOH30"/>
      <c r="TOI30"/>
      <c r="TOJ30"/>
      <c r="TOK30"/>
      <c r="TOL30"/>
      <c r="TOM30"/>
      <c r="TON30"/>
      <c r="TOO30"/>
      <c r="TOP30"/>
      <c r="TOQ30"/>
      <c r="TOR30"/>
      <c r="TOS30"/>
      <c r="TOT30"/>
      <c r="TOU30"/>
      <c r="TOV30"/>
      <c r="TOW30"/>
      <c r="TOX30"/>
      <c r="TOY30"/>
      <c r="TOZ30"/>
      <c r="TPA30"/>
      <c r="TPB30"/>
      <c r="TPC30"/>
      <c r="TPD30"/>
      <c r="TPE30"/>
      <c r="TPF30"/>
      <c r="TPG30"/>
      <c r="TPH30"/>
      <c r="TPI30"/>
      <c r="TPJ30"/>
      <c r="TPK30"/>
      <c r="TPL30"/>
      <c r="TPM30"/>
      <c r="TPN30"/>
      <c r="TPO30"/>
      <c r="TPP30"/>
      <c r="TPQ30"/>
      <c r="TPR30"/>
      <c r="TPS30"/>
      <c r="TPT30"/>
      <c r="TPU30"/>
      <c r="TPV30"/>
      <c r="TPW30"/>
      <c r="TPX30"/>
      <c r="TPY30"/>
      <c r="TPZ30"/>
      <c r="TQA30"/>
      <c r="TQB30"/>
      <c r="TQC30"/>
      <c r="TQD30"/>
      <c r="TQE30"/>
      <c r="TQF30"/>
      <c r="TQG30"/>
      <c r="TQH30"/>
      <c r="TQI30"/>
      <c r="TQJ30"/>
      <c r="TQK30"/>
      <c r="TQL30"/>
      <c r="TQM30"/>
      <c r="TQN30"/>
      <c r="TQO30"/>
      <c r="TQP30"/>
      <c r="TQQ30"/>
      <c r="TQR30"/>
      <c r="TQS30"/>
      <c r="TQT30"/>
      <c r="TQU30"/>
      <c r="TQV30"/>
      <c r="TQW30"/>
      <c r="TQX30"/>
      <c r="TQY30"/>
      <c r="TQZ30"/>
      <c r="TRA30"/>
      <c r="TRB30"/>
      <c r="TRC30"/>
      <c r="TRD30"/>
      <c r="TRE30"/>
      <c r="TRF30"/>
      <c r="TRG30"/>
      <c r="TRH30"/>
      <c r="TRI30"/>
      <c r="TRJ30"/>
      <c r="TRK30"/>
      <c r="TRL30"/>
      <c r="TRM30"/>
      <c r="TRN30"/>
      <c r="TRO30"/>
      <c r="TRP30"/>
      <c r="TRQ30"/>
      <c r="TRR30"/>
      <c r="TRS30"/>
      <c r="TRT30"/>
      <c r="TRU30"/>
      <c r="TRV30"/>
      <c r="TRW30"/>
      <c r="TRX30"/>
      <c r="TRY30"/>
      <c r="TRZ30"/>
      <c r="TSA30"/>
      <c r="TSB30"/>
      <c r="TSC30"/>
      <c r="TSD30"/>
      <c r="TSE30"/>
      <c r="TSF30"/>
      <c r="TSG30"/>
      <c r="TSH30"/>
      <c r="TSI30"/>
      <c r="TSJ30"/>
      <c r="TSK30"/>
      <c r="TSL30"/>
      <c r="TSM30"/>
      <c r="TSN30"/>
      <c r="TSO30"/>
      <c r="TSP30"/>
      <c r="TSQ30"/>
      <c r="TSR30"/>
      <c r="TSS30"/>
      <c r="TST30"/>
      <c r="TSU30"/>
      <c r="TSV30"/>
      <c r="TSW30"/>
      <c r="TSX30"/>
      <c r="TSY30"/>
      <c r="TSZ30"/>
      <c r="TTA30"/>
      <c r="TTB30"/>
      <c r="TTC30"/>
      <c r="TTD30"/>
      <c r="TTE30"/>
      <c r="TTF30"/>
      <c r="TTG30"/>
      <c r="TTH30"/>
      <c r="TTI30"/>
      <c r="TTJ30"/>
      <c r="TTK30"/>
      <c r="TTL30"/>
      <c r="TTM30"/>
      <c r="TTN30"/>
      <c r="TTO30"/>
      <c r="TTP30"/>
      <c r="TTQ30"/>
      <c r="TTR30"/>
      <c r="TTS30"/>
      <c r="TTT30"/>
      <c r="TTU30"/>
      <c r="TTV30"/>
      <c r="TTW30"/>
      <c r="TTX30"/>
      <c r="TTY30"/>
      <c r="TTZ30"/>
      <c r="TUA30"/>
      <c r="TUB30"/>
      <c r="TUC30"/>
      <c r="TUD30"/>
      <c r="TUE30"/>
      <c r="TUF30"/>
      <c r="TUG30"/>
      <c r="TUH30"/>
      <c r="TUI30"/>
      <c r="TUJ30"/>
      <c r="TUK30"/>
      <c r="TUL30"/>
      <c r="TUM30"/>
      <c r="TUN30"/>
      <c r="TUO30"/>
      <c r="TUP30"/>
      <c r="TUQ30"/>
      <c r="TUR30"/>
      <c r="TUS30"/>
      <c r="TUT30"/>
      <c r="TUU30"/>
      <c r="TUV30"/>
      <c r="TUW30"/>
      <c r="TUX30"/>
      <c r="TUY30"/>
      <c r="TUZ30"/>
      <c r="TVA30"/>
      <c r="TVB30"/>
      <c r="TVC30"/>
      <c r="TVD30"/>
      <c r="TVE30"/>
      <c r="TVF30"/>
      <c r="TVG30"/>
      <c r="TVH30"/>
      <c r="TVI30"/>
      <c r="TVJ30"/>
      <c r="TVK30"/>
      <c r="TVL30"/>
      <c r="TVM30"/>
      <c r="TVN30"/>
      <c r="TVO30"/>
      <c r="TVP30"/>
      <c r="TVQ30"/>
      <c r="TVR30"/>
      <c r="TVS30"/>
      <c r="TVT30"/>
      <c r="TVU30"/>
      <c r="TVV30"/>
      <c r="TVW30"/>
      <c r="TVX30"/>
      <c r="TVY30"/>
      <c r="TVZ30"/>
      <c r="TWA30"/>
      <c r="TWB30"/>
      <c r="TWC30"/>
      <c r="TWD30"/>
      <c r="TWE30"/>
      <c r="TWF30"/>
      <c r="TWG30"/>
      <c r="TWH30"/>
      <c r="TWI30"/>
      <c r="TWJ30"/>
      <c r="TWK30"/>
      <c r="TWL30"/>
      <c r="TWM30"/>
      <c r="TWN30"/>
      <c r="TWO30"/>
      <c r="TWP30"/>
      <c r="TWQ30"/>
      <c r="TWR30"/>
      <c r="TWS30"/>
      <c r="TWT30"/>
      <c r="TWU30"/>
      <c r="TWV30"/>
      <c r="TWW30"/>
      <c r="TWX30"/>
      <c r="TWY30"/>
      <c r="TWZ30"/>
      <c r="TXA30"/>
      <c r="TXB30"/>
      <c r="TXC30"/>
      <c r="TXD30"/>
      <c r="TXE30"/>
      <c r="TXF30"/>
      <c r="TXG30"/>
      <c r="TXH30"/>
      <c r="TXI30"/>
      <c r="TXJ30"/>
      <c r="TXK30"/>
      <c r="TXL30"/>
      <c r="TXM30"/>
      <c r="TXN30"/>
      <c r="TXO30"/>
      <c r="TXP30"/>
      <c r="TXQ30"/>
      <c r="TXR30"/>
      <c r="TXS30"/>
      <c r="TXT30"/>
      <c r="TXU30"/>
      <c r="TXV30"/>
      <c r="TXW30"/>
      <c r="TXX30"/>
      <c r="TXY30"/>
      <c r="TXZ30"/>
      <c r="TYA30"/>
      <c r="TYB30"/>
      <c r="TYC30"/>
      <c r="TYD30"/>
      <c r="TYE30"/>
      <c r="TYF30"/>
      <c r="TYG30"/>
      <c r="TYH30"/>
      <c r="TYI30"/>
      <c r="TYJ30"/>
      <c r="TYK30"/>
      <c r="TYL30"/>
      <c r="TYM30"/>
      <c r="TYN30"/>
      <c r="TYO30"/>
      <c r="TYP30"/>
      <c r="TYQ30"/>
      <c r="TYR30"/>
      <c r="TYS30"/>
      <c r="TYT30"/>
      <c r="TYU30"/>
      <c r="TYV30"/>
      <c r="TYW30"/>
      <c r="TYX30"/>
      <c r="TYY30"/>
      <c r="TYZ30"/>
      <c r="TZA30"/>
      <c r="TZB30"/>
      <c r="TZC30"/>
      <c r="TZD30"/>
      <c r="TZE30"/>
      <c r="TZF30"/>
      <c r="TZG30"/>
      <c r="TZH30"/>
      <c r="TZI30"/>
      <c r="TZJ30"/>
      <c r="TZK30"/>
      <c r="TZL30"/>
      <c r="TZM30"/>
      <c r="TZN30"/>
      <c r="TZO30"/>
      <c r="TZP30"/>
      <c r="TZQ30"/>
      <c r="TZR30"/>
      <c r="TZS30"/>
      <c r="TZT30"/>
      <c r="TZU30"/>
      <c r="TZV30"/>
      <c r="TZW30"/>
      <c r="TZX30"/>
      <c r="TZY30"/>
      <c r="TZZ30"/>
      <c r="UAA30"/>
      <c r="UAB30"/>
      <c r="UAC30"/>
      <c r="UAD30"/>
      <c r="UAE30"/>
      <c r="UAF30"/>
      <c r="UAG30"/>
      <c r="UAH30"/>
      <c r="UAI30"/>
      <c r="UAJ30"/>
      <c r="UAK30"/>
      <c r="UAL30"/>
      <c r="UAM30"/>
      <c r="UAN30"/>
      <c r="UAO30"/>
      <c r="UAP30"/>
      <c r="UAQ30"/>
      <c r="UAR30"/>
      <c r="UAS30"/>
      <c r="UAT30"/>
      <c r="UAU30"/>
      <c r="UAV30"/>
      <c r="UAW30"/>
      <c r="UAX30"/>
      <c r="UAY30"/>
      <c r="UAZ30"/>
      <c r="UBA30"/>
      <c r="UBB30"/>
      <c r="UBC30"/>
      <c r="UBD30"/>
      <c r="UBE30"/>
      <c r="UBF30"/>
      <c r="UBG30"/>
      <c r="UBH30"/>
      <c r="UBI30"/>
      <c r="UBJ30"/>
      <c r="UBK30"/>
      <c r="UBL30"/>
      <c r="UBM30"/>
      <c r="UBN30"/>
      <c r="UBO30"/>
      <c r="UBP30"/>
      <c r="UBQ30"/>
      <c r="UBR30"/>
      <c r="UBS30"/>
      <c r="UBT30"/>
      <c r="UBU30"/>
      <c r="UBV30"/>
      <c r="UBW30"/>
      <c r="UBX30"/>
      <c r="UBY30"/>
      <c r="UBZ30"/>
      <c r="UCA30"/>
      <c r="UCB30"/>
      <c r="UCC30"/>
      <c r="UCD30"/>
      <c r="UCE30"/>
      <c r="UCF30"/>
      <c r="UCG30"/>
      <c r="UCH30"/>
      <c r="UCI30"/>
      <c r="UCJ30"/>
      <c r="UCK30"/>
      <c r="UCL30"/>
      <c r="UCM30"/>
      <c r="UCN30"/>
      <c r="UCO30"/>
      <c r="UCP30"/>
      <c r="UCQ30"/>
      <c r="UCR30"/>
      <c r="UCS30"/>
      <c r="UCT30"/>
      <c r="UCU30"/>
      <c r="UCV30"/>
      <c r="UCW30"/>
      <c r="UCX30"/>
      <c r="UCY30"/>
      <c r="UCZ30"/>
      <c r="UDA30"/>
      <c r="UDB30"/>
      <c r="UDC30"/>
      <c r="UDD30"/>
      <c r="UDE30"/>
      <c r="UDF30"/>
      <c r="UDG30"/>
      <c r="UDH30"/>
      <c r="UDI30"/>
      <c r="UDJ30"/>
      <c r="UDK30"/>
      <c r="UDL30"/>
      <c r="UDM30"/>
      <c r="UDN30"/>
      <c r="UDO30"/>
      <c r="UDP30"/>
      <c r="UDQ30"/>
      <c r="UDR30"/>
      <c r="UDS30"/>
      <c r="UDT30"/>
      <c r="UDU30"/>
      <c r="UDV30"/>
      <c r="UDW30"/>
      <c r="UDX30"/>
      <c r="UDY30"/>
      <c r="UDZ30"/>
      <c r="UEA30"/>
      <c r="UEB30"/>
      <c r="UEC30"/>
      <c r="UED30"/>
      <c r="UEE30"/>
      <c r="UEF30"/>
      <c r="UEG30"/>
      <c r="UEH30"/>
      <c r="UEI30"/>
      <c r="UEJ30"/>
      <c r="UEK30"/>
      <c r="UEL30"/>
      <c r="UEM30"/>
      <c r="UEN30"/>
      <c r="UEO30"/>
      <c r="UEP30"/>
      <c r="UEQ30"/>
      <c r="UER30"/>
      <c r="UES30"/>
      <c r="UET30"/>
      <c r="UEU30"/>
      <c r="UEV30"/>
      <c r="UEW30"/>
      <c r="UEX30"/>
      <c r="UEY30"/>
      <c r="UEZ30"/>
      <c r="UFA30"/>
      <c r="UFB30"/>
      <c r="UFC30"/>
      <c r="UFD30"/>
      <c r="UFE30"/>
      <c r="UFF30"/>
      <c r="UFG30"/>
      <c r="UFH30"/>
      <c r="UFI30"/>
      <c r="UFJ30"/>
      <c r="UFK30"/>
      <c r="UFL30"/>
      <c r="UFM30"/>
      <c r="UFN30"/>
      <c r="UFO30"/>
      <c r="UFP30"/>
      <c r="UFQ30"/>
      <c r="UFR30"/>
      <c r="UFS30"/>
      <c r="UFT30"/>
      <c r="UFU30"/>
      <c r="UFV30"/>
      <c r="UFW30"/>
      <c r="UFX30"/>
      <c r="UFY30"/>
      <c r="UFZ30"/>
      <c r="UGA30"/>
      <c r="UGB30"/>
      <c r="UGC30"/>
      <c r="UGD30"/>
      <c r="UGE30"/>
      <c r="UGF30"/>
      <c r="UGG30"/>
      <c r="UGH30"/>
      <c r="UGI30"/>
      <c r="UGJ30"/>
      <c r="UGK30"/>
      <c r="UGL30"/>
      <c r="UGM30"/>
      <c r="UGN30"/>
      <c r="UGO30"/>
      <c r="UGP30"/>
      <c r="UGQ30"/>
      <c r="UGR30"/>
      <c r="UGS30"/>
      <c r="UGT30"/>
      <c r="UGU30"/>
      <c r="UGV30"/>
      <c r="UGW30"/>
      <c r="UGX30"/>
      <c r="UGY30"/>
      <c r="UGZ30"/>
      <c r="UHA30"/>
      <c r="UHB30"/>
      <c r="UHC30"/>
      <c r="UHD30"/>
      <c r="UHE30"/>
      <c r="UHF30"/>
      <c r="UHG30"/>
      <c r="UHH30"/>
      <c r="UHI30"/>
      <c r="UHJ30"/>
      <c r="UHK30"/>
      <c r="UHL30"/>
      <c r="UHM30"/>
      <c r="UHN30"/>
      <c r="UHO30"/>
      <c r="UHP30"/>
      <c r="UHQ30"/>
      <c r="UHR30"/>
      <c r="UHS30"/>
      <c r="UHT30"/>
      <c r="UHU30"/>
      <c r="UHV30"/>
      <c r="UHW30"/>
      <c r="UHX30"/>
      <c r="UHY30"/>
      <c r="UHZ30"/>
      <c r="UIA30"/>
      <c r="UIB30"/>
      <c r="UIC30"/>
      <c r="UID30"/>
      <c r="UIE30"/>
      <c r="UIF30"/>
      <c r="UIG30"/>
      <c r="UIH30"/>
      <c r="UII30"/>
      <c r="UIJ30"/>
      <c r="UIK30"/>
      <c r="UIL30"/>
      <c r="UIM30"/>
      <c r="UIN30"/>
      <c r="UIO30"/>
      <c r="UIP30"/>
      <c r="UIQ30"/>
      <c r="UIR30"/>
      <c r="UIS30"/>
      <c r="UIT30"/>
      <c r="UIU30"/>
      <c r="UIV30"/>
      <c r="UIW30"/>
      <c r="UIX30"/>
      <c r="UIY30"/>
      <c r="UIZ30"/>
      <c r="UJA30"/>
      <c r="UJB30"/>
      <c r="UJC30"/>
      <c r="UJD30"/>
      <c r="UJE30"/>
      <c r="UJF30"/>
      <c r="UJG30"/>
      <c r="UJH30"/>
      <c r="UJI30"/>
      <c r="UJJ30"/>
      <c r="UJK30"/>
      <c r="UJL30"/>
      <c r="UJM30"/>
      <c r="UJN30"/>
      <c r="UJO30"/>
      <c r="UJP30"/>
      <c r="UJQ30"/>
      <c r="UJR30"/>
      <c r="UJS30"/>
      <c r="UJT30"/>
      <c r="UJU30"/>
      <c r="UJV30"/>
      <c r="UJW30"/>
      <c r="UJX30"/>
      <c r="UJY30"/>
      <c r="UJZ30"/>
      <c r="UKA30"/>
      <c r="UKB30"/>
      <c r="UKC30"/>
      <c r="UKD30"/>
      <c r="UKE30"/>
      <c r="UKF30"/>
      <c r="UKG30"/>
      <c r="UKH30"/>
      <c r="UKI30"/>
      <c r="UKJ30"/>
      <c r="UKK30"/>
      <c r="UKL30"/>
      <c r="UKM30"/>
      <c r="UKN30"/>
      <c r="UKO30"/>
      <c r="UKP30"/>
      <c r="UKQ30"/>
      <c r="UKR30"/>
      <c r="UKS30"/>
      <c r="UKT30"/>
      <c r="UKU30"/>
      <c r="UKV30"/>
      <c r="UKW30"/>
      <c r="UKX30"/>
      <c r="UKY30"/>
      <c r="UKZ30"/>
      <c r="ULA30"/>
      <c r="ULB30"/>
      <c r="ULC30"/>
      <c r="ULD30"/>
      <c r="ULE30"/>
      <c r="ULF30"/>
      <c r="ULG30"/>
      <c r="ULH30"/>
      <c r="ULI30"/>
      <c r="ULJ30"/>
      <c r="ULK30"/>
      <c r="ULL30"/>
      <c r="ULM30"/>
      <c r="ULN30"/>
      <c r="ULO30"/>
      <c r="ULP30"/>
      <c r="ULQ30"/>
      <c r="ULR30"/>
      <c r="ULS30"/>
      <c r="ULT30"/>
      <c r="ULU30"/>
      <c r="ULV30"/>
      <c r="ULW30"/>
      <c r="ULX30"/>
      <c r="ULY30"/>
      <c r="ULZ30"/>
      <c r="UMA30"/>
      <c r="UMB30"/>
      <c r="UMC30"/>
      <c r="UMD30"/>
      <c r="UME30"/>
      <c r="UMF30"/>
      <c r="UMG30"/>
      <c r="UMH30"/>
      <c r="UMI30"/>
      <c r="UMJ30"/>
      <c r="UMK30"/>
      <c r="UML30"/>
      <c r="UMM30"/>
      <c r="UMN30"/>
      <c r="UMO30"/>
      <c r="UMP30"/>
      <c r="UMQ30"/>
      <c r="UMR30"/>
      <c r="UMS30"/>
      <c r="UMT30"/>
      <c r="UMU30"/>
      <c r="UMV30"/>
      <c r="UMW30"/>
      <c r="UMX30"/>
      <c r="UMY30"/>
      <c r="UMZ30"/>
      <c r="UNA30"/>
      <c r="UNB30"/>
      <c r="UNC30"/>
      <c r="UND30"/>
      <c r="UNE30"/>
      <c r="UNF30"/>
      <c r="UNG30"/>
      <c r="UNH30"/>
      <c r="UNI30"/>
      <c r="UNJ30"/>
      <c r="UNK30"/>
      <c r="UNL30"/>
      <c r="UNM30"/>
      <c r="UNN30"/>
      <c r="UNO30"/>
      <c r="UNP30"/>
      <c r="UNQ30"/>
      <c r="UNR30"/>
      <c r="UNS30"/>
      <c r="UNT30"/>
      <c r="UNU30"/>
      <c r="UNV30"/>
      <c r="UNW30"/>
      <c r="UNX30"/>
      <c r="UNY30"/>
      <c r="UNZ30"/>
      <c r="UOA30"/>
      <c r="UOB30"/>
      <c r="UOC30"/>
      <c r="UOD30"/>
      <c r="UOE30"/>
      <c r="UOF30"/>
      <c r="UOG30"/>
      <c r="UOH30"/>
      <c r="UOI30"/>
      <c r="UOJ30"/>
      <c r="UOK30"/>
      <c r="UOL30"/>
      <c r="UOM30"/>
      <c r="UON30"/>
      <c r="UOO30"/>
      <c r="UOP30"/>
      <c r="UOQ30"/>
      <c r="UOR30"/>
      <c r="UOS30"/>
      <c r="UOT30"/>
      <c r="UOU30"/>
      <c r="UOV30"/>
      <c r="UOW30"/>
      <c r="UOX30"/>
      <c r="UOY30"/>
      <c r="UOZ30"/>
      <c r="UPA30"/>
      <c r="UPB30"/>
      <c r="UPC30"/>
      <c r="UPD30"/>
      <c r="UPE30"/>
      <c r="UPF30"/>
      <c r="UPG30"/>
      <c r="UPH30"/>
      <c r="UPI30"/>
      <c r="UPJ30"/>
      <c r="UPK30"/>
      <c r="UPL30"/>
      <c r="UPM30"/>
      <c r="UPN30"/>
      <c r="UPO30"/>
      <c r="UPP30"/>
      <c r="UPQ30"/>
      <c r="UPR30"/>
      <c r="UPS30"/>
      <c r="UPT30"/>
      <c r="UPU30"/>
      <c r="UPV30"/>
      <c r="UPW30"/>
      <c r="UPX30"/>
      <c r="UPY30"/>
      <c r="UPZ30"/>
      <c r="UQA30"/>
      <c r="UQB30"/>
      <c r="UQC30"/>
      <c r="UQD30"/>
      <c r="UQE30"/>
      <c r="UQF30"/>
      <c r="UQG30"/>
      <c r="UQH30"/>
      <c r="UQI30"/>
      <c r="UQJ30"/>
      <c r="UQK30"/>
      <c r="UQL30"/>
      <c r="UQM30"/>
      <c r="UQN30"/>
      <c r="UQO30"/>
      <c r="UQP30"/>
      <c r="UQQ30"/>
      <c r="UQR30"/>
      <c r="UQS30"/>
      <c r="UQT30"/>
      <c r="UQU30"/>
      <c r="UQV30"/>
      <c r="UQW30"/>
      <c r="UQX30"/>
      <c r="UQY30"/>
      <c r="UQZ30"/>
      <c r="URA30"/>
      <c r="URB30"/>
      <c r="URC30"/>
      <c r="URD30"/>
      <c r="URE30"/>
      <c r="URF30"/>
      <c r="URG30"/>
      <c r="URH30"/>
      <c r="URI30"/>
      <c r="URJ30"/>
      <c r="URK30"/>
      <c r="URL30"/>
      <c r="URM30"/>
      <c r="URN30"/>
      <c r="URO30"/>
      <c r="URP30"/>
      <c r="URQ30"/>
      <c r="URR30"/>
      <c r="URS30"/>
      <c r="URT30"/>
      <c r="URU30"/>
      <c r="URV30"/>
      <c r="URW30"/>
      <c r="URX30"/>
      <c r="URY30"/>
      <c r="URZ30"/>
      <c r="USA30"/>
      <c r="USB30"/>
      <c r="USC30"/>
      <c r="USD30"/>
      <c r="USE30"/>
      <c r="USF30"/>
      <c r="USG30"/>
      <c r="USH30"/>
      <c r="USI30"/>
      <c r="USJ30"/>
      <c r="USK30"/>
      <c r="USL30"/>
      <c r="USM30"/>
      <c r="USN30"/>
      <c r="USO30"/>
      <c r="USP30"/>
      <c r="USQ30"/>
      <c r="USR30"/>
      <c r="USS30"/>
      <c r="UST30"/>
      <c r="USU30"/>
      <c r="USV30"/>
      <c r="USW30"/>
      <c r="USX30"/>
      <c r="USY30"/>
      <c r="USZ30"/>
      <c r="UTA30"/>
      <c r="UTB30"/>
      <c r="UTC30"/>
      <c r="UTD30"/>
      <c r="UTE30"/>
      <c r="UTF30"/>
      <c r="UTG30"/>
      <c r="UTH30"/>
      <c r="UTI30"/>
      <c r="UTJ30"/>
      <c r="UTK30"/>
      <c r="UTL30"/>
      <c r="UTM30"/>
      <c r="UTN30"/>
      <c r="UTO30"/>
      <c r="UTP30"/>
      <c r="UTQ30"/>
      <c r="UTR30"/>
      <c r="UTS30"/>
      <c r="UTT30"/>
      <c r="UTU30"/>
      <c r="UTV30"/>
      <c r="UTW30"/>
      <c r="UTX30"/>
      <c r="UTY30"/>
      <c r="UTZ30"/>
      <c r="UUA30"/>
      <c r="UUB30"/>
      <c r="UUC30"/>
      <c r="UUD30"/>
      <c r="UUE30"/>
      <c r="UUF30"/>
      <c r="UUG30"/>
      <c r="UUH30"/>
      <c r="UUI30"/>
      <c r="UUJ30"/>
      <c r="UUK30"/>
      <c r="UUL30"/>
      <c r="UUM30"/>
      <c r="UUN30"/>
      <c r="UUO30"/>
      <c r="UUP30"/>
      <c r="UUQ30"/>
      <c r="UUR30"/>
      <c r="UUS30"/>
      <c r="UUT30"/>
      <c r="UUU30"/>
      <c r="UUV30"/>
      <c r="UUW30"/>
      <c r="UUX30"/>
      <c r="UUY30"/>
      <c r="UUZ30"/>
      <c r="UVA30"/>
      <c r="UVB30"/>
      <c r="UVC30"/>
      <c r="UVD30"/>
      <c r="UVE30"/>
      <c r="UVF30"/>
      <c r="UVG30"/>
      <c r="UVH30"/>
      <c r="UVI30"/>
      <c r="UVJ30"/>
      <c r="UVK30"/>
      <c r="UVL30"/>
      <c r="UVM30"/>
      <c r="UVN30"/>
      <c r="UVO30"/>
      <c r="UVP30"/>
      <c r="UVQ30"/>
      <c r="UVR30"/>
      <c r="UVS30"/>
      <c r="UVT30"/>
      <c r="UVU30"/>
      <c r="UVV30"/>
      <c r="UVW30"/>
      <c r="UVX30"/>
      <c r="UVY30"/>
      <c r="UVZ30"/>
      <c r="UWA30"/>
      <c r="UWB30"/>
      <c r="UWC30"/>
      <c r="UWD30"/>
      <c r="UWE30"/>
      <c r="UWF30"/>
      <c r="UWG30"/>
      <c r="UWH30"/>
      <c r="UWI30"/>
      <c r="UWJ30"/>
      <c r="UWK30"/>
      <c r="UWL30"/>
      <c r="UWM30"/>
      <c r="UWN30"/>
      <c r="UWO30"/>
      <c r="UWP30"/>
      <c r="UWQ30"/>
      <c r="UWR30"/>
      <c r="UWS30"/>
      <c r="UWT30"/>
      <c r="UWU30"/>
      <c r="UWV30"/>
      <c r="UWW30"/>
      <c r="UWX30"/>
      <c r="UWY30"/>
      <c r="UWZ30"/>
      <c r="UXA30"/>
      <c r="UXB30"/>
      <c r="UXC30"/>
      <c r="UXD30"/>
      <c r="UXE30"/>
      <c r="UXF30"/>
      <c r="UXG30"/>
      <c r="UXH30"/>
      <c r="UXI30"/>
      <c r="UXJ30"/>
      <c r="UXK30"/>
      <c r="UXL30"/>
      <c r="UXM30"/>
      <c r="UXN30"/>
      <c r="UXO30"/>
      <c r="UXP30"/>
      <c r="UXQ30"/>
      <c r="UXR30"/>
      <c r="UXS30"/>
      <c r="UXT30"/>
      <c r="UXU30"/>
      <c r="UXV30"/>
      <c r="UXW30"/>
      <c r="UXX30"/>
      <c r="UXY30"/>
      <c r="UXZ30"/>
      <c r="UYA30"/>
      <c r="UYB30"/>
      <c r="UYC30"/>
      <c r="UYD30"/>
      <c r="UYE30"/>
      <c r="UYF30"/>
      <c r="UYG30"/>
      <c r="UYH30"/>
      <c r="UYI30"/>
      <c r="UYJ30"/>
      <c r="UYK30"/>
      <c r="UYL30"/>
      <c r="UYM30"/>
      <c r="UYN30"/>
      <c r="UYO30"/>
      <c r="UYP30"/>
      <c r="UYQ30"/>
      <c r="UYR30"/>
      <c r="UYS30"/>
      <c r="UYT30"/>
      <c r="UYU30"/>
      <c r="UYV30"/>
      <c r="UYW30"/>
      <c r="UYX30"/>
      <c r="UYY30"/>
      <c r="UYZ30"/>
      <c r="UZA30"/>
      <c r="UZB30"/>
      <c r="UZC30"/>
      <c r="UZD30"/>
      <c r="UZE30"/>
      <c r="UZF30"/>
      <c r="UZG30"/>
      <c r="UZH30"/>
      <c r="UZI30"/>
      <c r="UZJ30"/>
      <c r="UZK30"/>
      <c r="UZL30"/>
      <c r="UZM30"/>
      <c r="UZN30"/>
      <c r="UZO30"/>
      <c r="UZP30"/>
      <c r="UZQ30"/>
      <c r="UZR30"/>
      <c r="UZS30"/>
      <c r="UZT30"/>
      <c r="UZU30"/>
      <c r="UZV30"/>
      <c r="UZW30"/>
      <c r="UZX30"/>
      <c r="UZY30"/>
      <c r="UZZ30"/>
      <c r="VAA30"/>
      <c r="VAB30"/>
      <c r="VAC30"/>
      <c r="VAD30"/>
      <c r="VAE30"/>
      <c r="VAF30"/>
      <c r="VAG30"/>
      <c r="VAH30"/>
      <c r="VAI30"/>
      <c r="VAJ30"/>
      <c r="VAK30"/>
      <c r="VAL30"/>
      <c r="VAM30"/>
      <c r="VAN30"/>
      <c r="VAO30"/>
      <c r="VAP30"/>
      <c r="VAQ30"/>
      <c r="VAR30"/>
      <c r="VAS30"/>
      <c r="VAT30"/>
      <c r="VAU30"/>
      <c r="VAV30"/>
      <c r="VAW30"/>
      <c r="VAX30"/>
      <c r="VAY30"/>
      <c r="VAZ30"/>
      <c r="VBA30"/>
      <c r="VBB30"/>
      <c r="VBC30"/>
      <c r="VBD30"/>
      <c r="VBE30"/>
      <c r="VBF30"/>
      <c r="VBG30"/>
      <c r="VBH30"/>
      <c r="VBI30"/>
      <c r="VBJ30"/>
      <c r="VBK30"/>
      <c r="VBL30"/>
      <c r="VBM30"/>
      <c r="VBN30"/>
      <c r="VBO30"/>
      <c r="VBP30"/>
      <c r="VBQ30"/>
      <c r="VBR30"/>
      <c r="VBS30"/>
      <c r="VBT30"/>
      <c r="VBU30"/>
      <c r="VBV30"/>
      <c r="VBW30"/>
      <c r="VBX30"/>
      <c r="VBY30"/>
      <c r="VBZ30"/>
      <c r="VCA30"/>
      <c r="VCB30"/>
      <c r="VCC30"/>
      <c r="VCD30"/>
      <c r="VCE30"/>
      <c r="VCF30"/>
      <c r="VCG30"/>
      <c r="VCH30"/>
      <c r="VCI30"/>
      <c r="VCJ30"/>
      <c r="VCK30"/>
      <c r="VCL30"/>
      <c r="VCM30"/>
      <c r="VCN30"/>
      <c r="VCO30"/>
      <c r="VCP30"/>
      <c r="VCQ30"/>
      <c r="VCR30"/>
      <c r="VCS30"/>
      <c r="VCT30"/>
      <c r="VCU30"/>
      <c r="VCV30"/>
      <c r="VCW30"/>
      <c r="VCX30"/>
      <c r="VCY30"/>
      <c r="VCZ30"/>
      <c r="VDA30"/>
      <c r="VDB30"/>
      <c r="VDC30"/>
      <c r="VDD30"/>
      <c r="VDE30"/>
      <c r="VDF30"/>
      <c r="VDG30"/>
      <c r="VDH30"/>
      <c r="VDI30"/>
      <c r="VDJ30"/>
      <c r="VDK30"/>
      <c r="VDL30"/>
      <c r="VDM30"/>
      <c r="VDN30"/>
      <c r="VDO30"/>
      <c r="VDP30"/>
      <c r="VDQ30"/>
      <c r="VDR30"/>
      <c r="VDS30"/>
      <c r="VDT30"/>
      <c r="VDU30"/>
      <c r="VDV30"/>
      <c r="VDW30"/>
      <c r="VDX30"/>
      <c r="VDY30"/>
      <c r="VDZ30"/>
      <c r="VEA30"/>
      <c r="VEB30"/>
      <c r="VEC30"/>
      <c r="VED30"/>
      <c r="VEE30"/>
      <c r="VEF30"/>
      <c r="VEG30"/>
      <c r="VEH30"/>
      <c r="VEI30"/>
      <c r="VEJ30"/>
      <c r="VEK30"/>
      <c r="VEL30"/>
      <c r="VEM30"/>
      <c r="VEN30"/>
      <c r="VEO30"/>
      <c r="VEP30"/>
      <c r="VEQ30"/>
      <c r="VER30"/>
      <c r="VES30"/>
      <c r="VET30"/>
      <c r="VEU30"/>
      <c r="VEV30"/>
      <c r="VEW30"/>
      <c r="VEX30"/>
      <c r="VEY30"/>
      <c r="VEZ30"/>
      <c r="VFA30"/>
      <c r="VFB30"/>
      <c r="VFC30"/>
      <c r="VFD30"/>
      <c r="VFE30"/>
      <c r="VFF30"/>
      <c r="VFG30"/>
      <c r="VFH30"/>
      <c r="VFI30"/>
      <c r="VFJ30"/>
      <c r="VFK30"/>
      <c r="VFL30"/>
      <c r="VFM30"/>
      <c r="VFN30"/>
      <c r="VFO30"/>
      <c r="VFP30"/>
      <c r="VFQ30"/>
      <c r="VFR30"/>
      <c r="VFS30"/>
      <c r="VFT30"/>
      <c r="VFU30"/>
      <c r="VFV30"/>
      <c r="VFW30"/>
      <c r="VFX30"/>
      <c r="VFY30"/>
      <c r="VFZ30"/>
      <c r="VGA30"/>
      <c r="VGB30"/>
      <c r="VGC30"/>
      <c r="VGD30"/>
      <c r="VGE30"/>
      <c r="VGF30"/>
      <c r="VGG30"/>
      <c r="VGH30"/>
      <c r="VGI30"/>
      <c r="VGJ30"/>
      <c r="VGK30"/>
      <c r="VGL30"/>
      <c r="VGM30"/>
      <c r="VGN30"/>
      <c r="VGO30"/>
      <c r="VGP30"/>
      <c r="VGQ30"/>
      <c r="VGR30"/>
      <c r="VGS30"/>
      <c r="VGT30"/>
      <c r="VGU30"/>
      <c r="VGV30"/>
      <c r="VGW30"/>
      <c r="VGX30"/>
      <c r="VGY30"/>
      <c r="VGZ30"/>
      <c r="VHA30"/>
      <c r="VHB30"/>
      <c r="VHC30"/>
      <c r="VHD30"/>
      <c r="VHE30"/>
      <c r="VHF30"/>
      <c r="VHG30"/>
      <c r="VHH30"/>
      <c r="VHI30"/>
      <c r="VHJ30"/>
      <c r="VHK30"/>
      <c r="VHL30"/>
      <c r="VHM30"/>
      <c r="VHN30"/>
      <c r="VHO30"/>
      <c r="VHP30"/>
      <c r="VHQ30"/>
      <c r="VHR30"/>
      <c r="VHS30"/>
      <c r="VHT30"/>
      <c r="VHU30"/>
      <c r="VHV30"/>
      <c r="VHW30"/>
      <c r="VHX30"/>
      <c r="VHY30"/>
      <c r="VHZ30"/>
      <c r="VIA30"/>
      <c r="VIB30"/>
      <c r="VIC30"/>
      <c r="VID30"/>
      <c r="VIE30"/>
      <c r="VIF30"/>
      <c r="VIG30"/>
      <c r="VIH30"/>
      <c r="VII30"/>
      <c r="VIJ30"/>
      <c r="VIK30"/>
      <c r="VIL30"/>
      <c r="VIM30"/>
      <c r="VIN30"/>
      <c r="VIO30"/>
      <c r="VIP30"/>
      <c r="VIQ30"/>
      <c r="VIR30"/>
      <c r="VIS30"/>
      <c r="VIT30"/>
      <c r="VIU30"/>
      <c r="VIV30"/>
      <c r="VIW30"/>
      <c r="VIX30"/>
      <c r="VIY30"/>
      <c r="VIZ30"/>
      <c r="VJA30"/>
      <c r="VJB30"/>
      <c r="VJC30"/>
      <c r="VJD30"/>
      <c r="VJE30"/>
      <c r="VJF30"/>
      <c r="VJG30"/>
      <c r="VJH30"/>
      <c r="VJI30"/>
      <c r="VJJ30"/>
      <c r="VJK30"/>
      <c r="VJL30"/>
      <c r="VJM30"/>
      <c r="VJN30"/>
      <c r="VJO30"/>
      <c r="VJP30"/>
      <c r="VJQ30"/>
      <c r="VJR30"/>
      <c r="VJS30"/>
      <c r="VJT30"/>
      <c r="VJU30"/>
      <c r="VJV30"/>
      <c r="VJW30"/>
      <c r="VJX30"/>
      <c r="VJY30"/>
      <c r="VJZ30"/>
      <c r="VKA30"/>
      <c r="VKB30"/>
      <c r="VKC30"/>
      <c r="VKD30"/>
      <c r="VKE30"/>
      <c r="VKF30"/>
      <c r="VKG30"/>
      <c r="VKH30"/>
      <c r="VKI30"/>
      <c r="VKJ30"/>
      <c r="VKK30"/>
      <c r="VKL30"/>
      <c r="VKM30"/>
      <c r="VKN30"/>
      <c r="VKO30"/>
      <c r="VKP30"/>
      <c r="VKQ30"/>
      <c r="VKR30"/>
      <c r="VKS30"/>
      <c r="VKT30"/>
      <c r="VKU30"/>
      <c r="VKV30"/>
      <c r="VKW30"/>
      <c r="VKX30"/>
      <c r="VKY30"/>
      <c r="VKZ30"/>
      <c r="VLA30"/>
      <c r="VLB30"/>
      <c r="VLC30"/>
      <c r="VLD30"/>
      <c r="VLE30"/>
      <c r="VLF30"/>
      <c r="VLG30"/>
      <c r="VLH30"/>
      <c r="VLI30"/>
      <c r="VLJ30"/>
      <c r="VLK30"/>
      <c r="VLL30"/>
      <c r="VLM30"/>
      <c r="VLN30"/>
      <c r="VLO30"/>
      <c r="VLP30"/>
      <c r="VLQ30"/>
      <c r="VLR30"/>
      <c r="VLS30"/>
      <c r="VLT30"/>
      <c r="VLU30"/>
      <c r="VLV30"/>
      <c r="VLW30"/>
      <c r="VLX30"/>
      <c r="VLY30"/>
      <c r="VLZ30"/>
      <c r="VMA30"/>
      <c r="VMB30"/>
      <c r="VMC30"/>
      <c r="VMD30"/>
      <c r="VME30"/>
      <c r="VMF30"/>
      <c r="VMG30"/>
      <c r="VMH30"/>
      <c r="VMI30"/>
      <c r="VMJ30"/>
      <c r="VMK30"/>
      <c r="VML30"/>
      <c r="VMM30"/>
      <c r="VMN30"/>
      <c r="VMO30"/>
      <c r="VMP30"/>
      <c r="VMQ30"/>
      <c r="VMR30"/>
      <c r="VMS30"/>
      <c r="VMT30"/>
      <c r="VMU30"/>
      <c r="VMV30"/>
      <c r="VMW30"/>
      <c r="VMX30"/>
      <c r="VMY30"/>
      <c r="VMZ30"/>
      <c r="VNA30"/>
      <c r="VNB30"/>
      <c r="VNC30"/>
      <c r="VND30"/>
      <c r="VNE30"/>
      <c r="VNF30"/>
      <c r="VNG30"/>
      <c r="VNH30"/>
      <c r="VNI30"/>
      <c r="VNJ30"/>
      <c r="VNK30"/>
      <c r="VNL30"/>
      <c r="VNM30"/>
      <c r="VNN30"/>
      <c r="VNO30"/>
      <c r="VNP30"/>
      <c r="VNQ30"/>
      <c r="VNR30"/>
      <c r="VNS30"/>
      <c r="VNT30"/>
      <c r="VNU30"/>
      <c r="VNV30"/>
      <c r="VNW30"/>
      <c r="VNX30"/>
      <c r="VNY30"/>
      <c r="VNZ30"/>
      <c r="VOA30"/>
      <c r="VOB30"/>
      <c r="VOC30"/>
      <c r="VOD30"/>
      <c r="VOE30"/>
      <c r="VOF30"/>
      <c r="VOG30"/>
      <c r="VOH30"/>
      <c r="VOI30"/>
      <c r="VOJ30"/>
      <c r="VOK30"/>
      <c r="VOL30"/>
      <c r="VOM30"/>
      <c r="VON30"/>
      <c r="VOO30"/>
      <c r="VOP30"/>
      <c r="VOQ30"/>
      <c r="VOR30"/>
      <c r="VOS30"/>
      <c r="VOT30"/>
      <c r="VOU30"/>
      <c r="VOV30"/>
      <c r="VOW30"/>
      <c r="VOX30"/>
      <c r="VOY30"/>
      <c r="VOZ30"/>
      <c r="VPA30"/>
      <c r="VPB30"/>
      <c r="VPC30"/>
      <c r="VPD30"/>
      <c r="VPE30"/>
      <c r="VPF30"/>
      <c r="VPG30"/>
      <c r="VPH30"/>
      <c r="VPI30"/>
      <c r="VPJ30"/>
      <c r="VPK30"/>
      <c r="VPL30"/>
      <c r="VPM30"/>
      <c r="VPN30"/>
      <c r="VPO30"/>
      <c r="VPP30"/>
      <c r="VPQ30"/>
      <c r="VPR30"/>
      <c r="VPS30"/>
      <c r="VPT30"/>
      <c r="VPU30"/>
      <c r="VPV30"/>
      <c r="VPW30"/>
      <c r="VPX30"/>
      <c r="VPY30"/>
      <c r="VPZ30"/>
      <c r="VQA30"/>
      <c r="VQB30"/>
      <c r="VQC30"/>
      <c r="VQD30"/>
      <c r="VQE30"/>
      <c r="VQF30"/>
      <c r="VQG30"/>
      <c r="VQH30"/>
      <c r="VQI30"/>
      <c r="VQJ30"/>
      <c r="VQK30"/>
      <c r="VQL30"/>
      <c r="VQM30"/>
      <c r="VQN30"/>
      <c r="VQO30"/>
      <c r="VQP30"/>
      <c r="VQQ30"/>
      <c r="VQR30"/>
      <c r="VQS30"/>
      <c r="VQT30"/>
      <c r="VQU30"/>
      <c r="VQV30"/>
      <c r="VQW30"/>
      <c r="VQX30"/>
      <c r="VQY30"/>
      <c r="VQZ30"/>
      <c r="VRA30"/>
      <c r="VRB30"/>
      <c r="VRC30"/>
      <c r="VRD30"/>
      <c r="VRE30"/>
      <c r="VRF30"/>
      <c r="VRG30"/>
      <c r="VRH30"/>
      <c r="VRI30"/>
      <c r="VRJ30"/>
      <c r="VRK30"/>
      <c r="VRL30"/>
      <c r="VRM30"/>
      <c r="VRN30"/>
      <c r="VRO30"/>
      <c r="VRP30"/>
      <c r="VRQ30"/>
      <c r="VRR30"/>
      <c r="VRS30"/>
      <c r="VRT30"/>
      <c r="VRU30"/>
      <c r="VRV30"/>
      <c r="VRW30"/>
      <c r="VRX30"/>
      <c r="VRY30"/>
      <c r="VRZ30"/>
      <c r="VSA30"/>
      <c r="VSB30"/>
      <c r="VSC30"/>
      <c r="VSD30"/>
      <c r="VSE30"/>
      <c r="VSF30"/>
      <c r="VSG30"/>
      <c r="VSH30"/>
      <c r="VSI30"/>
      <c r="VSJ30"/>
      <c r="VSK30"/>
      <c r="VSL30"/>
      <c r="VSM30"/>
      <c r="VSN30"/>
      <c r="VSO30"/>
      <c r="VSP30"/>
      <c r="VSQ30"/>
      <c r="VSR30"/>
      <c r="VSS30"/>
      <c r="VST30"/>
      <c r="VSU30"/>
      <c r="VSV30"/>
      <c r="VSW30"/>
      <c r="VSX30"/>
      <c r="VSY30"/>
      <c r="VSZ30"/>
      <c r="VTA30"/>
      <c r="VTB30"/>
      <c r="VTC30"/>
      <c r="VTD30"/>
      <c r="VTE30"/>
      <c r="VTF30"/>
      <c r="VTG30"/>
      <c r="VTH30"/>
      <c r="VTI30"/>
      <c r="VTJ30"/>
      <c r="VTK30"/>
      <c r="VTL30"/>
      <c r="VTM30"/>
      <c r="VTN30"/>
      <c r="VTO30"/>
      <c r="VTP30"/>
      <c r="VTQ30"/>
      <c r="VTR30"/>
      <c r="VTS30"/>
      <c r="VTT30"/>
      <c r="VTU30"/>
      <c r="VTV30"/>
      <c r="VTW30"/>
      <c r="VTX30"/>
      <c r="VTY30"/>
      <c r="VTZ30"/>
      <c r="VUA30"/>
      <c r="VUB30"/>
      <c r="VUC30"/>
      <c r="VUD30"/>
      <c r="VUE30"/>
      <c r="VUF30"/>
      <c r="VUG30"/>
      <c r="VUH30"/>
      <c r="VUI30"/>
      <c r="VUJ30"/>
      <c r="VUK30"/>
      <c r="VUL30"/>
      <c r="VUM30"/>
      <c r="VUN30"/>
      <c r="VUO30"/>
      <c r="VUP30"/>
      <c r="VUQ30"/>
      <c r="VUR30"/>
      <c r="VUS30"/>
      <c r="VUT30"/>
      <c r="VUU30"/>
      <c r="VUV30"/>
      <c r="VUW30"/>
      <c r="VUX30"/>
      <c r="VUY30"/>
      <c r="VUZ30"/>
      <c r="VVA30"/>
      <c r="VVB30"/>
      <c r="VVC30"/>
      <c r="VVD30"/>
      <c r="VVE30"/>
      <c r="VVF30"/>
      <c r="VVG30"/>
      <c r="VVH30"/>
      <c r="VVI30"/>
      <c r="VVJ30"/>
      <c r="VVK30"/>
      <c r="VVL30"/>
      <c r="VVM30"/>
      <c r="VVN30"/>
      <c r="VVO30"/>
      <c r="VVP30"/>
      <c r="VVQ30"/>
      <c r="VVR30"/>
      <c r="VVS30"/>
      <c r="VVT30"/>
      <c r="VVU30"/>
      <c r="VVV30"/>
      <c r="VVW30"/>
      <c r="VVX30"/>
      <c r="VVY30"/>
      <c r="VVZ30"/>
      <c r="VWA30"/>
      <c r="VWB30"/>
      <c r="VWC30"/>
      <c r="VWD30"/>
      <c r="VWE30"/>
      <c r="VWF30"/>
      <c r="VWG30"/>
      <c r="VWH30"/>
      <c r="VWI30"/>
      <c r="VWJ30"/>
      <c r="VWK30"/>
      <c r="VWL30"/>
      <c r="VWM30"/>
      <c r="VWN30"/>
      <c r="VWO30"/>
      <c r="VWP30"/>
      <c r="VWQ30"/>
      <c r="VWR30"/>
      <c r="VWS30"/>
      <c r="VWT30"/>
      <c r="VWU30"/>
      <c r="VWV30"/>
      <c r="VWW30"/>
      <c r="VWX30"/>
      <c r="VWY30"/>
      <c r="VWZ30"/>
      <c r="VXA30"/>
      <c r="VXB30"/>
      <c r="VXC30"/>
      <c r="VXD30"/>
      <c r="VXE30"/>
      <c r="VXF30"/>
      <c r="VXG30"/>
      <c r="VXH30"/>
      <c r="VXI30"/>
      <c r="VXJ30"/>
      <c r="VXK30"/>
      <c r="VXL30"/>
      <c r="VXM30"/>
      <c r="VXN30"/>
      <c r="VXO30"/>
      <c r="VXP30"/>
      <c r="VXQ30"/>
      <c r="VXR30"/>
      <c r="VXS30"/>
      <c r="VXT30"/>
      <c r="VXU30"/>
      <c r="VXV30"/>
      <c r="VXW30"/>
      <c r="VXX30"/>
      <c r="VXY30"/>
      <c r="VXZ30"/>
      <c r="VYA30"/>
      <c r="VYB30"/>
      <c r="VYC30"/>
      <c r="VYD30"/>
      <c r="VYE30"/>
      <c r="VYF30"/>
      <c r="VYG30"/>
      <c r="VYH30"/>
      <c r="VYI30"/>
      <c r="VYJ30"/>
      <c r="VYK30"/>
      <c r="VYL30"/>
      <c r="VYM30"/>
      <c r="VYN30"/>
      <c r="VYO30"/>
      <c r="VYP30"/>
      <c r="VYQ30"/>
      <c r="VYR30"/>
      <c r="VYS30"/>
      <c r="VYT30"/>
      <c r="VYU30"/>
      <c r="VYV30"/>
      <c r="VYW30"/>
      <c r="VYX30"/>
      <c r="VYY30"/>
      <c r="VYZ30"/>
      <c r="VZA30"/>
      <c r="VZB30"/>
      <c r="VZC30"/>
      <c r="VZD30"/>
      <c r="VZE30"/>
      <c r="VZF30"/>
      <c r="VZG30"/>
      <c r="VZH30"/>
      <c r="VZI30"/>
      <c r="VZJ30"/>
      <c r="VZK30"/>
      <c r="VZL30"/>
      <c r="VZM30"/>
      <c r="VZN30"/>
      <c r="VZO30"/>
      <c r="VZP30"/>
      <c r="VZQ30"/>
      <c r="VZR30"/>
      <c r="VZS30"/>
      <c r="VZT30"/>
      <c r="VZU30"/>
      <c r="VZV30"/>
      <c r="VZW30"/>
      <c r="VZX30"/>
      <c r="VZY30"/>
      <c r="VZZ30"/>
      <c r="WAA30"/>
      <c r="WAB30"/>
      <c r="WAC30"/>
      <c r="WAD30"/>
      <c r="WAE30"/>
      <c r="WAF30"/>
      <c r="WAG30"/>
      <c r="WAH30"/>
      <c r="WAI30"/>
      <c r="WAJ30"/>
      <c r="WAK30"/>
      <c r="WAL30"/>
      <c r="WAM30"/>
      <c r="WAN30"/>
      <c r="WAO30"/>
      <c r="WAP30"/>
      <c r="WAQ30"/>
      <c r="WAR30"/>
      <c r="WAS30"/>
      <c r="WAT30"/>
      <c r="WAU30"/>
      <c r="WAV30"/>
      <c r="WAW30"/>
      <c r="WAX30"/>
      <c r="WAY30"/>
      <c r="WAZ30"/>
      <c r="WBA30"/>
      <c r="WBB30"/>
      <c r="WBC30"/>
      <c r="WBD30"/>
      <c r="WBE30"/>
      <c r="WBF30"/>
      <c r="WBG30"/>
      <c r="WBH30"/>
      <c r="WBI30"/>
      <c r="WBJ30"/>
      <c r="WBK30"/>
      <c r="WBL30"/>
      <c r="WBM30"/>
      <c r="WBN30"/>
      <c r="WBO30"/>
      <c r="WBP30"/>
      <c r="WBQ30"/>
      <c r="WBR30"/>
      <c r="WBS30"/>
      <c r="WBT30"/>
      <c r="WBU30"/>
      <c r="WBV30"/>
      <c r="WBW30"/>
      <c r="WBX30"/>
      <c r="WBY30"/>
      <c r="WBZ30"/>
      <c r="WCA30"/>
      <c r="WCB30"/>
      <c r="WCC30"/>
      <c r="WCD30"/>
      <c r="WCE30"/>
      <c r="WCF30"/>
      <c r="WCG30"/>
      <c r="WCH30"/>
      <c r="WCI30"/>
      <c r="WCJ30"/>
      <c r="WCK30"/>
      <c r="WCL30"/>
      <c r="WCM30"/>
      <c r="WCN30"/>
      <c r="WCO30"/>
      <c r="WCP30"/>
      <c r="WCQ30"/>
      <c r="WCR30"/>
      <c r="WCS30"/>
      <c r="WCT30"/>
      <c r="WCU30"/>
      <c r="WCV30"/>
      <c r="WCW30"/>
      <c r="WCX30"/>
      <c r="WCY30"/>
      <c r="WCZ30"/>
      <c r="WDA30"/>
      <c r="WDB30"/>
      <c r="WDC30"/>
      <c r="WDD30"/>
      <c r="WDE30"/>
      <c r="WDF30"/>
      <c r="WDG30"/>
      <c r="WDH30"/>
      <c r="WDI30"/>
      <c r="WDJ30"/>
      <c r="WDK30"/>
      <c r="WDL30"/>
      <c r="WDM30"/>
      <c r="WDN30"/>
      <c r="WDO30"/>
      <c r="WDP30"/>
      <c r="WDQ30"/>
      <c r="WDR30"/>
      <c r="WDS30"/>
      <c r="WDT30"/>
      <c r="WDU30"/>
      <c r="WDV30"/>
      <c r="WDW30"/>
      <c r="WDX30"/>
      <c r="WDY30"/>
      <c r="WDZ30"/>
      <c r="WEA30"/>
      <c r="WEB30"/>
      <c r="WEC30"/>
      <c r="WED30"/>
      <c r="WEE30"/>
      <c r="WEF30"/>
      <c r="WEG30"/>
      <c r="WEH30"/>
      <c r="WEI30"/>
      <c r="WEJ30"/>
      <c r="WEK30"/>
      <c r="WEL30"/>
      <c r="WEM30"/>
      <c r="WEN30"/>
      <c r="WEO30"/>
      <c r="WEP30"/>
      <c r="WEQ30"/>
      <c r="WER30"/>
      <c r="WES30"/>
      <c r="WET30"/>
      <c r="WEU30"/>
      <c r="WEV30"/>
      <c r="WEW30"/>
      <c r="WEX30"/>
      <c r="WEY30"/>
      <c r="WEZ30"/>
      <c r="WFA30"/>
      <c r="WFB30"/>
      <c r="WFC30"/>
      <c r="WFD30"/>
      <c r="WFE30"/>
      <c r="WFF30"/>
      <c r="WFG30"/>
      <c r="WFH30"/>
      <c r="WFI30"/>
      <c r="WFJ30"/>
      <c r="WFK30"/>
      <c r="WFL30"/>
      <c r="WFM30"/>
      <c r="WFN30"/>
      <c r="WFO30"/>
      <c r="WFP30"/>
      <c r="WFQ30"/>
      <c r="WFR30"/>
      <c r="WFS30"/>
      <c r="WFT30"/>
      <c r="WFU30"/>
      <c r="WFV30"/>
      <c r="WFW30"/>
      <c r="WFX30"/>
      <c r="WFY30"/>
      <c r="WFZ30"/>
      <c r="WGA30"/>
      <c r="WGB30"/>
      <c r="WGC30"/>
      <c r="WGD30"/>
      <c r="WGE30"/>
      <c r="WGF30"/>
      <c r="WGG30"/>
      <c r="WGH30"/>
      <c r="WGI30"/>
      <c r="WGJ30"/>
      <c r="WGK30"/>
      <c r="WGL30"/>
      <c r="WGM30"/>
      <c r="WGN30"/>
      <c r="WGO30"/>
      <c r="WGP30"/>
      <c r="WGQ30"/>
      <c r="WGR30"/>
      <c r="WGS30"/>
      <c r="WGT30"/>
      <c r="WGU30"/>
      <c r="WGV30"/>
      <c r="WGW30"/>
      <c r="WGX30"/>
      <c r="WGY30"/>
      <c r="WGZ30"/>
      <c r="WHA30"/>
      <c r="WHB30"/>
      <c r="WHC30"/>
      <c r="WHD30"/>
      <c r="WHE30"/>
      <c r="WHF30"/>
      <c r="WHG30"/>
      <c r="WHH30"/>
      <c r="WHI30"/>
      <c r="WHJ30"/>
      <c r="WHK30"/>
      <c r="WHL30"/>
      <c r="WHM30"/>
      <c r="WHN30"/>
      <c r="WHO30"/>
      <c r="WHP30"/>
      <c r="WHQ30"/>
      <c r="WHR30"/>
      <c r="WHS30"/>
      <c r="WHT30"/>
      <c r="WHU30"/>
      <c r="WHV30"/>
      <c r="WHW30"/>
      <c r="WHX30"/>
      <c r="WHY30"/>
      <c r="WHZ30"/>
      <c r="WIA30"/>
      <c r="WIB30"/>
      <c r="WIC30"/>
      <c r="WID30"/>
      <c r="WIE30"/>
      <c r="WIF30"/>
      <c r="WIG30"/>
      <c r="WIH30"/>
      <c r="WII30"/>
      <c r="WIJ30"/>
      <c r="WIK30"/>
      <c r="WIL30"/>
      <c r="WIM30"/>
      <c r="WIN30"/>
      <c r="WIO30"/>
      <c r="WIP30"/>
      <c r="WIQ30"/>
      <c r="WIR30"/>
      <c r="WIS30"/>
      <c r="WIT30"/>
      <c r="WIU30"/>
      <c r="WIV30"/>
      <c r="WIW30"/>
      <c r="WIX30"/>
      <c r="WIY30"/>
      <c r="WIZ30"/>
      <c r="WJA30"/>
      <c r="WJB30"/>
      <c r="WJC30"/>
      <c r="WJD30"/>
      <c r="WJE30"/>
      <c r="WJF30"/>
      <c r="WJG30"/>
      <c r="WJH30"/>
      <c r="WJI30"/>
      <c r="WJJ30"/>
      <c r="WJK30"/>
      <c r="WJL30"/>
      <c r="WJM30"/>
      <c r="WJN30"/>
      <c r="WJO30"/>
      <c r="WJP30"/>
      <c r="WJQ30"/>
      <c r="WJR30"/>
      <c r="WJS30"/>
      <c r="WJT30"/>
      <c r="WJU30"/>
      <c r="WJV30"/>
      <c r="WJW30"/>
      <c r="WJX30"/>
      <c r="WJY30"/>
      <c r="WJZ30"/>
      <c r="WKA30"/>
      <c r="WKB30"/>
      <c r="WKC30"/>
      <c r="WKD30"/>
      <c r="WKE30"/>
      <c r="WKF30"/>
      <c r="WKG30"/>
      <c r="WKH30"/>
      <c r="WKI30"/>
      <c r="WKJ30"/>
      <c r="WKK30"/>
      <c r="WKL30"/>
      <c r="WKM30"/>
      <c r="WKN30"/>
      <c r="WKO30"/>
      <c r="WKP30"/>
      <c r="WKQ30"/>
      <c r="WKR30"/>
      <c r="WKS30"/>
      <c r="WKT30"/>
      <c r="WKU30"/>
      <c r="WKV30"/>
      <c r="WKW30"/>
      <c r="WKX30"/>
      <c r="WKY30"/>
      <c r="WKZ30"/>
      <c r="WLA30"/>
      <c r="WLB30"/>
      <c r="WLC30"/>
      <c r="WLD30"/>
      <c r="WLE30"/>
      <c r="WLF30"/>
      <c r="WLG30"/>
      <c r="WLH30"/>
      <c r="WLI30"/>
      <c r="WLJ30"/>
      <c r="WLK30"/>
      <c r="WLL30"/>
      <c r="WLM30"/>
      <c r="WLN30"/>
      <c r="WLO30"/>
      <c r="WLP30"/>
      <c r="WLQ30"/>
      <c r="WLR30"/>
      <c r="WLS30"/>
      <c r="WLT30"/>
      <c r="WLU30"/>
      <c r="WLV30"/>
      <c r="WLW30"/>
      <c r="WLX30"/>
      <c r="WLY30"/>
      <c r="WLZ30"/>
      <c r="WMA30"/>
      <c r="WMB30"/>
      <c r="WMC30"/>
      <c r="WMD30"/>
      <c r="WME30"/>
      <c r="WMF30"/>
      <c r="WMG30"/>
      <c r="WMH30"/>
      <c r="WMI30"/>
      <c r="WMJ30"/>
      <c r="WMK30"/>
      <c r="WML30"/>
      <c r="WMM30"/>
      <c r="WMN30"/>
      <c r="WMO30"/>
      <c r="WMP30"/>
      <c r="WMQ30"/>
      <c r="WMR30"/>
      <c r="WMS30"/>
      <c r="WMT30"/>
      <c r="WMU30"/>
      <c r="WMV30"/>
      <c r="WMW30"/>
      <c r="WMX30"/>
      <c r="WMY30"/>
      <c r="WMZ30"/>
      <c r="WNA30"/>
      <c r="WNB30"/>
      <c r="WNC30"/>
      <c r="WND30"/>
      <c r="WNE30"/>
      <c r="WNF30"/>
      <c r="WNG30"/>
      <c r="WNH30"/>
      <c r="WNI30"/>
      <c r="WNJ30"/>
      <c r="WNK30"/>
      <c r="WNL30"/>
      <c r="WNM30"/>
      <c r="WNN30"/>
      <c r="WNO30"/>
      <c r="WNP30"/>
      <c r="WNQ30"/>
      <c r="WNR30"/>
      <c r="WNS30"/>
      <c r="WNT30"/>
      <c r="WNU30"/>
      <c r="WNV30"/>
      <c r="WNW30"/>
      <c r="WNX30"/>
      <c r="WNY30"/>
      <c r="WNZ30"/>
      <c r="WOA30"/>
      <c r="WOB30"/>
      <c r="WOC30"/>
      <c r="WOD30"/>
      <c r="WOE30"/>
      <c r="WOF30"/>
      <c r="WOG30"/>
      <c r="WOH30"/>
      <c r="WOI30"/>
      <c r="WOJ30"/>
      <c r="WOK30"/>
      <c r="WOL30"/>
      <c r="WOM30"/>
      <c r="WON30"/>
      <c r="WOO30"/>
      <c r="WOP30"/>
      <c r="WOQ30"/>
      <c r="WOR30"/>
      <c r="WOS30"/>
      <c r="WOT30"/>
      <c r="WOU30"/>
      <c r="WOV30"/>
      <c r="WOW30"/>
      <c r="WOX30"/>
      <c r="WOY30"/>
      <c r="WOZ30"/>
      <c r="WPA30"/>
      <c r="WPB30"/>
      <c r="WPC30"/>
      <c r="WPD30"/>
      <c r="WPE30"/>
      <c r="WPF30"/>
      <c r="WPG30"/>
      <c r="WPH30"/>
      <c r="WPI30"/>
      <c r="WPJ30"/>
      <c r="WPK30"/>
      <c r="WPL30"/>
      <c r="WPM30"/>
      <c r="WPN30"/>
      <c r="WPO30"/>
      <c r="WPP30"/>
      <c r="WPQ30"/>
      <c r="WPR30"/>
      <c r="WPS30"/>
      <c r="WPT30"/>
      <c r="WPU30"/>
      <c r="WPV30"/>
      <c r="WPW30"/>
      <c r="WPX30"/>
      <c r="WPY30"/>
      <c r="WPZ30"/>
      <c r="WQA30"/>
      <c r="WQB30"/>
      <c r="WQC30"/>
      <c r="WQD30"/>
      <c r="WQE30"/>
      <c r="WQF30"/>
      <c r="WQG30"/>
      <c r="WQH30"/>
      <c r="WQI30"/>
      <c r="WQJ30"/>
      <c r="WQK30"/>
      <c r="WQL30"/>
      <c r="WQM30"/>
      <c r="WQN30"/>
      <c r="WQO30"/>
      <c r="WQP30"/>
      <c r="WQQ30"/>
      <c r="WQR30"/>
      <c r="WQS30"/>
      <c r="WQT30"/>
      <c r="WQU30"/>
      <c r="WQV30"/>
      <c r="WQW30"/>
      <c r="WQX30"/>
      <c r="WQY30"/>
      <c r="WQZ30"/>
      <c r="WRA30"/>
      <c r="WRB30"/>
      <c r="WRC30"/>
      <c r="WRD30"/>
      <c r="WRE30"/>
      <c r="WRF30"/>
      <c r="WRG30"/>
      <c r="WRH30"/>
      <c r="WRI30"/>
      <c r="WRJ30"/>
      <c r="WRK30"/>
      <c r="WRL30"/>
      <c r="WRM30"/>
      <c r="WRN30"/>
      <c r="WRO30"/>
      <c r="WRP30"/>
      <c r="WRQ30"/>
      <c r="WRR30"/>
      <c r="WRS30"/>
      <c r="WRT30"/>
      <c r="WRU30"/>
      <c r="WRV30"/>
      <c r="WRW30"/>
      <c r="WRX30"/>
      <c r="WRY30"/>
      <c r="WRZ30"/>
      <c r="WSA30"/>
      <c r="WSB30"/>
      <c r="WSC30"/>
      <c r="WSD30"/>
      <c r="WSE30"/>
      <c r="WSF30"/>
      <c r="WSG30"/>
      <c r="WSH30"/>
      <c r="WSI30"/>
      <c r="WSJ30"/>
      <c r="WSK30"/>
      <c r="WSL30"/>
      <c r="WSM30"/>
      <c r="WSN30"/>
      <c r="WSO30"/>
      <c r="WSP30"/>
      <c r="WSQ30"/>
      <c r="WSR30"/>
      <c r="WSS30"/>
      <c r="WST30"/>
      <c r="WSU30"/>
      <c r="WSV30"/>
      <c r="WSW30"/>
      <c r="WSX30"/>
      <c r="WSY30"/>
      <c r="WSZ30"/>
      <c r="WTA30"/>
      <c r="WTB30"/>
      <c r="WTC30"/>
      <c r="WTD30"/>
      <c r="WTE30"/>
      <c r="WTF30"/>
      <c r="WTG30"/>
      <c r="WTH30"/>
      <c r="WTI30"/>
      <c r="WTJ30"/>
      <c r="WTK30"/>
      <c r="WTL30"/>
      <c r="WTM30"/>
      <c r="WTN30"/>
      <c r="WTO30"/>
      <c r="WTP30"/>
      <c r="WTQ30"/>
      <c r="WTR30"/>
      <c r="WTS30"/>
      <c r="WTT30"/>
      <c r="WTU30"/>
      <c r="WTV30"/>
      <c r="WTW30"/>
      <c r="WTX30"/>
      <c r="WTY30"/>
      <c r="WTZ30"/>
      <c r="WUA30"/>
      <c r="WUB30"/>
      <c r="WUC30"/>
      <c r="WUD30"/>
      <c r="WUE30"/>
      <c r="WUF30"/>
      <c r="WUG30"/>
      <c r="WUH30"/>
      <c r="WUI30"/>
      <c r="WUJ30"/>
      <c r="WUK30"/>
      <c r="WUL30"/>
      <c r="WUM30"/>
      <c r="WUN30"/>
      <c r="WUO30"/>
      <c r="WUP30"/>
      <c r="WUQ30"/>
      <c r="WUR30"/>
      <c r="WUS30"/>
      <c r="WUT30"/>
      <c r="WUU30"/>
      <c r="WUV30"/>
      <c r="WUW30"/>
      <c r="WUX30"/>
      <c r="WUY30"/>
      <c r="WUZ30"/>
      <c r="WVA30"/>
      <c r="WVB30"/>
      <c r="WVC30"/>
      <c r="WVD30"/>
      <c r="WVE30"/>
      <c r="WVF30"/>
      <c r="WVG30"/>
      <c r="WVH30"/>
      <c r="WVI30"/>
      <c r="WVJ30"/>
      <c r="WVK30"/>
      <c r="WVL30"/>
      <c r="WVM30"/>
      <c r="WVN30"/>
      <c r="WVO30"/>
      <c r="WVP30"/>
      <c r="WVQ30"/>
      <c r="WVR30"/>
      <c r="WVS30"/>
      <c r="WVT30"/>
      <c r="WVU30"/>
      <c r="WVV30"/>
      <c r="WVW30"/>
      <c r="WVX30"/>
      <c r="WVY30"/>
      <c r="WVZ30"/>
      <c r="WWA30"/>
      <c r="WWB30"/>
      <c r="WWC30"/>
      <c r="WWD30"/>
      <c r="WWE30"/>
      <c r="WWF30"/>
      <c r="WWG30"/>
      <c r="WWH30"/>
      <c r="WWI30"/>
      <c r="WWJ30"/>
      <c r="WWK30"/>
      <c r="WWL30"/>
      <c r="WWM30"/>
      <c r="WWN30"/>
      <c r="WWO30"/>
      <c r="WWP30"/>
      <c r="WWQ30"/>
      <c r="WWR30"/>
      <c r="WWS30"/>
      <c r="WWT30"/>
      <c r="WWU30"/>
      <c r="WWV30"/>
      <c r="WWW30"/>
      <c r="WWX30"/>
      <c r="WWY30"/>
      <c r="WWZ30"/>
      <c r="WXA30"/>
      <c r="WXB30"/>
      <c r="WXC30"/>
      <c r="WXD30"/>
      <c r="WXE30"/>
      <c r="WXF30"/>
      <c r="WXG30"/>
      <c r="WXH30"/>
      <c r="WXI30"/>
      <c r="WXJ30"/>
      <c r="WXK30"/>
      <c r="WXL30"/>
      <c r="WXM30"/>
      <c r="WXN30"/>
      <c r="WXO30"/>
      <c r="WXP30"/>
      <c r="WXQ30"/>
      <c r="WXR30"/>
      <c r="WXS30"/>
      <c r="WXT30"/>
      <c r="WXU30"/>
      <c r="WXV30"/>
      <c r="WXW30"/>
      <c r="WXX30"/>
      <c r="WXY30"/>
      <c r="WXZ30"/>
      <c r="WYA30"/>
      <c r="WYB30"/>
      <c r="WYC30"/>
      <c r="WYD30"/>
      <c r="WYE30"/>
      <c r="WYF30"/>
      <c r="WYG30"/>
      <c r="WYH30"/>
      <c r="WYI30"/>
      <c r="WYJ30"/>
      <c r="WYK30"/>
      <c r="WYL30"/>
      <c r="WYM30"/>
      <c r="WYN30"/>
      <c r="WYO30"/>
      <c r="WYP30"/>
      <c r="WYQ30"/>
      <c r="WYR30"/>
      <c r="WYS30"/>
      <c r="WYT30"/>
      <c r="WYU30"/>
      <c r="WYV30"/>
      <c r="WYW30"/>
      <c r="WYX30"/>
      <c r="WYY30"/>
      <c r="WYZ30"/>
      <c r="WZA30"/>
      <c r="WZB30"/>
      <c r="WZC30"/>
      <c r="WZD30"/>
      <c r="WZE30"/>
      <c r="WZF30"/>
      <c r="WZG30"/>
      <c r="WZH30"/>
      <c r="WZI30"/>
      <c r="WZJ30"/>
      <c r="WZK30"/>
      <c r="WZL30"/>
      <c r="WZM30"/>
      <c r="WZN30"/>
      <c r="WZO30"/>
      <c r="WZP30"/>
      <c r="WZQ30"/>
      <c r="WZR30"/>
      <c r="WZS30"/>
      <c r="WZT30"/>
      <c r="WZU30"/>
      <c r="WZV30"/>
      <c r="WZW30"/>
      <c r="WZX30"/>
      <c r="WZY30"/>
      <c r="WZZ30"/>
      <c r="XAA30"/>
      <c r="XAB30"/>
      <c r="XAC30"/>
      <c r="XAD30"/>
      <c r="XAE30"/>
      <c r="XAF30"/>
      <c r="XAG30"/>
      <c r="XAH30"/>
      <c r="XAI30"/>
      <c r="XAJ30"/>
      <c r="XAK30"/>
      <c r="XAL30"/>
      <c r="XAM30"/>
      <c r="XAN30"/>
      <c r="XAO30"/>
      <c r="XAP30"/>
      <c r="XAQ30"/>
      <c r="XAR30"/>
      <c r="XAS30"/>
      <c r="XAT30"/>
      <c r="XAU30"/>
      <c r="XAV30"/>
      <c r="XAW30"/>
      <c r="XAX30"/>
      <c r="XAY30"/>
      <c r="XAZ30"/>
      <c r="XBA30"/>
      <c r="XBB30"/>
      <c r="XBC30"/>
      <c r="XBD30"/>
      <c r="XBE30"/>
      <c r="XBF30"/>
      <c r="XBG30"/>
      <c r="XBH30"/>
      <c r="XBI30"/>
      <c r="XBJ30"/>
      <c r="XBK30"/>
      <c r="XBL30"/>
      <c r="XBM30"/>
      <c r="XBN30"/>
      <c r="XBO30"/>
      <c r="XBP30"/>
      <c r="XBQ30"/>
      <c r="XBR30"/>
      <c r="XBS30"/>
      <c r="XBT30"/>
      <c r="XBU30"/>
      <c r="XBV30"/>
      <c r="XBW30"/>
      <c r="XBX30"/>
      <c r="XBY30"/>
      <c r="XBZ30"/>
      <c r="XCA30"/>
      <c r="XCB30"/>
      <c r="XCC30"/>
      <c r="XCD30"/>
      <c r="XCE30"/>
      <c r="XCF30"/>
      <c r="XCG30"/>
      <c r="XCH30"/>
      <c r="XCI30"/>
      <c r="XCJ30"/>
      <c r="XCK30"/>
      <c r="XCL30"/>
      <c r="XCM30"/>
      <c r="XCN30"/>
      <c r="XCO30"/>
      <c r="XCP30"/>
      <c r="XCQ30"/>
      <c r="XCR30"/>
      <c r="XCS30"/>
      <c r="XCT30"/>
      <c r="XCU30"/>
      <c r="XCV30"/>
      <c r="XCW30"/>
      <c r="XCX30"/>
      <c r="XCY30"/>
      <c r="XCZ30"/>
      <c r="XDA30"/>
      <c r="XDB30"/>
      <c r="XDC30"/>
      <c r="XDD30"/>
      <c r="XDE30"/>
      <c r="XDF30"/>
      <c r="XDG30"/>
      <c r="XDH30"/>
      <c r="XDI30"/>
      <c r="XDJ30"/>
      <c r="XDK30"/>
      <c r="XDL30"/>
      <c r="XDM30"/>
      <c r="XDN30"/>
      <c r="XDO30"/>
      <c r="XDP30"/>
      <c r="XDQ30"/>
      <c r="XDR30"/>
      <c r="XDS30"/>
      <c r="XDT30"/>
      <c r="XDU30"/>
      <c r="XDV30"/>
      <c r="XDW30"/>
      <c r="XDX30"/>
      <c r="XDY30"/>
      <c r="XDZ30"/>
      <c r="XEA30"/>
      <c r="XEB30"/>
      <c r="XEC30"/>
      <c r="XED30"/>
      <c r="XEE30"/>
      <c r="XEF30"/>
      <c r="XEG30"/>
      <c r="XEH30"/>
      <c r="XEI30"/>
      <c r="XEJ30"/>
      <c r="XEK30"/>
      <c r="XEL30"/>
      <c r="XEM30"/>
      <c r="XEN30"/>
      <c r="XEO30"/>
      <c r="XEP30"/>
      <c r="XEQ30"/>
      <c r="XER30"/>
      <c r="XES30"/>
      <c r="XET30"/>
      <c r="XEU30"/>
      <c r="XEV30"/>
      <c r="XEW30"/>
      <c r="XEX30"/>
      <c r="XEY30"/>
      <c r="XEZ30"/>
      <c r="XFA30"/>
      <c r="XFB30"/>
      <c r="XFC30"/>
      <c r="XFD30"/>
    </row>
    <row r="31" spans="1:16384" ht="12" customHeight="1" thickTop="1"/>
    <row r="32" spans="1:16384" ht="12" customHeight="1"/>
    <row r="33" spans="2:434" ht="15" customHeight="1">
      <c r="B33" s="18" t="s">
        <v>5</v>
      </c>
    </row>
    <row r="34" spans="2:434" ht="12" customHeight="1">
      <c r="D34" s="21" t="s">
        <v>6</v>
      </c>
      <c r="J34" s="20" t="s">
        <v>17</v>
      </c>
      <c r="N34" s="27">
        <f>ModelStartDate</f>
        <v>43466</v>
      </c>
      <c r="O34" s="27">
        <f>N35+1</f>
        <v>43831</v>
      </c>
      <c r="P34" s="24">
        <f>O35+1</f>
        <v>44197</v>
      </c>
      <c r="Q34" s="24">
        <f t="shared" ref="Q34:CA34" si="0">P35+1</f>
        <v>44562</v>
      </c>
      <c r="R34" s="24">
        <f t="shared" si="0"/>
        <v>44927</v>
      </c>
      <c r="S34" s="24">
        <f t="shared" si="0"/>
        <v>45292</v>
      </c>
      <c r="T34" s="24">
        <f t="shared" si="0"/>
        <v>45658</v>
      </c>
      <c r="U34" s="24">
        <f t="shared" si="0"/>
        <v>46023</v>
      </c>
      <c r="V34" s="24">
        <f t="shared" si="0"/>
        <v>46388</v>
      </c>
      <c r="W34" s="24">
        <f t="shared" si="0"/>
        <v>46753</v>
      </c>
      <c r="X34" s="24">
        <f t="shared" si="0"/>
        <v>47119</v>
      </c>
      <c r="Y34" s="24">
        <f t="shared" si="0"/>
        <v>47484</v>
      </c>
      <c r="Z34" s="24">
        <f t="shared" si="0"/>
        <v>47849</v>
      </c>
      <c r="AA34" s="24">
        <f t="shared" si="0"/>
        <v>48214</v>
      </c>
      <c r="AB34" s="24">
        <f t="shared" si="0"/>
        <v>48580</v>
      </c>
      <c r="AC34" s="24">
        <f t="shared" si="0"/>
        <v>48945</v>
      </c>
      <c r="AD34" s="24">
        <f t="shared" si="0"/>
        <v>49310</v>
      </c>
      <c r="AE34" s="24">
        <f t="shared" si="0"/>
        <v>49675</v>
      </c>
      <c r="AF34" s="24">
        <f t="shared" si="0"/>
        <v>50041</v>
      </c>
      <c r="AG34" s="24">
        <f t="shared" si="0"/>
        <v>50406</v>
      </c>
      <c r="AH34" s="24">
        <f t="shared" si="0"/>
        <v>50771</v>
      </c>
      <c r="AI34" s="24">
        <f t="shared" si="0"/>
        <v>51136</v>
      </c>
      <c r="AJ34" s="24">
        <f t="shared" si="0"/>
        <v>51502</v>
      </c>
      <c r="AK34" s="24">
        <f t="shared" si="0"/>
        <v>51867</v>
      </c>
      <c r="AL34" s="24">
        <f t="shared" si="0"/>
        <v>52232</v>
      </c>
      <c r="AM34" s="24">
        <f t="shared" si="0"/>
        <v>52597</v>
      </c>
      <c r="AN34" s="24">
        <f t="shared" si="0"/>
        <v>52963</v>
      </c>
      <c r="AO34" s="24">
        <f t="shared" si="0"/>
        <v>53328</v>
      </c>
      <c r="AP34" s="24">
        <f t="shared" si="0"/>
        <v>53693</v>
      </c>
      <c r="AQ34" s="24">
        <f t="shared" si="0"/>
        <v>54058</v>
      </c>
      <c r="AR34" s="24">
        <f t="shared" si="0"/>
        <v>54424</v>
      </c>
      <c r="AS34" s="24">
        <f t="shared" si="0"/>
        <v>54789</v>
      </c>
      <c r="AT34" s="24">
        <f t="shared" si="0"/>
        <v>55154</v>
      </c>
      <c r="AU34" s="24">
        <f t="shared" si="0"/>
        <v>55519</v>
      </c>
      <c r="AV34" s="24">
        <f t="shared" si="0"/>
        <v>55885</v>
      </c>
      <c r="AW34" s="24">
        <f t="shared" si="0"/>
        <v>56250</v>
      </c>
      <c r="AX34" s="24">
        <f t="shared" si="0"/>
        <v>56615</v>
      </c>
      <c r="AY34" s="24">
        <f t="shared" si="0"/>
        <v>56980</v>
      </c>
      <c r="AZ34" s="24">
        <f t="shared" si="0"/>
        <v>57346</v>
      </c>
      <c r="BA34" s="24">
        <f t="shared" si="0"/>
        <v>57711</v>
      </c>
      <c r="BB34" s="24">
        <f t="shared" si="0"/>
        <v>58076</v>
      </c>
      <c r="BC34" s="24">
        <f t="shared" si="0"/>
        <v>58441</v>
      </c>
      <c r="BD34" s="24">
        <f t="shared" si="0"/>
        <v>58807</v>
      </c>
      <c r="BE34" s="24">
        <f t="shared" si="0"/>
        <v>59172</v>
      </c>
      <c r="BF34" s="24">
        <f t="shared" si="0"/>
        <v>59537</v>
      </c>
      <c r="BG34" s="24">
        <f t="shared" si="0"/>
        <v>59902</v>
      </c>
      <c r="BH34" s="24">
        <f t="shared" si="0"/>
        <v>60268</v>
      </c>
      <c r="BI34" s="24">
        <f t="shared" si="0"/>
        <v>60633</v>
      </c>
      <c r="BJ34" s="24">
        <f t="shared" si="0"/>
        <v>60998</v>
      </c>
      <c r="BK34" s="24">
        <f t="shared" si="0"/>
        <v>61363</v>
      </c>
      <c r="BL34" s="24">
        <f t="shared" si="0"/>
        <v>61729</v>
      </c>
      <c r="BM34" s="24">
        <f t="shared" si="0"/>
        <v>62094</v>
      </c>
      <c r="BN34" s="24">
        <f t="shared" si="0"/>
        <v>62459</v>
      </c>
      <c r="BO34" s="24">
        <f t="shared" si="0"/>
        <v>62824</v>
      </c>
      <c r="BP34" s="24">
        <f t="shared" si="0"/>
        <v>63190</v>
      </c>
      <c r="BQ34" s="24">
        <f t="shared" si="0"/>
        <v>63555</v>
      </c>
      <c r="BR34" s="24">
        <f t="shared" si="0"/>
        <v>63920</v>
      </c>
      <c r="BS34" s="24">
        <f t="shared" si="0"/>
        <v>64285</v>
      </c>
      <c r="BT34" s="24">
        <f t="shared" si="0"/>
        <v>64651</v>
      </c>
      <c r="BU34" s="24">
        <f t="shared" si="0"/>
        <v>65016</v>
      </c>
      <c r="BV34" s="24">
        <f t="shared" si="0"/>
        <v>65381</v>
      </c>
      <c r="BW34" s="24">
        <f t="shared" si="0"/>
        <v>65746</v>
      </c>
      <c r="BX34" s="24">
        <f t="shared" si="0"/>
        <v>66112</v>
      </c>
      <c r="BY34" s="24">
        <f t="shared" si="0"/>
        <v>66477</v>
      </c>
      <c r="BZ34" s="24">
        <f t="shared" si="0"/>
        <v>66842</v>
      </c>
      <c r="CA34" s="24">
        <f t="shared" si="0"/>
        <v>67207</v>
      </c>
      <c r="CB34" s="24">
        <f t="shared" ref="CB34:EM34" si="1">CA35+1</f>
        <v>67573</v>
      </c>
      <c r="CC34" s="24">
        <f t="shared" si="1"/>
        <v>67938</v>
      </c>
      <c r="CD34" s="24">
        <f t="shared" si="1"/>
        <v>68303</v>
      </c>
      <c r="CE34" s="24">
        <f t="shared" si="1"/>
        <v>68668</v>
      </c>
      <c r="CF34" s="24">
        <f t="shared" si="1"/>
        <v>69034</v>
      </c>
      <c r="CG34" s="24">
        <f t="shared" si="1"/>
        <v>69399</v>
      </c>
      <c r="CH34" s="24">
        <f t="shared" si="1"/>
        <v>69764</v>
      </c>
      <c r="CI34" s="24">
        <f t="shared" si="1"/>
        <v>70129</v>
      </c>
      <c r="CJ34" s="24">
        <f t="shared" si="1"/>
        <v>70495</v>
      </c>
      <c r="CK34" s="24">
        <f t="shared" si="1"/>
        <v>70860</v>
      </c>
      <c r="CL34" s="24">
        <f t="shared" si="1"/>
        <v>71225</v>
      </c>
      <c r="CM34" s="24">
        <f t="shared" si="1"/>
        <v>71590</v>
      </c>
      <c r="CN34" s="24">
        <f t="shared" si="1"/>
        <v>71956</v>
      </c>
      <c r="CO34" s="24">
        <f t="shared" si="1"/>
        <v>72321</v>
      </c>
      <c r="CP34" s="24">
        <f t="shared" si="1"/>
        <v>72686</v>
      </c>
      <c r="CQ34" s="24">
        <f t="shared" si="1"/>
        <v>73051</v>
      </c>
      <c r="CR34" s="24">
        <f t="shared" si="1"/>
        <v>73416</v>
      </c>
      <c r="CS34" s="24">
        <f t="shared" si="1"/>
        <v>73781</v>
      </c>
      <c r="CT34" s="24">
        <f t="shared" si="1"/>
        <v>74146</v>
      </c>
      <c r="CU34" s="24">
        <f t="shared" si="1"/>
        <v>74511</v>
      </c>
      <c r="CV34" s="24">
        <f t="shared" si="1"/>
        <v>74877</v>
      </c>
      <c r="CW34" s="24">
        <f t="shared" si="1"/>
        <v>75242</v>
      </c>
      <c r="CX34" s="24">
        <f t="shared" si="1"/>
        <v>75607</v>
      </c>
      <c r="CY34" s="24">
        <f t="shared" si="1"/>
        <v>75972</v>
      </c>
      <c r="CZ34" s="24">
        <f t="shared" si="1"/>
        <v>76338</v>
      </c>
      <c r="DA34" s="24">
        <f t="shared" si="1"/>
        <v>76703</v>
      </c>
      <c r="DB34" s="24">
        <f t="shared" si="1"/>
        <v>77068</v>
      </c>
      <c r="DC34" s="24">
        <f t="shared" si="1"/>
        <v>77433</v>
      </c>
      <c r="DD34" s="24">
        <f t="shared" si="1"/>
        <v>77799</v>
      </c>
      <c r="DE34" s="24">
        <f t="shared" si="1"/>
        <v>78164</v>
      </c>
      <c r="DF34" s="24">
        <f t="shared" si="1"/>
        <v>78529</v>
      </c>
      <c r="DG34" s="24">
        <f t="shared" si="1"/>
        <v>78894</v>
      </c>
      <c r="DH34" s="24">
        <f t="shared" si="1"/>
        <v>79260</v>
      </c>
      <c r="DI34" s="24">
        <f t="shared" si="1"/>
        <v>79625</v>
      </c>
      <c r="DJ34" s="24">
        <f t="shared" si="1"/>
        <v>79990</v>
      </c>
      <c r="DK34" s="24">
        <f t="shared" si="1"/>
        <v>80355</v>
      </c>
      <c r="DL34" s="24">
        <f t="shared" si="1"/>
        <v>80721</v>
      </c>
      <c r="DM34" s="24">
        <f t="shared" si="1"/>
        <v>81086</v>
      </c>
      <c r="DN34" s="24">
        <f t="shared" si="1"/>
        <v>81451</v>
      </c>
      <c r="DO34" s="24">
        <f t="shared" si="1"/>
        <v>81816</v>
      </c>
      <c r="DP34" s="24">
        <f t="shared" si="1"/>
        <v>82182</v>
      </c>
      <c r="DQ34" s="24">
        <f t="shared" si="1"/>
        <v>82547</v>
      </c>
      <c r="DR34" s="24">
        <f t="shared" si="1"/>
        <v>82912</v>
      </c>
      <c r="DS34" s="24">
        <f t="shared" si="1"/>
        <v>83277</v>
      </c>
      <c r="DT34" s="24">
        <f t="shared" si="1"/>
        <v>83643</v>
      </c>
      <c r="DU34" s="24">
        <f t="shared" si="1"/>
        <v>84008</v>
      </c>
      <c r="DV34" s="24">
        <f t="shared" si="1"/>
        <v>84373</v>
      </c>
      <c r="DW34" s="24">
        <f t="shared" si="1"/>
        <v>84738</v>
      </c>
      <c r="DX34" s="24">
        <f t="shared" si="1"/>
        <v>85104</v>
      </c>
      <c r="DY34" s="24">
        <f t="shared" si="1"/>
        <v>85469</v>
      </c>
      <c r="DZ34" s="24">
        <f t="shared" si="1"/>
        <v>85834</v>
      </c>
      <c r="EA34" s="24">
        <f t="shared" si="1"/>
        <v>86199</v>
      </c>
      <c r="EB34" s="24">
        <f t="shared" si="1"/>
        <v>86565</v>
      </c>
      <c r="EC34" s="24">
        <f t="shared" si="1"/>
        <v>86930</v>
      </c>
      <c r="ED34" s="24">
        <f t="shared" si="1"/>
        <v>87295</v>
      </c>
      <c r="EE34" s="24">
        <f t="shared" si="1"/>
        <v>87660</v>
      </c>
      <c r="EF34" s="24">
        <f t="shared" si="1"/>
        <v>88026</v>
      </c>
      <c r="EG34" s="24">
        <f t="shared" si="1"/>
        <v>88391</v>
      </c>
      <c r="EH34" s="24">
        <f t="shared" si="1"/>
        <v>88756</v>
      </c>
      <c r="EI34" s="24">
        <f t="shared" si="1"/>
        <v>89121</v>
      </c>
      <c r="EJ34" s="24">
        <f t="shared" si="1"/>
        <v>89487</v>
      </c>
      <c r="EK34" s="24">
        <f t="shared" si="1"/>
        <v>89852</v>
      </c>
      <c r="EL34" s="24">
        <f t="shared" si="1"/>
        <v>90217</v>
      </c>
      <c r="EM34" s="24">
        <f t="shared" si="1"/>
        <v>90582</v>
      </c>
      <c r="EN34" s="24">
        <f t="shared" ref="EN34:GY34" si="2">EM35+1</f>
        <v>90948</v>
      </c>
      <c r="EO34" s="24">
        <f t="shared" si="2"/>
        <v>91313</v>
      </c>
      <c r="EP34" s="24">
        <f t="shared" si="2"/>
        <v>91678</v>
      </c>
      <c r="EQ34" s="24">
        <f t="shared" si="2"/>
        <v>92043</v>
      </c>
      <c r="ER34" s="24">
        <f t="shared" si="2"/>
        <v>92409</v>
      </c>
      <c r="ES34" s="24">
        <f t="shared" si="2"/>
        <v>92774</v>
      </c>
      <c r="ET34" s="24">
        <f t="shared" si="2"/>
        <v>93139</v>
      </c>
      <c r="EU34" s="24">
        <f t="shared" si="2"/>
        <v>93504</v>
      </c>
      <c r="EV34" s="24">
        <f t="shared" si="2"/>
        <v>93870</v>
      </c>
      <c r="EW34" s="24">
        <f t="shared" si="2"/>
        <v>94235</v>
      </c>
      <c r="EX34" s="24">
        <f t="shared" si="2"/>
        <v>94600</v>
      </c>
      <c r="EY34" s="24">
        <f t="shared" si="2"/>
        <v>94965</v>
      </c>
      <c r="EZ34" s="24">
        <f t="shared" si="2"/>
        <v>95331</v>
      </c>
      <c r="FA34" s="24">
        <f t="shared" si="2"/>
        <v>95696</v>
      </c>
      <c r="FB34" s="24">
        <f t="shared" si="2"/>
        <v>96061</v>
      </c>
      <c r="FC34" s="24">
        <f t="shared" si="2"/>
        <v>96426</v>
      </c>
      <c r="FD34" s="24">
        <f t="shared" si="2"/>
        <v>96792</v>
      </c>
      <c r="FE34" s="24">
        <f t="shared" si="2"/>
        <v>97157</v>
      </c>
      <c r="FF34" s="24">
        <f t="shared" si="2"/>
        <v>97522</v>
      </c>
      <c r="FG34" s="24">
        <f t="shared" si="2"/>
        <v>97887</v>
      </c>
      <c r="FH34" s="24">
        <f t="shared" si="2"/>
        <v>98253</v>
      </c>
      <c r="FI34" s="24">
        <f t="shared" si="2"/>
        <v>98618</v>
      </c>
      <c r="FJ34" s="24">
        <f t="shared" si="2"/>
        <v>98983</v>
      </c>
      <c r="FK34" s="24">
        <f t="shared" si="2"/>
        <v>99348</v>
      </c>
      <c r="FL34" s="24">
        <f t="shared" si="2"/>
        <v>99714</v>
      </c>
      <c r="FM34" s="24">
        <f t="shared" si="2"/>
        <v>100079</v>
      </c>
      <c r="FN34" s="24">
        <f t="shared" si="2"/>
        <v>100444</v>
      </c>
      <c r="FO34" s="24">
        <f t="shared" si="2"/>
        <v>100809</v>
      </c>
      <c r="FP34" s="24">
        <f t="shared" si="2"/>
        <v>101175</v>
      </c>
      <c r="FQ34" s="24">
        <f t="shared" si="2"/>
        <v>101540</v>
      </c>
      <c r="FR34" s="24">
        <f t="shared" si="2"/>
        <v>101905</v>
      </c>
      <c r="FS34" s="24">
        <f t="shared" si="2"/>
        <v>102270</v>
      </c>
      <c r="FT34" s="24">
        <f t="shared" si="2"/>
        <v>102636</v>
      </c>
      <c r="FU34" s="24">
        <f t="shared" si="2"/>
        <v>103001</v>
      </c>
      <c r="FV34" s="24">
        <f t="shared" si="2"/>
        <v>103366</v>
      </c>
      <c r="FW34" s="24">
        <f t="shared" si="2"/>
        <v>103731</v>
      </c>
      <c r="FX34" s="24">
        <f t="shared" si="2"/>
        <v>104097</v>
      </c>
      <c r="FY34" s="24">
        <f t="shared" si="2"/>
        <v>104462</v>
      </c>
      <c r="FZ34" s="24">
        <f t="shared" si="2"/>
        <v>104827</v>
      </c>
      <c r="GA34" s="24">
        <f t="shared" si="2"/>
        <v>105192</v>
      </c>
      <c r="GB34" s="24">
        <f t="shared" si="2"/>
        <v>105558</v>
      </c>
      <c r="GC34" s="24">
        <f t="shared" si="2"/>
        <v>105923</v>
      </c>
      <c r="GD34" s="24">
        <f t="shared" si="2"/>
        <v>106288</v>
      </c>
      <c r="GE34" s="24">
        <f t="shared" si="2"/>
        <v>106653</v>
      </c>
      <c r="GF34" s="24">
        <f t="shared" si="2"/>
        <v>107019</v>
      </c>
      <c r="GG34" s="24">
        <f t="shared" si="2"/>
        <v>107384</v>
      </c>
      <c r="GH34" s="24">
        <f t="shared" si="2"/>
        <v>107749</v>
      </c>
      <c r="GI34" s="24">
        <f t="shared" si="2"/>
        <v>108114</v>
      </c>
      <c r="GJ34" s="24">
        <f t="shared" si="2"/>
        <v>108480</v>
      </c>
      <c r="GK34" s="24">
        <f t="shared" si="2"/>
        <v>108845</v>
      </c>
      <c r="GL34" s="24">
        <f t="shared" si="2"/>
        <v>109210</v>
      </c>
      <c r="GM34" s="24">
        <f t="shared" si="2"/>
        <v>109575</v>
      </c>
      <c r="GN34" s="24">
        <f t="shared" si="2"/>
        <v>109940</v>
      </c>
      <c r="GO34" s="24">
        <f t="shared" si="2"/>
        <v>110305</v>
      </c>
      <c r="GP34" s="24">
        <f t="shared" si="2"/>
        <v>110670</v>
      </c>
      <c r="GQ34" s="24">
        <f t="shared" si="2"/>
        <v>111035</v>
      </c>
      <c r="GR34" s="24">
        <f t="shared" si="2"/>
        <v>111401</v>
      </c>
      <c r="GS34" s="24">
        <f t="shared" si="2"/>
        <v>111766</v>
      </c>
      <c r="GT34" s="24">
        <f t="shared" si="2"/>
        <v>112131</v>
      </c>
      <c r="GU34" s="24">
        <f t="shared" si="2"/>
        <v>112496</v>
      </c>
      <c r="GV34" s="24">
        <f t="shared" si="2"/>
        <v>112862</v>
      </c>
      <c r="GW34" s="24">
        <f t="shared" si="2"/>
        <v>113227</v>
      </c>
      <c r="GX34" s="24">
        <f t="shared" si="2"/>
        <v>113592</v>
      </c>
      <c r="GY34" s="24">
        <f t="shared" si="2"/>
        <v>113957</v>
      </c>
      <c r="GZ34" s="24">
        <f t="shared" ref="GZ34:JK34" si="3">GY35+1</f>
        <v>114323</v>
      </c>
      <c r="HA34" s="24">
        <f t="shared" si="3"/>
        <v>114688</v>
      </c>
      <c r="HB34" s="24">
        <f t="shared" si="3"/>
        <v>115053</v>
      </c>
      <c r="HC34" s="24">
        <f t="shared" si="3"/>
        <v>115418</v>
      </c>
      <c r="HD34" s="24">
        <f t="shared" si="3"/>
        <v>115784</v>
      </c>
      <c r="HE34" s="24">
        <f t="shared" si="3"/>
        <v>116149</v>
      </c>
      <c r="HF34" s="24">
        <f t="shared" si="3"/>
        <v>116514</v>
      </c>
      <c r="HG34" s="24">
        <f t="shared" si="3"/>
        <v>116879</v>
      </c>
      <c r="HH34" s="24">
        <f t="shared" si="3"/>
        <v>117245</v>
      </c>
      <c r="HI34" s="24">
        <f t="shared" si="3"/>
        <v>117610</v>
      </c>
      <c r="HJ34" s="24">
        <f t="shared" si="3"/>
        <v>117975</v>
      </c>
      <c r="HK34" s="24">
        <f t="shared" si="3"/>
        <v>118340</v>
      </c>
      <c r="HL34" s="24">
        <f t="shared" si="3"/>
        <v>118706</v>
      </c>
      <c r="HM34" s="24">
        <f t="shared" si="3"/>
        <v>119071</v>
      </c>
      <c r="HN34" s="24">
        <f t="shared" si="3"/>
        <v>119436</v>
      </c>
      <c r="HO34" s="24">
        <f t="shared" si="3"/>
        <v>119801</v>
      </c>
      <c r="HP34" s="24">
        <f t="shared" si="3"/>
        <v>120167</v>
      </c>
      <c r="HQ34" s="24">
        <f t="shared" si="3"/>
        <v>120532</v>
      </c>
      <c r="HR34" s="24">
        <f t="shared" si="3"/>
        <v>120897</v>
      </c>
      <c r="HS34" s="24">
        <f t="shared" si="3"/>
        <v>121262</v>
      </c>
      <c r="HT34" s="24">
        <f t="shared" si="3"/>
        <v>121628</v>
      </c>
      <c r="HU34" s="24">
        <f t="shared" si="3"/>
        <v>121993</v>
      </c>
      <c r="HV34" s="24">
        <f t="shared" si="3"/>
        <v>122358</v>
      </c>
      <c r="HW34" s="24">
        <f t="shared" si="3"/>
        <v>122723</v>
      </c>
      <c r="HX34" s="24">
        <f t="shared" si="3"/>
        <v>123089</v>
      </c>
      <c r="HY34" s="24">
        <f t="shared" si="3"/>
        <v>123454</v>
      </c>
      <c r="HZ34" s="24">
        <f t="shared" si="3"/>
        <v>123819</v>
      </c>
      <c r="IA34" s="24">
        <f t="shared" si="3"/>
        <v>124184</v>
      </c>
      <c r="IB34" s="24">
        <f t="shared" si="3"/>
        <v>124550</v>
      </c>
      <c r="IC34" s="24">
        <f t="shared" si="3"/>
        <v>124915</v>
      </c>
      <c r="ID34" s="24">
        <f t="shared" si="3"/>
        <v>125280</v>
      </c>
      <c r="IE34" s="24">
        <f t="shared" si="3"/>
        <v>125645</v>
      </c>
      <c r="IF34" s="24">
        <f t="shared" si="3"/>
        <v>126011</v>
      </c>
      <c r="IG34" s="24">
        <f t="shared" si="3"/>
        <v>126376</v>
      </c>
      <c r="IH34" s="24">
        <f t="shared" si="3"/>
        <v>126741</v>
      </c>
      <c r="II34" s="24">
        <f t="shared" si="3"/>
        <v>127106</v>
      </c>
      <c r="IJ34" s="24">
        <f t="shared" si="3"/>
        <v>127472</v>
      </c>
      <c r="IK34" s="24">
        <f t="shared" si="3"/>
        <v>127837</v>
      </c>
      <c r="IL34" s="24">
        <f t="shared" si="3"/>
        <v>128202</v>
      </c>
      <c r="IM34" s="24">
        <f t="shared" si="3"/>
        <v>128567</v>
      </c>
      <c r="IN34" s="24">
        <f t="shared" si="3"/>
        <v>128933</v>
      </c>
      <c r="IO34" s="24">
        <f t="shared" si="3"/>
        <v>129298</v>
      </c>
      <c r="IP34" s="24">
        <f t="shared" si="3"/>
        <v>129663</v>
      </c>
      <c r="IQ34" s="24">
        <f t="shared" si="3"/>
        <v>130028</v>
      </c>
      <c r="IR34" s="24">
        <f t="shared" si="3"/>
        <v>130394</v>
      </c>
      <c r="IS34" s="24">
        <f t="shared" si="3"/>
        <v>130759</v>
      </c>
      <c r="IT34" s="24">
        <f t="shared" si="3"/>
        <v>131124</v>
      </c>
      <c r="IU34" s="24">
        <f t="shared" si="3"/>
        <v>131489</v>
      </c>
      <c r="IV34" s="24">
        <f t="shared" si="3"/>
        <v>131855</v>
      </c>
      <c r="IW34" s="24">
        <f t="shared" si="3"/>
        <v>132220</v>
      </c>
      <c r="IX34" s="24">
        <f t="shared" si="3"/>
        <v>132585</v>
      </c>
      <c r="IY34" s="24">
        <f t="shared" si="3"/>
        <v>132950</v>
      </c>
      <c r="IZ34" s="24">
        <f t="shared" si="3"/>
        <v>133316</v>
      </c>
      <c r="JA34" s="24">
        <f t="shared" si="3"/>
        <v>133681</v>
      </c>
      <c r="JB34" s="24">
        <f t="shared" si="3"/>
        <v>134046</v>
      </c>
      <c r="JC34" s="24">
        <f t="shared" si="3"/>
        <v>134411</v>
      </c>
      <c r="JD34" s="24">
        <f t="shared" si="3"/>
        <v>134777</v>
      </c>
      <c r="JE34" s="24">
        <f t="shared" si="3"/>
        <v>135142</v>
      </c>
      <c r="JF34" s="24">
        <f t="shared" si="3"/>
        <v>135507</v>
      </c>
      <c r="JG34" s="24">
        <f t="shared" si="3"/>
        <v>135872</v>
      </c>
      <c r="JH34" s="24">
        <f t="shared" si="3"/>
        <v>136238</v>
      </c>
      <c r="JI34" s="24">
        <f t="shared" si="3"/>
        <v>136603</v>
      </c>
      <c r="JJ34" s="24">
        <f t="shared" si="3"/>
        <v>136968</v>
      </c>
      <c r="JK34" s="24">
        <f t="shared" si="3"/>
        <v>137333</v>
      </c>
      <c r="JL34" s="24">
        <f t="shared" ref="JL34:LW34" si="4">JK35+1</f>
        <v>137699</v>
      </c>
      <c r="JM34" s="24">
        <f t="shared" si="4"/>
        <v>138064</v>
      </c>
      <c r="JN34" s="24">
        <f t="shared" si="4"/>
        <v>138429</v>
      </c>
      <c r="JO34" s="24">
        <f t="shared" si="4"/>
        <v>138794</v>
      </c>
      <c r="JP34" s="24">
        <f t="shared" si="4"/>
        <v>139160</v>
      </c>
      <c r="JQ34" s="24">
        <f t="shared" si="4"/>
        <v>139525</v>
      </c>
      <c r="JR34" s="24">
        <f t="shared" si="4"/>
        <v>139890</v>
      </c>
      <c r="JS34" s="24">
        <f t="shared" si="4"/>
        <v>140255</v>
      </c>
      <c r="JT34" s="24">
        <f t="shared" si="4"/>
        <v>140621</v>
      </c>
      <c r="JU34" s="24">
        <f t="shared" si="4"/>
        <v>140986</v>
      </c>
      <c r="JV34" s="24">
        <f t="shared" si="4"/>
        <v>141351</v>
      </c>
      <c r="JW34" s="24">
        <f t="shared" si="4"/>
        <v>141716</v>
      </c>
      <c r="JX34" s="24">
        <f t="shared" si="4"/>
        <v>142082</v>
      </c>
      <c r="JY34" s="24">
        <f t="shared" si="4"/>
        <v>142447</v>
      </c>
      <c r="JZ34" s="24">
        <f t="shared" si="4"/>
        <v>142812</v>
      </c>
      <c r="KA34" s="24">
        <f t="shared" si="4"/>
        <v>143177</v>
      </c>
      <c r="KB34" s="24">
        <f t="shared" si="4"/>
        <v>143543</v>
      </c>
      <c r="KC34" s="24">
        <f t="shared" si="4"/>
        <v>143908</v>
      </c>
      <c r="KD34" s="24">
        <f t="shared" si="4"/>
        <v>144273</v>
      </c>
      <c r="KE34" s="24">
        <f t="shared" si="4"/>
        <v>144638</v>
      </c>
      <c r="KF34" s="24">
        <f t="shared" si="4"/>
        <v>145004</v>
      </c>
      <c r="KG34" s="24">
        <f t="shared" si="4"/>
        <v>145369</v>
      </c>
      <c r="KH34" s="24">
        <f t="shared" si="4"/>
        <v>145734</v>
      </c>
      <c r="KI34" s="24">
        <f t="shared" si="4"/>
        <v>146099</v>
      </c>
      <c r="KJ34" s="24">
        <f t="shared" si="4"/>
        <v>146464</v>
      </c>
      <c r="KK34" s="24">
        <f t="shared" si="4"/>
        <v>146829</v>
      </c>
      <c r="KL34" s="24">
        <f t="shared" si="4"/>
        <v>147194</v>
      </c>
      <c r="KM34" s="24">
        <f t="shared" si="4"/>
        <v>147559</v>
      </c>
      <c r="KN34" s="24">
        <f t="shared" si="4"/>
        <v>147925</v>
      </c>
      <c r="KO34" s="24">
        <f t="shared" si="4"/>
        <v>148290</v>
      </c>
      <c r="KP34" s="24">
        <f t="shared" si="4"/>
        <v>148655</v>
      </c>
      <c r="KQ34" s="24">
        <f t="shared" si="4"/>
        <v>149020</v>
      </c>
      <c r="KR34" s="24">
        <f t="shared" si="4"/>
        <v>149386</v>
      </c>
      <c r="KS34" s="24">
        <f t="shared" si="4"/>
        <v>149751</v>
      </c>
      <c r="KT34" s="24">
        <f t="shared" si="4"/>
        <v>150116</v>
      </c>
      <c r="KU34" s="24">
        <f t="shared" si="4"/>
        <v>150481</v>
      </c>
      <c r="KV34" s="24">
        <f t="shared" si="4"/>
        <v>150847</v>
      </c>
      <c r="KW34" s="24">
        <f t="shared" si="4"/>
        <v>151212</v>
      </c>
      <c r="KX34" s="24">
        <f t="shared" si="4"/>
        <v>151577</v>
      </c>
      <c r="KY34" s="24">
        <f t="shared" si="4"/>
        <v>151942</v>
      </c>
      <c r="KZ34" s="24">
        <f t="shared" si="4"/>
        <v>152308</v>
      </c>
      <c r="LA34" s="24">
        <f t="shared" si="4"/>
        <v>152673</v>
      </c>
      <c r="LB34" s="24">
        <f t="shared" si="4"/>
        <v>153038</v>
      </c>
      <c r="LC34" s="24">
        <f t="shared" si="4"/>
        <v>153403</v>
      </c>
      <c r="LD34" s="24">
        <f t="shared" si="4"/>
        <v>153769</v>
      </c>
      <c r="LE34" s="24">
        <f t="shared" si="4"/>
        <v>154134</v>
      </c>
      <c r="LF34" s="24">
        <f t="shared" si="4"/>
        <v>154499</v>
      </c>
      <c r="LG34" s="24">
        <f t="shared" si="4"/>
        <v>154864</v>
      </c>
      <c r="LH34" s="24">
        <f t="shared" si="4"/>
        <v>155230</v>
      </c>
      <c r="LI34" s="24">
        <f t="shared" si="4"/>
        <v>155595</v>
      </c>
      <c r="LJ34" s="24">
        <f t="shared" si="4"/>
        <v>155960</v>
      </c>
      <c r="LK34" s="24">
        <f t="shared" si="4"/>
        <v>156325</v>
      </c>
      <c r="LL34" s="24">
        <f t="shared" si="4"/>
        <v>156691</v>
      </c>
      <c r="LM34" s="24">
        <f t="shared" si="4"/>
        <v>157056</v>
      </c>
      <c r="LN34" s="24">
        <f t="shared" si="4"/>
        <v>157421</v>
      </c>
      <c r="LO34" s="24">
        <f t="shared" si="4"/>
        <v>157786</v>
      </c>
      <c r="LP34" s="24">
        <f t="shared" si="4"/>
        <v>158152</v>
      </c>
      <c r="LQ34" s="24">
        <f t="shared" si="4"/>
        <v>158517</v>
      </c>
      <c r="LR34" s="24">
        <f t="shared" si="4"/>
        <v>158882</v>
      </c>
      <c r="LS34" s="24">
        <f t="shared" si="4"/>
        <v>159247</v>
      </c>
      <c r="LT34" s="24">
        <f t="shared" si="4"/>
        <v>159613</v>
      </c>
      <c r="LU34" s="24">
        <f t="shared" si="4"/>
        <v>159978</v>
      </c>
      <c r="LV34" s="24">
        <f t="shared" si="4"/>
        <v>160343</v>
      </c>
      <c r="LW34" s="24">
        <f t="shared" si="4"/>
        <v>160708</v>
      </c>
      <c r="LX34" s="24">
        <f t="shared" ref="LX34:OI34" si="5">LW35+1</f>
        <v>161074</v>
      </c>
      <c r="LY34" s="24">
        <f t="shared" si="5"/>
        <v>161439</v>
      </c>
      <c r="LZ34" s="24">
        <f t="shared" si="5"/>
        <v>161804</v>
      </c>
      <c r="MA34" s="24">
        <f t="shared" si="5"/>
        <v>162169</v>
      </c>
      <c r="MB34" s="24">
        <f t="shared" si="5"/>
        <v>162535</v>
      </c>
      <c r="MC34" s="24">
        <f t="shared" si="5"/>
        <v>162900</v>
      </c>
      <c r="MD34" s="24">
        <f t="shared" si="5"/>
        <v>163265</v>
      </c>
      <c r="ME34" s="24">
        <f t="shared" si="5"/>
        <v>163630</v>
      </c>
      <c r="MF34" s="24">
        <f t="shared" si="5"/>
        <v>163996</v>
      </c>
      <c r="MG34" s="24">
        <f t="shared" si="5"/>
        <v>164361</v>
      </c>
      <c r="MH34" s="24">
        <f t="shared" si="5"/>
        <v>164726</v>
      </c>
      <c r="MI34" s="24">
        <f t="shared" si="5"/>
        <v>165091</v>
      </c>
      <c r="MJ34" s="24">
        <f t="shared" si="5"/>
        <v>165457</v>
      </c>
      <c r="MK34" s="24">
        <f t="shared" si="5"/>
        <v>165822</v>
      </c>
      <c r="ML34" s="24">
        <f t="shared" si="5"/>
        <v>166187</v>
      </c>
      <c r="MM34" s="24">
        <f t="shared" si="5"/>
        <v>166552</v>
      </c>
      <c r="MN34" s="24">
        <f t="shared" si="5"/>
        <v>166918</v>
      </c>
      <c r="MO34" s="24">
        <f t="shared" si="5"/>
        <v>167283</v>
      </c>
      <c r="MP34" s="24">
        <f t="shared" si="5"/>
        <v>167648</v>
      </c>
      <c r="MQ34" s="24">
        <f t="shared" si="5"/>
        <v>168013</v>
      </c>
      <c r="MR34" s="24">
        <f t="shared" si="5"/>
        <v>168379</v>
      </c>
      <c r="MS34" s="24">
        <f t="shared" si="5"/>
        <v>168744</v>
      </c>
      <c r="MT34" s="24">
        <f t="shared" si="5"/>
        <v>169109</v>
      </c>
      <c r="MU34" s="24">
        <f t="shared" si="5"/>
        <v>169474</v>
      </c>
      <c r="MV34" s="24">
        <f t="shared" si="5"/>
        <v>169840</v>
      </c>
      <c r="MW34" s="24">
        <f t="shared" si="5"/>
        <v>170205</v>
      </c>
      <c r="MX34" s="24">
        <f t="shared" si="5"/>
        <v>170570</v>
      </c>
      <c r="MY34" s="24">
        <f t="shared" si="5"/>
        <v>170935</v>
      </c>
      <c r="MZ34" s="24">
        <f t="shared" si="5"/>
        <v>171301</v>
      </c>
      <c r="NA34" s="24">
        <f t="shared" si="5"/>
        <v>171666</v>
      </c>
      <c r="NB34" s="24">
        <f t="shared" si="5"/>
        <v>172031</v>
      </c>
      <c r="NC34" s="24">
        <f t="shared" si="5"/>
        <v>172396</v>
      </c>
      <c r="ND34" s="24">
        <f t="shared" si="5"/>
        <v>172762</v>
      </c>
      <c r="NE34" s="24">
        <f t="shared" si="5"/>
        <v>173127</v>
      </c>
      <c r="NF34" s="24">
        <f t="shared" si="5"/>
        <v>173492</v>
      </c>
      <c r="NG34" s="24">
        <f t="shared" si="5"/>
        <v>173857</v>
      </c>
      <c r="NH34" s="24">
        <f t="shared" si="5"/>
        <v>174223</v>
      </c>
      <c r="NI34" s="24">
        <f t="shared" si="5"/>
        <v>174588</v>
      </c>
      <c r="NJ34" s="24">
        <f t="shared" si="5"/>
        <v>174953</v>
      </c>
      <c r="NK34" s="24">
        <f t="shared" si="5"/>
        <v>175318</v>
      </c>
      <c r="NL34" s="24">
        <f t="shared" si="5"/>
        <v>175684</v>
      </c>
      <c r="NM34" s="24">
        <f t="shared" si="5"/>
        <v>176049</v>
      </c>
      <c r="NN34" s="24">
        <f t="shared" si="5"/>
        <v>176414</v>
      </c>
      <c r="NO34" s="24">
        <f t="shared" si="5"/>
        <v>176779</v>
      </c>
      <c r="NP34" s="24">
        <f t="shared" si="5"/>
        <v>177145</v>
      </c>
      <c r="NQ34" s="24">
        <f t="shared" si="5"/>
        <v>177510</v>
      </c>
      <c r="NR34" s="24">
        <f t="shared" si="5"/>
        <v>177875</v>
      </c>
      <c r="NS34" s="24">
        <f t="shared" si="5"/>
        <v>178240</v>
      </c>
      <c r="NT34" s="24">
        <f t="shared" si="5"/>
        <v>178606</v>
      </c>
      <c r="NU34" s="24">
        <f t="shared" si="5"/>
        <v>178971</v>
      </c>
      <c r="NV34" s="24">
        <f t="shared" si="5"/>
        <v>179336</v>
      </c>
      <c r="NW34" s="24">
        <f t="shared" si="5"/>
        <v>179701</v>
      </c>
      <c r="NX34" s="24">
        <f t="shared" si="5"/>
        <v>180067</v>
      </c>
      <c r="NY34" s="24">
        <f t="shared" si="5"/>
        <v>180432</v>
      </c>
      <c r="NZ34" s="24">
        <f t="shared" si="5"/>
        <v>180797</v>
      </c>
      <c r="OA34" s="24">
        <f t="shared" si="5"/>
        <v>181162</v>
      </c>
      <c r="OB34" s="24">
        <f t="shared" si="5"/>
        <v>181528</v>
      </c>
      <c r="OC34" s="24">
        <f t="shared" si="5"/>
        <v>181893</v>
      </c>
      <c r="OD34" s="24">
        <f t="shared" si="5"/>
        <v>182258</v>
      </c>
      <c r="OE34" s="24">
        <f t="shared" si="5"/>
        <v>182623</v>
      </c>
      <c r="OF34" s="24">
        <f t="shared" si="5"/>
        <v>182989</v>
      </c>
      <c r="OG34" s="24">
        <f t="shared" si="5"/>
        <v>183354</v>
      </c>
      <c r="OH34" s="24">
        <f t="shared" si="5"/>
        <v>183719</v>
      </c>
      <c r="OI34" s="24">
        <f t="shared" si="5"/>
        <v>184084</v>
      </c>
      <c r="OJ34" s="24">
        <f t="shared" ref="OJ34:PQ34" si="6">OI35+1</f>
        <v>184450</v>
      </c>
      <c r="OK34" s="24">
        <f t="shared" si="6"/>
        <v>184815</v>
      </c>
      <c r="OL34" s="24">
        <f t="shared" si="6"/>
        <v>185180</v>
      </c>
      <c r="OM34" s="24">
        <f t="shared" si="6"/>
        <v>185545</v>
      </c>
      <c r="ON34" s="24">
        <f t="shared" si="6"/>
        <v>185911</v>
      </c>
      <c r="OO34" s="24">
        <f t="shared" si="6"/>
        <v>186276</v>
      </c>
      <c r="OP34" s="24">
        <f t="shared" si="6"/>
        <v>186641</v>
      </c>
      <c r="OQ34" s="24">
        <f t="shared" si="6"/>
        <v>187006</v>
      </c>
      <c r="OR34" s="24">
        <f t="shared" si="6"/>
        <v>187372</v>
      </c>
      <c r="OS34" s="24">
        <f t="shared" si="6"/>
        <v>187737</v>
      </c>
      <c r="OT34" s="24">
        <f t="shared" si="6"/>
        <v>188102</v>
      </c>
      <c r="OU34" s="24">
        <f t="shared" si="6"/>
        <v>188467</v>
      </c>
      <c r="OV34" s="24">
        <f t="shared" si="6"/>
        <v>188833</v>
      </c>
      <c r="OW34" s="24">
        <f t="shared" si="6"/>
        <v>189198</v>
      </c>
      <c r="OX34" s="24">
        <f t="shared" si="6"/>
        <v>189563</v>
      </c>
      <c r="OY34" s="24">
        <f t="shared" si="6"/>
        <v>189928</v>
      </c>
      <c r="OZ34" s="24">
        <f t="shared" si="6"/>
        <v>190294</v>
      </c>
      <c r="PA34" s="24">
        <f t="shared" si="6"/>
        <v>190659</v>
      </c>
      <c r="PB34" s="24">
        <f t="shared" si="6"/>
        <v>191024</v>
      </c>
      <c r="PC34" s="24">
        <f t="shared" si="6"/>
        <v>191389</v>
      </c>
      <c r="PD34" s="24">
        <f t="shared" si="6"/>
        <v>191755</v>
      </c>
      <c r="PE34" s="24">
        <f t="shared" si="6"/>
        <v>192120</v>
      </c>
      <c r="PF34" s="24">
        <f t="shared" si="6"/>
        <v>192485</v>
      </c>
      <c r="PG34" s="24">
        <f t="shared" si="6"/>
        <v>192850</v>
      </c>
      <c r="PH34" s="24">
        <f t="shared" si="6"/>
        <v>193216</v>
      </c>
      <c r="PI34" s="24">
        <f t="shared" si="6"/>
        <v>193581</v>
      </c>
      <c r="PJ34" s="24">
        <f t="shared" si="6"/>
        <v>193946</v>
      </c>
      <c r="PK34" s="24">
        <f t="shared" si="6"/>
        <v>194311</v>
      </c>
      <c r="PL34" s="24">
        <f t="shared" si="6"/>
        <v>194677</v>
      </c>
      <c r="PM34" s="24">
        <f t="shared" si="6"/>
        <v>195042</v>
      </c>
      <c r="PN34" s="24">
        <f t="shared" si="6"/>
        <v>195407</v>
      </c>
      <c r="PO34" s="24">
        <f t="shared" si="6"/>
        <v>195772</v>
      </c>
      <c r="PP34" s="24">
        <f t="shared" si="6"/>
        <v>196138</v>
      </c>
      <c r="PQ34" s="24">
        <f t="shared" si="6"/>
        <v>196503</v>
      </c>
      <c r="PR34" s="23" t="s">
        <v>25</v>
      </c>
    </row>
    <row r="35" spans="2:434" ht="12" customHeight="1">
      <c r="D35" s="21" t="s">
        <v>7</v>
      </c>
      <c r="J35" s="20" t="s">
        <v>17</v>
      </c>
      <c r="N35" s="27">
        <f>EOMONTH(N34,MOD(OffsetMonthCounter,12))</f>
        <v>43830</v>
      </c>
      <c r="O35" s="27">
        <f>EOMONTH(O34,11)</f>
        <v>44196</v>
      </c>
      <c r="P35" s="24">
        <f>EOMONTH(P34,11)</f>
        <v>44561</v>
      </c>
      <c r="Q35" s="24">
        <f t="shared" ref="Q35:R35" si="7">EOMONTH(Q34,11)</f>
        <v>44926</v>
      </c>
      <c r="R35" s="24">
        <f t="shared" si="7"/>
        <v>45291</v>
      </c>
      <c r="S35" s="24">
        <f t="shared" ref="S35" si="8">EOMONTH(S34,11)</f>
        <v>45657</v>
      </c>
      <c r="T35" s="24">
        <f t="shared" ref="T35" si="9">EOMONTH(T34,11)</f>
        <v>46022</v>
      </c>
      <c r="U35" s="24">
        <f t="shared" ref="U35" si="10">EOMONTH(U34,11)</f>
        <v>46387</v>
      </c>
      <c r="V35" s="24">
        <f t="shared" ref="V35" si="11">EOMONTH(V34,11)</f>
        <v>46752</v>
      </c>
      <c r="W35" s="24">
        <f t="shared" ref="W35" si="12">EOMONTH(W34,11)</f>
        <v>47118</v>
      </c>
      <c r="X35" s="24">
        <f t="shared" ref="X35" si="13">EOMONTH(X34,11)</f>
        <v>47483</v>
      </c>
      <c r="Y35" s="24">
        <f t="shared" ref="Y35" si="14">EOMONTH(Y34,11)</f>
        <v>47848</v>
      </c>
      <c r="Z35" s="24">
        <f t="shared" ref="Z35" si="15">EOMONTH(Z34,11)</f>
        <v>48213</v>
      </c>
      <c r="AA35" s="24">
        <f t="shared" ref="AA35" si="16">EOMONTH(AA34,11)</f>
        <v>48579</v>
      </c>
      <c r="AB35" s="24">
        <f t="shared" ref="AB35" si="17">EOMONTH(AB34,11)</f>
        <v>48944</v>
      </c>
      <c r="AC35" s="24">
        <f t="shared" ref="AC35" si="18">EOMONTH(AC34,11)</f>
        <v>49309</v>
      </c>
      <c r="AD35" s="24">
        <f t="shared" ref="AD35" si="19">EOMONTH(AD34,11)</f>
        <v>49674</v>
      </c>
      <c r="AE35" s="24">
        <f t="shared" ref="AE35" si="20">EOMONTH(AE34,11)</f>
        <v>50040</v>
      </c>
      <c r="AF35" s="24">
        <f t="shared" ref="AF35" si="21">EOMONTH(AF34,11)</f>
        <v>50405</v>
      </c>
      <c r="AG35" s="24">
        <f t="shared" ref="AG35" si="22">EOMONTH(AG34,11)</f>
        <v>50770</v>
      </c>
      <c r="AH35" s="24">
        <f t="shared" ref="AH35" si="23">EOMONTH(AH34,11)</f>
        <v>51135</v>
      </c>
      <c r="AI35" s="24">
        <f t="shared" ref="AI35" si="24">EOMONTH(AI34,11)</f>
        <v>51501</v>
      </c>
      <c r="AJ35" s="24">
        <f t="shared" ref="AJ35" si="25">EOMONTH(AJ34,11)</f>
        <v>51866</v>
      </c>
      <c r="AK35" s="24">
        <f t="shared" ref="AK35" si="26">EOMONTH(AK34,11)</f>
        <v>52231</v>
      </c>
      <c r="AL35" s="24">
        <f t="shared" ref="AL35" si="27">EOMONTH(AL34,11)</f>
        <v>52596</v>
      </c>
      <c r="AM35" s="24">
        <f t="shared" ref="AM35" si="28">EOMONTH(AM34,11)</f>
        <v>52962</v>
      </c>
      <c r="AN35" s="24">
        <f t="shared" ref="AN35" si="29">EOMONTH(AN34,11)</f>
        <v>53327</v>
      </c>
      <c r="AO35" s="24">
        <f t="shared" ref="AO35" si="30">EOMONTH(AO34,11)</f>
        <v>53692</v>
      </c>
      <c r="AP35" s="24">
        <f t="shared" ref="AP35" si="31">EOMONTH(AP34,11)</f>
        <v>54057</v>
      </c>
      <c r="AQ35" s="24">
        <f t="shared" ref="AQ35" si="32">EOMONTH(AQ34,11)</f>
        <v>54423</v>
      </c>
      <c r="AR35" s="24">
        <f t="shared" ref="AR35" si="33">EOMONTH(AR34,11)</f>
        <v>54788</v>
      </c>
      <c r="AS35" s="24">
        <f t="shared" ref="AS35" si="34">EOMONTH(AS34,11)</f>
        <v>55153</v>
      </c>
      <c r="AT35" s="24">
        <f t="shared" ref="AT35" si="35">EOMONTH(AT34,11)</f>
        <v>55518</v>
      </c>
      <c r="AU35" s="24">
        <f t="shared" ref="AU35" si="36">EOMONTH(AU34,11)</f>
        <v>55884</v>
      </c>
      <c r="AV35" s="24">
        <f t="shared" ref="AV35" si="37">EOMONTH(AV34,11)</f>
        <v>56249</v>
      </c>
      <c r="AW35" s="24">
        <f t="shared" ref="AW35" si="38">EOMONTH(AW34,11)</f>
        <v>56614</v>
      </c>
      <c r="AX35" s="24">
        <f t="shared" ref="AX35" si="39">EOMONTH(AX34,11)</f>
        <v>56979</v>
      </c>
      <c r="AY35" s="24">
        <f t="shared" ref="AY35" si="40">EOMONTH(AY34,11)</f>
        <v>57345</v>
      </c>
      <c r="AZ35" s="24">
        <f t="shared" ref="AZ35" si="41">EOMONTH(AZ34,11)</f>
        <v>57710</v>
      </c>
      <c r="BA35" s="24">
        <f t="shared" ref="BA35" si="42">EOMONTH(BA34,11)</f>
        <v>58075</v>
      </c>
      <c r="BB35" s="24">
        <f t="shared" ref="BB35" si="43">EOMONTH(BB34,11)</f>
        <v>58440</v>
      </c>
      <c r="BC35" s="24">
        <f t="shared" ref="BC35" si="44">EOMONTH(BC34,11)</f>
        <v>58806</v>
      </c>
      <c r="BD35" s="24">
        <f t="shared" ref="BD35" si="45">EOMONTH(BD34,11)</f>
        <v>59171</v>
      </c>
      <c r="BE35" s="24">
        <f t="shared" ref="BE35" si="46">EOMONTH(BE34,11)</f>
        <v>59536</v>
      </c>
      <c r="BF35" s="24">
        <f t="shared" ref="BF35" si="47">EOMONTH(BF34,11)</f>
        <v>59901</v>
      </c>
      <c r="BG35" s="24">
        <f t="shared" ref="BG35" si="48">EOMONTH(BG34,11)</f>
        <v>60267</v>
      </c>
      <c r="BH35" s="24">
        <f t="shared" ref="BH35" si="49">EOMONTH(BH34,11)</f>
        <v>60632</v>
      </c>
      <c r="BI35" s="24">
        <f t="shared" ref="BI35" si="50">EOMONTH(BI34,11)</f>
        <v>60997</v>
      </c>
      <c r="BJ35" s="24">
        <f t="shared" ref="BJ35" si="51">EOMONTH(BJ34,11)</f>
        <v>61362</v>
      </c>
      <c r="BK35" s="24">
        <f t="shared" ref="BK35" si="52">EOMONTH(BK34,11)</f>
        <v>61728</v>
      </c>
      <c r="BL35" s="24">
        <f t="shared" ref="BL35" si="53">EOMONTH(BL34,11)</f>
        <v>62093</v>
      </c>
      <c r="BM35" s="24">
        <f t="shared" ref="BM35" si="54">EOMONTH(BM34,11)</f>
        <v>62458</v>
      </c>
      <c r="BN35" s="24">
        <f t="shared" ref="BN35" si="55">EOMONTH(BN34,11)</f>
        <v>62823</v>
      </c>
      <c r="BO35" s="24">
        <f t="shared" ref="BO35" si="56">EOMONTH(BO34,11)</f>
        <v>63189</v>
      </c>
      <c r="BP35" s="24">
        <f t="shared" ref="BP35" si="57">EOMONTH(BP34,11)</f>
        <v>63554</v>
      </c>
      <c r="BQ35" s="24">
        <f t="shared" ref="BQ35" si="58">EOMONTH(BQ34,11)</f>
        <v>63919</v>
      </c>
      <c r="BR35" s="24">
        <f t="shared" ref="BR35" si="59">EOMONTH(BR34,11)</f>
        <v>64284</v>
      </c>
      <c r="BS35" s="24">
        <f t="shared" ref="BS35" si="60">EOMONTH(BS34,11)</f>
        <v>64650</v>
      </c>
      <c r="BT35" s="24">
        <f t="shared" ref="BT35" si="61">EOMONTH(BT34,11)</f>
        <v>65015</v>
      </c>
      <c r="BU35" s="24">
        <f t="shared" ref="BU35" si="62">EOMONTH(BU34,11)</f>
        <v>65380</v>
      </c>
      <c r="BV35" s="24">
        <f t="shared" ref="BV35" si="63">EOMONTH(BV34,11)</f>
        <v>65745</v>
      </c>
      <c r="BW35" s="24">
        <f t="shared" ref="BW35" si="64">EOMONTH(BW34,11)</f>
        <v>66111</v>
      </c>
      <c r="BX35" s="24">
        <f t="shared" ref="BX35" si="65">EOMONTH(BX34,11)</f>
        <v>66476</v>
      </c>
      <c r="BY35" s="24">
        <f t="shared" ref="BY35" si="66">EOMONTH(BY34,11)</f>
        <v>66841</v>
      </c>
      <c r="BZ35" s="24">
        <f t="shared" ref="BZ35" si="67">EOMONTH(BZ34,11)</f>
        <v>67206</v>
      </c>
      <c r="CA35" s="24">
        <f t="shared" ref="CA35" si="68">EOMONTH(CA34,11)</f>
        <v>67572</v>
      </c>
      <c r="CB35" s="24">
        <f t="shared" ref="CB35" si="69">EOMONTH(CB34,11)</f>
        <v>67937</v>
      </c>
      <c r="CC35" s="24">
        <f t="shared" ref="CC35" si="70">EOMONTH(CC34,11)</f>
        <v>68302</v>
      </c>
      <c r="CD35" s="24">
        <f t="shared" ref="CD35" si="71">EOMONTH(CD34,11)</f>
        <v>68667</v>
      </c>
      <c r="CE35" s="24">
        <f t="shared" ref="CE35" si="72">EOMONTH(CE34,11)</f>
        <v>69033</v>
      </c>
      <c r="CF35" s="24">
        <f t="shared" ref="CF35" si="73">EOMONTH(CF34,11)</f>
        <v>69398</v>
      </c>
      <c r="CG35" s="24">
        <f t="shared" ref="CG35" si="74">EOMONTH(CG34,11)</f>
        <v>69763</v>
      </c>
      <c r="CH35" s="24">
        <f t="shared" ref="CH35" si="75">EOMONTH(CH34,11)</f>
        <v>70128</v>
      </c>
      <c r="CI35" s="24">
        <f t="shared" ref="CI35" si="76">EOMONTH(CI34,11)</f>
        <v>70494</v>
      </c>
      <c r="CJ35" s="24">
        <f t="shared" ref="CJ35" si="77">EOMONTH(CJ34,11)</f>
        <v>70859</v>
      </c>
      <c r="CK35" s="24">
        <f t="shared" ref="CK35" si="78">EOMONTH(CK34,11)</f>
        <v>71224</v>
      </c>
      <c r="CL35" s="24">
        <f t="shared" ref="CL35" si="79">EOMONTH(CL34,11)</f>
        <v>71589</v>
      </c>
      <c r="CM35" s="24">
        <f t="shared" ref="CM35" si="80">EOMONTH(CM34,11)</f>
        <v>71955</v>
      </c>
      <c r="CN35" s="24">
        <f t="shared" ref="CN35" si="81">EOMONTH(CN34,11)</f>
        <v>72320</v>
      </c>
      <c r="CO35" s="24">
        <f t="shared" ref="CO35" si="82">EOMONTH(CO34,11)</f>
        <v>72685</v>
      </c>
      <c r="CP35" s="24">
        <f t="shared" ref="CP35" si="83">EOMONTH(CP34,11)</f>
        <v>73050</v>
      </c>
      <c r="CQ35" s="24">
        <f t="shared" ref="CQ35" si="84">EOMONTH(CQ34,11)</f>
        <v>73415</v>
      </c>
      <c r="CR35" s="24">
        <f t="shared" ref="CR35" si="85">EOMONTH(CR34,11)</f>
        <v>73780</v>
      </c>
      <c r="CS35" s="24">
        <f t="shared" ref="CS35" si="86">EOMONTH(CS34,11)</f>
        <v>74145</v>
      </c>
      <c r="CT35" s="24">
        <f t="shared" ref="CT35" si="87">EOMONTH(CT34,11)</f>
        <v>74510</v>
      </c>
      <c r="CU35" s="24">
        <f t="shared" ref="CU35" si="88">EOMONTH(CU34,11)</f>
        <v>74876</v>
      </c>
      <c r="CV35" s="24">
        <f t="shared" ref="CV35" si="89">EOMONTH(CV34,11)</f>
        <v>75241</v>
      </c>
      <c r="CW35" s="24">
        <f t="shared" ref="CW35" si="90">EOMONTH(CW34,11)</f>
        <v>75606</v>
      </c>
      <c r="CX35" s="24">
        <f t="shared" ref="CX35" si="91">EOMONTH(CX34,11)</f>
        <v>75971</v>
      </c>
      <c r="CY35" s="24">
        <f t="shared" ref="CY35" si="92">EOMONTH(CY34,11)</f>
        <v>76337</v>
      </c>
      <c r="CZ35" s="24">
        <f t="shared" ref="CZ35" si="93">EOMONTH(CZ34,11)</f>
        <v>76702</v>
      </c>
      <c r="DA35" s="24">
        <f t="shared" ref="DA35" si="94">EOMONTH(DA34,11)</f>
        <v>77067</v>
      </c>
      <c r="DB35" s="24">
        <f t="shared" ref="DB35" si="95">EOMONTH(DB34,11)</f>
        <v>77432</v>
      </c>
      <c r="DC35" s="24">
        <f t="shared" ref="DC35" si="96">EOMONTH(DC34,11)</f>
        <v>77798</v>
      </c>
      <c r="DD35" s="24">
        <f t="shared" ref="DD35" si="97">EOMONTH(DD34,11)</f>
        <v>78163</v>
      </c>
      <c r="DE35" s="24">
        <f t="shared" ref="DE35" si="98">EOMONTH(DE34,11)</f>
        <v>78528</v>
      </c>
      <c r="DF35" s="24">
        <f t="shared" ref="DF35" si="99">EOMONTH(DF34,11)</f>
        <v>78893</v>
      </c>
      <c r="DG35" s="24">
        <f t="shared" ref="DG35" si="100">EOMONTH(DG34,11)</f>
        <v>79259</v>
      </c>
      <c r="DH35" s="24">
        <f t="shared" ref="DH35" si="101">EOMONTH(DH34,11)</f>
        <v>79624</v>
      </c>
      <c r="DI35" s="24">
        <f t="shared" ref="DI35" si="102">EOMONTH(DI34,11)</f>
        <v>79989</v>
      </c>
      <c r="DJ35" s="24">
        <f t="shared" ref="DJ35" si="103">EOMONTH(DJ34,11)</f>
        <v>80354</v>
      </c>
      <c r="DK35" s="24">
        <f t="shared" ref="DK35" si="104">EOMONTH(DK34,11)</f>
        <v>80720</v>
      </c>
      <c r="DL35" s="24">
        <f t="shared" ref="DL35" si="105">EOMONTH(DL34,11)</f>
        <v>81085</v>
      </c>
      <c r="DM35" s="24">
        <f t="shared" ref="DM35" si="106">EOMONTH(DM34,11)</f>
        <v>81450</v>
      </c>
      <c r="DN35" s="24">
        <f t="shared" ref="DN35" si="107">EOMONTH(DN34,11)</f>
        <v>81815</v>
      </c>
      <c r="DO35" s="24">
        <f t="shared" ref="DO35" si="108">EOMONTH(DO34,11)</f>
        <v>82181</v>
      </c>
      <c r="DP35" s="24">
        <f t="shared" ref="DP35" si="109">EOMONTH(DP34,11)</f>
        <v>82546</v>
      </c>
      <c r="DQ35" s="24">
        <f t="shared" ref="DQ35" si="110">EOMONTH(DQ34,11)</f>
        <v>82911</v>
      </c>
      <c r="DR35" s="24">
        <f t="shared" ref="DR35" si="111">EOMONTH(DR34,11)</f>
        <v>83276</v>
      </c>
      <c r="DS35" s="24">
        <f t="shared" ref="DS35" si="112">EOMONTH(DS34,11)</f>
        <v>83642</v>
      </c>
      <c r="DT35" s="24">
        <f t="shared" ref="DT35" si="113">EOMONTH(DT34,11)</f>
        <v>84007</v>
      </c>
      <c r="DU35" s="24">
        <f t="shared" ref="DU35" si="114">EOMONTH(DU34,11)</f>
        <v>84372</v>
      </c>
      <c r="DV35" s="24">
        <f t="shared" ref="DV35" si="115">EOMONTH(DV34,11)</f>
        <v>84737</v>
      </c>
      <c r="DW35" s="24">
        <f t="shared" ref="DW35" si="116">EOMONTH(DW34,11)</f>
        <v>85103</v>
      </c>
      <c r="DX35" s="24">
        <f t="shared" ref="DX35" si="117">EOMONTH(DX34,11)</f>
        <v>85468</v>
      </c>
      <c r="DY35" s="24">
        <f t="shared" ref="DY35" si="118">EOMONTH(DY34,11)</f>
        <v>85833</v>
      </c>
      <c r="DZ35" s="24">
        <f t="shared" ref="DZ35" si="119">EOMONTH(DZ34,11)</f>
        <v>86198</v>
      </c>
      <c r="EA35" s="24">
        <f t="shared" ref="EA35" si="120">EOMONTH(EA34,11)</f>
        <v>86564</v>
      </c>
      <c r="EB35" s="24">
        <f t="shared" ref="EB35" si="121">EOMONTH(EB34,11)</f>
        <v>86929</v>
      </c>
      <c r="EC35" s="24">
        <f t="shared" ref="EC35" si="122">EOMONTH(EC34,11)</f>
        <v>87294</v>
      </c>
      <c r="ED35" s="24">
        <f t="shared" ref="ED35" si="123">EOMONTH(ED34,11)</f>
        <v>87659</v>
      </c>
      <c r="EE35" s="24">
        <f t="shared" ref="EE35" si="124">EOMONTH(EE34,11)</f>
        <v>88025</v>
      </c>
      <c r="EF35" s="24">
        <f t="shared" ref="EF35" si="125">EOMONTH(EF34,11)</f>
        <v>88390</v>
      </c>
      <c r="EG35" s="24">
        <f t="shared" ref="EG35" si="126">EOMONTH(EG34,11)</f>
        <v>88755</v>
      </c>
      <c r="EH35" s="24">
        <f t="shared" ref="EH35" si="127">EOMONTH(EH34,11)</f>
        <v>89120</v>
      </c>
      <c r="EI35" s="24">
        <f t="shared" ref="EI35" si="128">EOMONTH(EI34,11)</f>
        <v>89486</v>
      </c>
      <c r="EJ35" s="24">
        <f t="shared" ref="EJ35" si="129">EOMONTH(EJ34,11)</f>
        <v>89851</v>
      </c>
      <c r="EK35" s="24">
        <f t="shared" ref="EK35" si="130">EOMONTH(EK34,11)</f>
        <v>90216</v>
      </c>
      <c r="EL35" s="24">
        <f t="shared" ref="EL35" si="131">EOMONTH(EL34,11)</f>
        <v>90581</v>
      </c>
      <c r="EM35" s="24">
        <f t="shared" ref="EM35" si="132">EOMONTH(EM34,11)</f>
        <v>90947</v>
      </c>
      <c r="EN35" s="24">
        <f t="shared" ref="EN35" si="133">EOMONTH(EN34,11)</f>
        <v>91312</v>
      </c>
      <c r="EO35" s="24">
        <f t="shared" ref="EO35" si="134">EOMONTH(EO34,11)</f>
        <v>91677</v>
      </c>
      <c r="EP35" s="24">
        <f t="shared" ref="EP35" si="135">EOMONTH(EP34,11)</f>
        <v>92042</v>
      </c>
      <c r="EQ35" s="24">
        <f t="shared" ref="EQ35" si="136">EOMONTH(EQ34,11)</f>
        <v>92408</v>
      </c>
      <c r="ER35" s="24">
        <f t="shared" ref="ER35" si="137">EOMONTH(ER34,11)</f>
        <v>92773</v>
      </c>
      <c r="ES35" s="24">
        <f t="shared" ref="ES35" si="138">EOMONTH(ES34,11)</f>
        <v>93138</v>
      </c>
      <c r="ET35" s="24">
        <f t="shared" ref="ET35" si="139">EOMONTH(ET34,11)</f>
        <v>93503</v>
      </c>
      <c r="EU35" s="24">
        <f t="shared" ref="EU35" si="140">EOMONTH(EU34,11)</f>
        <v>93869</v>
      </c>
      <c r="EV35" s="24">
        <f t="shared" ref="EV35" si="141">EOMONTH(EV34,11)</f>
        <v>94234</v>
      </c>
      <c r="EW35" s="24">
        <f t="shared" ref="EW35" si="142">EOMONTH(EW34,11)</f>
        <v>94599</v>
      </c>
      <c r="EX35" s="24">
        <f t="shared" ref="EX35" si="143">EOMONTH(EX34,11)</f>
        <v>94964</v>
      </c>
      <c r="EY35" s="24">
        <f t="shared" ref="EY35" si="144">EOMONTH(EY34,11)</f>
        <v>95330</v>
      </c>
      <c r="EZ35" s="24">
        <f t="shared" ref="EZ35" si="145">EOMONTH(EZ34,11)</f>
        <v>95695</v>
      </c>
      <c r="FA35" s="24">
        <f t="shared" ref="FA35" si="146">EOMONTH(FA34,11)</f>
        <v>96060</v>
      </c>
      <c r="FB35" s="24">
        <f t="shared" ref="FB35" si="147">EOMONTH(FB34,11)</f>
        <v>96425</v>
      </c>
      <c r="FC35" s="24">
        <f t="shared" ref="FC35" si="148">EOMONTH(FC34,11)</f>
        <v>96791</v>
      </c>
      <c r="FD35" s="24">
        <f t="shared" ref="FD35" si="149">EOMONTH(FD34,11)</f>
        <v>97156</v>
      </c>
      <c r="FE35" s="24">
        <f t="shared" ref="FE35" si="150">EOMONTH(FE34,11)</f>
        <v>97521</v>
      </c>
      <c r="FF35" s="24">
        <f t="shared" ref="FF35" si="151">EOMONTH(FF34,11)</f>
        <v>97886</v>
      </c>
      <c r="FG35" s="24">
        <f t="shared" ref="FG35" si="152">EOMONTH(FG34,11)</f>
        <v>98252</v>
      </c>
      <c r="FH35" s="24">
        <f t="shared" ref="FH35" si="153">EOMONTH(FH34,11)</f>
        <v>98617</v>
      </c>
      <c r="FI35" s="24">
        <f t="shared" ref="FI35" si="154">EOMONTH(FI34,11)</f>
        <v>98982</v>
      </c>
      <c r="FJ35" s="24">
        <f t="shared" ref="FJ35" si="155">EOMONTH(FJ34,11)</f>
        <v>99347</v>
      </c>
      <c r="FK35" s="24">
        <f t="shared" ref="FK35" si="156">EOMONTH(FK34,11)</f>
        <v>99713</v>
      </c>
      <c r="FL35" s="24">
        <f t="shared" ref="FL35" si="157">EOMONTH(FL34,11)</f>
        <v>100078</v>
      </c>
      <c r="FM35" s="24">
        <f t="shared" ref="FM35" si="158">EOMONTH(FM34,11)</f>
        <v>100443</v>
      </c>
      <c r="FN35" s="24">
        <f t="shared" ref="FN35" si="159">EOMONTH(FN34,11)</f>
        <v>100808</v>
      </c>
      <c r="FO35" s="24">
        <f t="shared" ref="FO35" si="160">EOMONTH(FO34,11)</f>
        <v>101174</v>
      </c>
      <c r="FP35" s="24">
        <f t="shared" ref="FP35" si="161">EOMONTH(FP34,11)</f>
        <v>101539</v>
      </c>
      <c r="FQ35" s="24">
        <f t="shared" ref="FQ35" si="162">EOMONTH(FQ34,11)</f>
        <v>101904</v>
      </c>
      <c r="FR35" s="24">
        <f t="shared" ref="FR35" si="163">EOMONTH(FR34,11)</f>
        <v>102269</v>
      </c>
      <c r="FS35" s="24">
        <f t="shared" ref="FS35" si="164">EOMONTH(FS34,11)</f>
        <v>102635</v>
      </c>
      <c r="FT35" s="24">
        <f t="shared" ref="FT35" si="165">EOMONTH(FT34,11)</f>
        <v>103000</v>
      </c>
      <c r="FU35" s="24">
        <f t="shared" ref="FU35" si="166">EOMONTH(FU34,11)</f>
        <v>103365</v>
      </c>
      <c r="FV35" s="24">
        <f t="shared" ref="FV35" si="167">EOMONTH(FV34,11)</f>
        <v>103730</v>
      </c>
      <c r="FW35" s="24">
        <f t="shared" ref="FW35" si="168">EOMONTH(FW34,11)</f>
        <v>104096</v>
      </c>
      <c r="FX35" s="24">
        <f t="shared" ref="FX35" si="169">EOMONTH(FX34,11)</f>
        <v>104461</v>
      </c>
      <c r="FY35" s="24">
        <f t="shared" ref="FY35" si="170">EOMONTH(FY34,11)</f>
        <v>104826</v>
      </c>
      <c r="FZ35" s="24">
        <f t="shared" ref="FZ35" si="171">EOMONTH(FZ34,11)</f>
        <v>105191</v>
      </c>
      <c r="GA35" s="24">
        <f t="shared" ref="GA35" si="172">EOMONTH(GA34,11)</f>
        <v>105557</v>
      </c>
      <c r="GB35" s="24">
        <f t="shared" ref="GB35" si="173">EOMONTH(GB34,11)</f>
        <v>105922</v>
      </c>
      <c r="GC35" s="24">
        <f t="shared" ref="GC35" si="174">EOMONTH(GC34,11)</f>
        <v>106287</v>
      </c>
      <c r="GD35" s="24">
        <f t="shared" ref="GD35" si="175">EOMONTH(GD34,11)</f>
        <v>106652</v>
      </c>
      <c r="GE35" s="24">
        <f t="shared" ref="GE35" si="176">EOMONTH(GE34,11)</f>
        <v>107018</v>
      </c>
      <c r="GF35" s="24">
        <f t="shared" ref="GF35" si="177">EOMONTH(GF34,11)</f>
        <v>107383</v>
      </c>
      <c r="GG35" s="24">
        <f t="shared" ref="GG35" si="178">EOMONTH(GG34,11)</f>
        <v>107748</v>
      </c>
      <c r="GH35" s="24">
        <f t="shared" ref="GH35" si="179">EOMONTH(GH34,11)</f>
        <v>108113</v>
      </c>
      <c r="GI35" s="24">
        <f t="shared" ref="GI35" si="180">EOMONTH(GI34,11)</f>
        <v>108479</v>
      </c>
      <c r="GJ35" s="24">
        <f t="shared" ref="GJ35" si="181">EOMONTH(GJ34,11)</f>
        <v>108844</v>
      </c>
      <c r="GK35" s="24">
        <f t="shared" ref="GK35" si="182">EOMONTH(GK34,11)</f>
        <v>109209</v>
      </c>
      <c r="GL35" s="24">
        <f t="shared" ref="GL35" si="183">EOMONTH(GL34,11)</f>
        <v>109574</v>
      </c>
      <c r="GM35" s="24">
        <f t="shared" ref="GM35" si="184">EOMONTH(GM34,11)</f>
        <v>109939</v>
      </c>
      <c r="GN35" s="24">
        <f t="shared" ref="GN35" si="185">EOMONTH(GN34,11)</f>
        <v>110304</v>
      </c>
      <c r="GO35" s="24">
        <f t="shared" ref="GO35" si="186">EOMONTH(GO34,11)</f>
        <v>110669</v>
      </c>
      <c r="GP35" s="24">
        <f t="shared" ref="GP35" si="187">EOMONTH(GP34,11)</f>
        <v>111034</v>
      </c>
      <c r="GQ35" s="24">
        <f t="shared" ref="GQ35" si="188">EOMONTH(GQ34,11)</f>
        <v>111400</v>
      </c>
      <c r="GR35" s="24">
        <f t="shared" ref="GR35" si="189">EOMONTH(GR34,11)</f>
        <v>111765</v>
      </c>
      <c r="GS35" s="24">
        <f t="shared" ref="GS35" si="190">EOMONTH(GS34,11)</f>
        <v>112130</v>
      </c>
      <c r="GT35" s="24">
        <f t="shared" ref="GT35" si="191">EOMONTH(GT34,11)</f>
        <v>112495</v>
      </c>
      <c r="GU35" s="24">
        <f t="shared" ref="GU35" si="192">EOMONTH(GU34,11)</f>
        <v>112861</v>
      </c>
      <c r="GV35" s="24">
        <f t="shared" ref="GV35" si="193">EOMONTH(GV34,11)</f>
        <v>113226</v>
      </c>
      <c r="GW35" s="24">
        <f t="shared" ref="GW35" si="194">EOMONTH(GW34,11)</f>
        <v>113591</v>
      </c>
      <c r="GX35" s="24">
        <f t="shared" ref="GX35" si="195">EOMONTH(GX34,11)</f>
        <v>113956</v>
      </c>
      <c r="GY35" s="24">
        <f t="shared" ref="GY35" si="196">EOMONTH(GY34,11)</f>
        <v>114322</v>
      </c>
      <c r="GZ35" s="24">
        <f t="shared" ref="GZ35" si="197">EOMONTH(GZ34,11)</f>
        <v>114687</v>
      </c>
      <c r="HA35" s="24">
        <f t="shared" ref="HA35" si="198">EOMONTH(HA34,11)</f>
        <v>115052</v>
      </c>
      <c r="HB35" s="24">
        <f t="shared" ref="HB35" si="199">EOMONTH(HB34,11)</f>
        <v>115417</v>
      </c>
      <c r="HC35" s="24">
        <f t="shared" ref="HC35" si="200">EOMONTH(HC34,11)</f>
        <v>115783</v>
      </c>
      <c r="HD35" s="24">
        <f t="shared" ref="HD35" si="201">EOMONTH(HD34,11)</f>
        <v>116148</v>
      </c>
      <c r="HE35" s="24">
        <f t="shared" ref="HE35" si="202">EOMONTH(HE34,11)</f>
        <v>116513</v>
      </c>
      <c r="HF35" s="24">
        <f t="shared" ref="HF35" si="203">EOMONTH(HF34,11)</f>
        <v>116878</v>
      </c>
      <c r="HG35" s="24">
        <f t="shared" ref="HG35" si="204">EOMONTH(HG34,11)</f>
        <v>117244</v>
      </c>
      <c r="HH35" s="24">
        <f t="shared" ref="HH35" si="205">EOMONTH(HH34,11)</f>
        <v>117609</v>
      </c>
      <c r="HI35" s="24">
        <f t="shared" ref="HI35" si="206">EOMONTH(HI34,11)</f>
        <v>117974</v>
      </c>
      <c r="HJ35" s="24">
        <f t="shared" ref="HJ35" si="207">EOMONTH(HJ34,11)</f>
        <v>118339</v>
      </c>
      <c r="HK35" s="24">
        <f t="shared" ref="HK35" si="208">EOMONTH(HK34,11)</f>
        <v>118705</v>
      </c>
      <c r="HL35" s="24">
        <f t="shared" ref="HL35" si="209">EOMONTH(HL34,11)</f>
        <v>119070</v>
      </c>
      <c r="HM35" s="24">
        <f t="shared" ref="HM35" si="210">EOMONTH(HM34,11)</f>
        <v>119435</v>
      </c>
      <c r="HN35" s="24">
        <f t="shared" ref="HN35" si="211">EOMONTH(HN34,11)</f>
        <v>119800</v>
      </c>
      <c r="HO35" s="24">
        <f t="shared" ref="HO35" si="212">EOMONTH(HO34,11)</f>
        <v>120166</v>
      </c>
      <c r="HP35" s="24">
        <f t="shared" ref="HP35" si="213">EOMONTH(HP34,11)</f>
        <v>120531</v>
      </c>
      <c r="HQ35" s="24">
        <f t="shared" ref="HQ35" si="214">EOMONTH(HQ34,11)</f>
        <v>120896</v>
      </c>
      <c r="HR35" s="24">
        <f t="shared" ref="HR35" si="215">EOMONTH(HR34,11)</f>
        <v>121261</v>
      </c>
      <c r="HS35" s="24">
        <f t="shared" ref="HS35" si="216">EOMONTH(HS34,11)</f>
        <v>121627</v>
      </c>
      <c r="HT35" s="24">
        <f t="shared" ref="HT35" si="217">EOMONTH(HT34,11)</f>
        <v>121992</v>
      </c>
      <c r="HU35" s="24">
        <f t="shared" ref="HU35" si="218">EOMONTH(HU34,11)</f>
        <v>122357</v>
      </c>
      <c r="HV35" s="24">
        <f t="shared" ref="HV35" si="219">EOMONTH(HV34,11)</f>
        <v>122722</v>
      </c>
      <c r="HW35" s="24">
        <f t="shared" ref="HW35" si="220">EOMONTH(HW34,11)</f>
        <v>123088</v>
      </c>
      <c r="HX35" s="24">
        <f t="shared" ref="HX35" si="221">EOMONTH(HX34,11)</f>
        <v>123453</v>
      </c>
      <c r="HY35" s="24">
        <f t="shared" ref="HY35" si="222">EOMONTH(HY34,11)</f>
        <v>123818</v>
      </c>
      <c r="HZ35" s="24">
        <f t="shared" ref="HZ35" si="223">EOMONTH(HZ34,11)</f>
        <v>124183</v>
      </c>
      <c r="IA35" s="24">
        <f t="shared" ref="IA35" si="224">EOMONTH(IA34,11)</f>
        <v>124549</v>
      </c>
      <c r="IB35" s="24">
        <f t="shared" ref="IB35" si="225">EOMONTH(IB34,11)</f>
        <v>124914</v>
      </c>
      <c r="IC35" s="24">
        <f t="shared" ref="IC35" si="226">EOMONTH(IC34,11)</f>
        <v>125279</v>
      </c>
      <c r="ID35" s="24">
        <f t="shared" ref="ID35" si="227">EOMONTH(ID34,11)</f>
        <v>125644</v>
      </c>
      <c r="IE35" s="24">
        <f t="shared" ref="IE35" si="228">EOMONTH(IE34,11)</f>
        <v>126010</v>
      </c>
      <c r="IF35" s="24">
        <f t="shared" ref="IF35" si="229">EOMONTH(IF34,11)</f>
        <v>126375</v>
      </c>
      <c r="IG35" s="24">
        <f t="shared" ref="IG35" si="230">EOMONTH(IG34,11)</f>
        <v>126740</v>
      </c>
      <c r="IH35" s="24">
        <f t="shared" ref="IH35" si="231">EOMONTH(IH34,11)</f>
        <v>127105</v>
      </c>
      <c r="II35" s="24">
        <f t="shared" ref="II35" si="232">EOMONTH(II34,11)</f>
        <v>127471</v>
      </c>
      <c r="IJ35" s="24">
        <f t="shared" ref="IJ35" si="233">EOMONTH(IJ34,11)</f>
        <v>127836</v>
      </c>
      <c r="IK35" s="24">
        <f t="shared" ref="IK35" si="234">EOMONTH(IK34,11)</f>
        <v>128201</v>
      </c>
      <c r="IL35" s="24">
        <f t="shared" ref="IL35" si="235">EOMONTH(IL34,11)</f>
        <v>128566</v>
      </c>
      <c r="IM35" s="24">
        <f t="shared" ref="IM35" si="236">EOMONTH(IM34,11)</f>
        <v>128932</v>
      </c>
      <c r="IN35" s="24">
        <f t="shared" ref="IN35" si="237">EOMONTH(IN34,11)</f>
        <v>129297</v>
      </c>
      <c r="IO35" s="24">
        <f t="shared" ref="IO35" si="238">EOMONTH(IO34,11)</f>
        <v>129662</v>
      </c>
      <c r="IP35" s="24">
        <f t="shared" ref="IP35" si="239">EOMONTH(IP34,11)</f>
        <v>130027</v>
      </c>
      <c r="IQ35" s="24">
        <f t="shared" ref="IQ35" si="240">EOMONTH(IQ34,11)</f>
        <v>130393</v>
      </c>
      <c r="IR35" s="24">
        <f t="shared" ref="IR35" si="241">EOMONTH(IR34,11)</f>
        <v>130758</v>
      </c>
      <c r="IS35" s="24">
        <f t="shared" ref="IS35" si="242">EOMONTH(IS34,11)</f>
        <v>131123</v>
      </c>
      <c r="IT35" s="24">
        <f t="shared" ref="IT35" si="243">EOMONTH(IT34,11)</f>
        <v>131488</v>
      </c>
      <c r="IU35" s="24">
        <f t="shared" ref="IU35" si="244">EOMONTH(IU34,11)</f>
        <v>131854</v>
      </c>
      <c r="IV35" s="24">
        <f t="shared" ref="IV35" si="245">EOMONTH(IV34,11)</f>
        <v>132219</v>
      </c>
      <c r="IW35" s="24">
        <f t="shared" ref="IW35" si="246">EOMONTH(IW34,11)</f>
        <v>132584</v>
      </c>
      <c r="IX35" s="24">
        <f t="shared" ref="IX35" si="247">EOMONTH(IX34,11)</f>
        <v>132949</v>
      </c>
      <c r="IY35" s="24">
        <f t="shared" ref="IY35" si="248">EOMONTH(IY34,11)</f>
        <v>133315</v>
      </c>
      <c r="IZ35" s="24">
        <f t="shared" ref="IZ35" si="249">EOMONTH(IZ34,11)</f>
        <v>133680</v>
      </c>
      <c r="JA35" s="24">
        <f t="shared" ref="JA35" si="250">EOMONTH(JA34,11)</f>
        <v>134045</v>
      </c>
      <c r="JB35" s="24">
        <f t="shared" ref="JB35" si="251">EOMONTH(JB34,11)</f>
        <v>134410</v>
      </c>
      <c r="JC35" s="24">
        <f t="shared" ref="JC35" si="252">EOMONTH(JC34,11)</f>
        <v>134776</v>
      </c>
      <c r="JD35" s="24">
        <f t="shared" ref="JD35" si="253">EOMONTH(JD34,11)</f>
        <v>135141</v>
      </c>
      <c r="JE35" s="24">
        <f t="shared" ref="JE35" si="254">EOMONTH(JE34,11)</f>
        <v>135506</v>
      </c>
      <c r="JF35" s="24">
        <f t="shared" ref="JF35" si="255">EOMONTH(JF34,11)</f>
        <v>135871</v>
      </c>
      <c r="JG35" s="24">
        <f t="shared" ref="JG35" si="256">EOMONTH(JG34,11)</f>
        <v>136237</v>
      </c>
      <c r="JH35" s="24">
        <f t="shared" ref="JH35" si="257">EOMONTH(JH34,11)</f>
        <v>136602</v>
      </c>
      <c r="JI35" s="24">
        <f t="shared" ref="JI35" si="258">EOMONTH(JI34,11)</f>
        <v>136967</v>
      </c>
      <c r="JJ35" s="24">
        <f t="shared" ref="JJ35" si="259">EOMONTH(JJ34,11)</f>
        <v>137332</v>
      </c>
      <c r="JK35" s="24">
        <f t="shared" ref="JK35" si="260">EOMONTH(JK34,11)</f>
        <v>137698</v>
      </c>
      <c r="JL35" s="24">
        <f t="shared" ref="JL35" si="261">EOMONTH(JL34,11)</f>
        <v>138063</v>
      </c>
      <c r="JM35" s="24">
        <f t="shared" ref="JM35" si="262">EOMONTH(JM34,11)</f>
        <v>138428</v>
      </c>
      <c r="JN35" s="24">
        <f t="shared" ref="JN35" si="263">EOMONTH(JN34,11)</f>
        <v>138793</v>
      </c>
      <c r="JO35" s="24">
        <f t="shared" ref="JO35" si="264">EOMONTH(JO34,11)</f>
        <v>139159</v>
      </c>
      <c r="JP35" s="24">
        <f t="shared" ref="JP35" si="265">EOMONTH(JP34,11)</f>
        <v>139524</v>
      </c>
      <c r="JQ35" s="24">
        <f t="shared" ref="JQ35" si="266">EOMONTH(JQ34,11)</f>
        <v>139889</v>
      </c>
      <c r="JR35" s="24">
        <f t="shared" ref="JR35" si="267">EOMONTH(JR34,11)</f>
        <v>140254</v>
      </c>
      <c r="JS35" s="24">
        <f t="shared" ref="JS35" si="268">EOMONTH(JS34,11)</f>
        <v>140620</v>
      </c>
      <c r="JT35" s="24">
        <f t="shared" ref="JT35" si="269">EOMONTH(JT34,11)</f>
        <v>140985</v>
      </c>
      <c r="JU35" s="24">
        <f t="shared" ref="JU35" si="270">EOMONTH(JU34,11)</f>
        <v>141350</v>
      </c>
      <c r="JV35" s="24">
        <f t="shared" ref="JV35" si="271">EOMONTH(JV34,11)</f>
        <v>141715</v>
      </c>
      <c r="JW35" s="24">
        <f t="shared" ref="JW35" si="272">EOMONTH(JW34,11)</f>
        <v>142081</v>
      </c>
      <c r="JX35" s="24">
        <f t="shared" ref="JX35" si="273">EOMONTH(JX34,11)</f>
        <v>142446</v>
      </c>
      <c r="JY35" s="24">
        <f t="shared" ref="JY35" si="274">EOMONTH(JY34,11)</f>
        <v>142811</v>
      </c>
      <c r="JZ35" s="24">
        <f t="shared" ref="JZ35" si="275">EOMONTH(JZ34,11)</f>
        <v>143176</v>
      </c>
      <c r="KA35" s="24">
        <f t="shared" ref="KA35" si="276">EOMONTH(KA34,11)</f>
        <v>143542</v>
      </c>
      <c r="KB35" s="24">
        <f t="shared" ref="KB35" si="277">EOMONTH(KB34,11)</f>
        <v>143907</v>
      </c>
      <c r="KC35" s="24">
        <f t="shared" ref="KC35" si="278">EOMONTH(KC34,11)</f>
        <v>144272</v>
      </c>
      <c r="KD35" s="24">
        <f t="shared" ref="KD35" si="279">EOMONTH(KD34,11)</f>
        <v>144637</v>
      </c>
      <c r="KE35" s="24">
        <f t="shared" ref="KE35" si="280">EOMONTH(KE34,11)</f>
        <v>145003</v>
      </c>
      <c r="KF35" s="24">
        <f t="shared" ref="KF35" si="281">EOMONTH(KF34,11)</f>
        <v>145368</v>
      </c>
      <c r="KG35" s="24">
        <f t="shared" ref="KG35" si="282">EOMONTH(KG34,11)</f>
        <v>145733</v>
      </c>
      <c r="KH35" s="24">
        <f t="shared" ref="KH35" si="283">EOMONTH(KH34,11)</f>
        <v>146098</v>
      </c>
      <c r="KI35" s="24">
        <f t="shared" ref="KI35" si="284">EOMONTH(KI34,11)</f>
        <v>146463</v>
      </c>
      <c r="KJ35" s="24">
        <f t="shared" ref="KJ35" si="285">EOMONTH(KJ34,11)</f>
        <v>146828</v>
      </c>
      <c r="KK35" s="24">
        <f t="shared" ref="KK35" si="286">EOMONTH(KK34,11)</f>
        <v>147193</v>
      </c>
      <c r="KL35" s="24">
        <f t="shared" ref="KL35" si="287">EOMONTH(KL34,11)</f>
        <v>147558</v>
      </c>
      <c r="KM35" s="24">
        <f t="shared" ref="KM35" si="288">EOMONTH(KM34,11)</f>
        <v>147924</v>
      </c>
      <c r="KN35" s="24">
        <f t="shared" ref="KN35" si="289">EOMONTH(KN34,11)</f>
        <v>148289</v>
      </c>
      <c r="KO35" s="24">
        <f t="shared" ref="KO35" si="290">EOMONTH(KO34,11)</f>
        <v>148654</v>
      </c>
      <c r="KP35" s="24">
        <f t="shared" ref="KP35" si="291">EOMONTH(KP34,11)</f>
        <v>149019</v>
      </c>
      <c r="KQ35" s="24">
        <f t="shared" ref="KQ35" si="292">EOMONTH(KQ34,11)</f>
        <v>149385</v>
      </c>
      <c r="KR35" s="24">
        <f t="shared" ref="KR35" si="293">EOMONTH(KR34,11)</f>
        <v>149750</v>
      </c>
      <c r="KS35" s="24">
        <f t="shared" ref="KS35" si="294">EOMONTH(KS34,11)</f>
        <v>150115</v>
      </c>
      <c r="KT35" s="24">
        <f t="shared" ref="KT35" si="295">EOMONTH(KT34,11)</f>
        <v>150480</v>
      </c>
      <c r="KU35" s="24">
        <f t="shared" ref="KU35" si="296">EOMONTH(KU34,11)</f>
        <v>150846</v>
      </c>
      <c r="KV35" s="24">
        <f t="shared" ref="KV35" si="297">EOMONTH(KV34,11)</f>
        <v>151211</v>
      </c>
      <c r="KW35" s="24">
        <f t="shared" ref="KW35" si="298">EOMONTH(KW34,11)</f>
        <v>151576</v>
      </c>
      <c r="KX35" s="24">
        <f t="shared" ref="KX35" si="299">EOMONTH(KX34,11)</f>
        <v>151941</v>
      </c>
      <c r="KY35" s="24">
        <f t="shared" ref="KY35" si="300">EOMONTH(KY34,11)</f>
        <v>152307</v>
      </c>
      <c r="KZ35" s="24">
        <f t="shared" ref="KZ35" si="301">EOMONTH(KZ34,11)</f>
        <v>152672</v>
      </c>
      <c r="LA35" s="24">
        <f t="shared" ref="LA35" si="302">EOMONTH(LA34,11)</f>
        <v>153037</v>
      </c>
      <c r="LB35" s="24">
        <f t="shared" ref="LB35" si="303">EOMONTH(LB34,11)</f>
        <v>153402</v>
      </c>
      <c r="LC35" s="24">
        <f t="shared" ref="LC35" si="304">EOMONTH(LC34,11)</f>
        <v>153768</v>
      </c>
      <c r="LD35" s="24">
        <f t="shared" ref="LD35" si="305">EOMONTH(LD34,11)</f>
        <v>154133</v>
      </c>
      <c r="LE35" s="24">
        <f t="shared" ref="LE35" si="306">EOMONTH(LE34,11)</f>
        <v>154498</v>
      </c>
      <c r="LF35" s="24">
        <f t="shared" ref="LF35" si="307">EOMONTH(LF34,11)</f>
        <v>154863</v>
      </c>
      <c r="LG35" s="24">
        <f t="shared" ref="LG35" si="308">EOMONTH(LG34,11)</f>
        <v>155229</v>
      </c>
      <c r="LH35" s="24">
        <f t="shared" ref="LH35" si="309">EOMONTH(LH34,11)</f>
        <v>155594</v>
      </c>
      <c r="LI35" s="24">
        <f t="shared" ref="LI35" si="310">EOMONTH(LI34,11)</f>
        <v>155959</v>
      </c>
      <c r="LJ35" s="24">
        <f t="shared" ref="LJ35" si="311">EOMONTH(LJ34,11)</f>
        <v>156324</v>
      </c>
      <c r="LK35" s="24">
        <f t="shared" ref="LK35" si="312">EOMONTH(LK34,11)</f>
        <v>156690</v>
      </c>
      <c r="LL35" s="24">
        <f t="shared" ref="LL35" si="313">EOMONTH(LL34,11)</f>
        <v>157055</v>
      </c>
      <c r="LM35" s="24">
        <f t="shared" ref="LM35" si="314">EOMONTH(LM34,11)</f>
        <v>157420</v>
      </c>
      <c r="LN35" s="24">
        <f t="shared" ref="LN35" si="315">EOMONTH(LN34,11)</f>
        <v>157785</v>
      </c>
      <c r="LO35" s="24">
        <f t="shared" ref="LO35" si="316">EOMONTH(LO34,11)</f>
        <v>158151</v>
      </c>
      <c r="LP35" s="24">
        <f t="shared" ref="LP35" si="317">EOMONTH(LP34,11)</f>
        <v>158516</v>
      </c>
      <c r="LQ35" s="24">
        <f t="shared" ref="LQ35" si="318">EOMONTH(LQ34,11)</f>
        <v>158881</v>
      </c>
      <c r="LR35" s="24">
        <f t="shared" ref="LR35" si="319">EOMONTH(LR34,11)</f>
        <v>159246</v>
      </c>
      <c r="LS35" s="24">
        <f t="shared" ref="LS35" si="320">EOMONTH(LS34,11)</f>
        <v>159612</v>
      </c>
      <c r="LT35" s="24">
        <f t="shared" ref="LT35" si="321">EOMONTH(LT34,11)</f>
        <v>159977</v>
      </c>
      <c r="LU35" s="24">
        <f t="shared" ref="LU35" si="322">EOMONTH(LU34,11)</f>
        <v>160342</v>
      </c>
      <c r="LV35" s="24">
        <f t="shared" ref="LV35" si="323">EOMONTH(LV34,11)</f>
        <v>160707</v>
      </c>
      <c r="LW35" s="24">
        <f t="shared" ref="LW35" si="324">EOMONTH(LW34,11)</f>
        <v>161073</v>
      </c>
      <c r="LX35" s="24">
        <f t="shared" ref="LX35" si="325">EOMONTH(LX34,11)</f>
        <v>161438</v>
      </c>
      <c r="LY35" s="24">
        <f t="shared" ref="LY35" si="326">EOMONTH(LY34,11)</f>
        <v>161803</v>
      </c>
      <c r="LZ35" s="24">
        <f t="shared" ref="LZ35" si="327">EOMONTH(LZ34,11)</f>
        <v>162168</v>
      </c>
      <c r="MA35" s="24">
        <f t="shared" ref="MA35" si="328">EOMONTH(MA34,11)</f>
        <v>162534</v>
      </c>
      <c r="MB35" s="24">
        <f t="shared" ref="MB35" si="329">EOMONTH(MB34,11)</f>
        <v>162899</v>
      </c>
      <c r="MC35" s="24">
        <f t="shared" ref="MC35" si="330">EOMONTH(MC34,11)</f>
        <v>163264</v>
      </c>
      <c r="MD35" s="24">
        <f t="shared" ref="MD35" si="331">EOMONTH(MD34,11)</f>
        <v>163629</v>
      </c>
      <c r="ME35" s="24">
        <f t="shared" ref="ME35" si="332">EOMONTH(ME34,11)</f>
        <v>163995</v>
      </c>
      <c r="MF35" s="24">
        <f t="shared" ref="MF35" si="333">EOMONTH(MF34,11)</f>
        <v>164360</v>
      </c>
      <c r="MG35" s="24">
        <f t="shared" ref="MG35" si="334">EOMONTH(MG34,11)</f>
        <v>164725</v>
      </c>
      <c r="MH35" s="24">
        <f t="shared" ref="MH35" si="335">EOMONTH(MH34,11)</f>
        <v>165090</v>
      </c>
      <c r="MI35" s="24">
        <f t="shared" ref="MI35" si="336">EOMONTH(MI34,11)</f>
        <v>165456</v>
      </c>
      <c r="MJ35" s="24">
        <f t="shared" ref="MJ35" si="337">EOMONTH(MJ34,11)</f>
        <v>165821</v>
      </c>
      <c r="MK35" s="24">
        <f t="shared" ref="MK35" si="338">EOMONTH(MK34,11)</f>
        <v>166186</v>
      </c>
      <c r="ML35" s="24">
        <f t="shared" ref="ML35" si="339">EOMONTH(ML34,11)</f>
        <v>166551</v>
      </c>
      <c r="MM35" s="24">
        <f t="shared" ref="MM35" si="340">EOMONTH(MM34,11)</f>
        <v>166917</v>
      </c>
      <c r="MN35" s="24">
        <f t="shared" ref="MN35" si="341">EOMONTH(MN34,11)</f>
        <v>167282</v>
      </c>
      <c r="MO35" s="24">
        <f t="shared" ref="MO35" si="342">EOMONTH(MO34,11)</f>
        <v>167647</v>
      </c>
      <c r="MP35" s="24">
        <f t="shared" ref="MP35" si="343">EOMONTH(MP34,11)</f>
        <v>168012</v>
      </c>
      <c r="MQ35" s="24">
        <f t="shared" ref="MQ35" si="344">EOMONTH(MQ34,11)</f>
        <v>168378</v>
      </c>
      <c r="MR35" s="24">
        <f t="shared" ref="MR35" si="345">EOMONTH(MR34,11)</f>
        <v>168743</v>
      </c>
      <c r="MS35" s="24">
        <f t="shared" ref="MS35" si="346">EOMONTH(MS34,11)</f>
        <v>169108</v>
      </c>
      <c r="MT35" s="24">
        <f t="shared" ref="MT35" si="347">EOMONTH(MT34,11)</f>
        <v>169473</v>
      </c>
      <c r="MU35" s="24">
        <f t="shared" ref="MU35" si="348">EOMONTH(MU34,11)</f>
        <v>169839</v>
      </c>
      <c r="MV35" s="24">
        <f t="shared" ref="MV35" si="349">EOMONTH(MV34,11)</f>
        <v>170204</v>
      </c>
      <c r="MW35" s="24">
        <f t="shared" ref="MW35" si="350">EOMONTH(MW34,11)</f>
        <v>170569</v>
      </c>
      <c r="MX35" s="24">
        <f t="shared" ref="MX35" si="351">EOMONTH(MX34,11)</f>
        <v>170934</v>
      </c>
      <c r="MY35" s="24">
        <f t="shared" ref="MY35" si="352">EOMONTH(MY34,11)</f>
        <v>171300</v>
      </c>
      <c r="MZ35" s="24">
        <f t="shared" ref="MZ35" si="353">EOMONTH(MZ34,11)</f>
        <v>171665</v>
      </c>
      <c r="NA35" s="24">
        <f t="shared" ref="NA35" si="354">EOMONTH(NA34,11)</f>
        <v>172030</v>
      </c>
      <c r="NB35" s="24">
        <f t="shared" ref="NB35" si="355">EOMONTH(NB34,11)</f>
        <v>172395</v>
      </c>
      <c r="NC35" s="24">
        <f t="shared" ref="NC35" si="356">EOMONTH(NC34,11)</f>
        <v>172761</v>
      </c>
      <c r="ND35" s="24">
        <f t="shared" ref="ND35" si="357">EOMONTH(ND34,11)</f>
        <v>173126</v>
      </c>
      <c r="NE35" s="24">
        <f t="shared" ref="NE35" si="358">EOMONTH(NE34,11)</f>
        <v>173491</v>
      </c>
      <c r="NF35" s="24">
        <f t="shared" ref="NF35" si="359">EOMONTH(NF34,11)</f>
        <v>173856</v>
      </c>
      <c r="NG35" s="24">
        <f t="shared" ref="NG35" si="360">EOMONTH(NG34,11)</f>
        <v>174222</v>
      </c>
      <c r="NH35" s="24">
        <f t="shared" ref="NH35" si="361">EOMONTH(NH34,11)</f>
        <v>174587</v>
      </c>
      <c r="NI35" s="24">
        <f t="shared" ref="NI35" si="362">EOMONTH(NI34,11)</f>
        <v>174952</v>
      </c>
      <c r="NJ35" s="24">
        <f t="shared" ref="NJ35" si="363">EOMONTH(NJ34,11)</f>
        <v>175317</v>
      </c>
      <c r="NK35" s="24">
        <f t="shared" ref="NK35" si="364">EOMONTH(NK34,11)</f>
        <v>175683</v>
      </c>
      <c r="NL35" s="24">
        <f t="shared" ref="NL35" si="365">EOMONTH(NL34,11)</f>
        <v>176048</v>
      </c>
      <c r="NM35" s="24">
        <f t="shared" ref="NM35" si="366">EOMONTH(NM34,11)</f>
        <v>176413</v>
      </c>
      <c r="NN35" s="24">
        <f t="shared" ref="NN35" si="367">EOMONTH(NN34,11)</f>
        <v>176778</v>
      </c>
      <c r="NO35" s="24">
        <f t="shared" ref="NO35" si="368">EOMONTH(NO34,11)</f>
        <v>177144</v>
      </c>
      <c r="NP35" s="24">
        <f t="shared" ref="NP35" si="369">EOMONTH(NP34,11)</f>
        <v>177509</v>
      </c>
      <c r="NQ35" s="24">
        <f t="shared" ref="NQ35" si="370">EOMONTH(NQ34,11)</f>
        <v>177874</v>
      </c>
      <c r="NR35" s="24">
        <f t="shared" ref="NR35" si="371">EOMONTH(NR34,11)</f>
        <v>178239</v>
      </c>
      <c r="NS35" s="24">
        <f t="shared" ref="NS35" si="372">EOMONTH(NS34,11)</f>
        <v>178605</v>
      </c>
      <c r="NT35" s="24">
        <f t="shared" ref="NT35" si="373">EOMONTH(NT34,11)</f>
        <v>178970</v>
      </c>
      <c r="NU35" s="24">
        <f t="shared" ref="NU35" si="374">EOMONTH(NU34,11)</f>
        <v>179335</v>
      </c>
      <c r="NV35" s="24">
        <f t="shared" ref="NV35" si="375">EOMONTH(NV34,11)</f>
        <v>179700</v>
      </c>
      <c r="NW35" s="24">
        <f t="shared" ref="NW35" si="376">EOMONTH(NW34,11)</f>
        <v>180066</v>
      </c>
      <c r="NX35" s="24">
        <f t="shared" ref="NX35" si="377">EOMONTH(NX34,11)</f>
        <v>180431</v>
      </c>
      <c r="NY35" s="24">
        <f t="shared" ref="NY35" si="378">EOMONTH(NY34,11)</f>
        <v>180796</v>
      </c>
      <c r="NZ35" s="24">
        <f t="shared" ref="NZ35" si="379">EOMONTH(NZ34,11)</f>
        <v>181161</v>
      </c>
      <c r="OA35" s="24">
        <f t="shared" ref="OA35" si="380">EOMONTH(OA34,11)</f>
        <v>181527</v>
      </c>
      <c r="OB35" s="24">
        <f t="shared" ref="OB35" si="381">EOMONTH(OB34,11)</f>
        <v>181892</v>
      </c>
      <c r="OC35" s="24">
        <f t="shared" ref="OC35" si="382">EOMONTH(OC34,11)</f>
        <v>182257</v>
      </c>
      <c r="OD35" s="24">
        <f t="shared" ref="OD35" si="383">EOMONTH(OD34,11)</f>
        <v>182622</v>
      </c>
      <c r="OE35" s="24">
        <f t="shared" ref="OE35" si="384">EOMONTH(OE34,11)</f>
        <v>182988</v>
      </c>
      <c r="OF35" s="24">
        <f t="shared" ref="OF35" si="385">EOMONTH(OF34,11)</f>
        <v>183353</v>
      </c>
      <c r="OG35" s="24">
        <f t="shared" ref="OG35" si="386">EOMONTH(OG34,11)</f>
        <v>183718</v>
      </c>
      <c r="OH35" s="24">
        <f t="shared" ref="OH35" si="387">EOMONTH(OH34,11)</f>
        <v>184083</v>
      </c>
      <c r="OI35" s="24">
        <f t="shared" ref="OI35" si="388">EOMONTH(OI34,11)</f>
        <v>184449</v>
      </c>
      <c r="OJ35" s="24">
        <f t="shared" ref="OJ35" si="389">EOMONTH(OJ34,11)</f>
        <v>184814</v>
      </c>
      <c r="OK35" s="24">
        <f t="shared" ref="OK35" si="390">EOMONTH(OK34,11)</f>
        <v>185179</v>
      </c>
      <c r="OL35" s="24">
        <f t="shared" ref="OL35" si="391">EOMONTH(OL34,11)</f>
        <v>185544</v>
      </c>
      <c r="OM35" s="24">
        <f t="shared" ref="OM35" si="392">EOMONTH(OM34,11)</f>
        <v>185910</v>
      </c>
      <c r="ON35" s="24">
        <f t="shared" ref="ON35" si="393">EOMONTH(ON34,11)</f>
        <v>186275</v>
      </c>
      <c r="OO35" s="24">
        <f t="shared" ref="OO35" si="394">EOMONTH(OO34,11)</f>
        <v>186640</v>
      </c>
      <c r="OP35" s="24">
        <f t="shared" ref="OP35" si="395">EOMONTH(OP34,11)</f>
        <v>187005</v>
      </c>
      <c r="OQ35" s="24">
        <f t="shared" ref="OQ35" si="396">EOMONTH(OQ34,11)</f>
        <v>187371</v>
      </c>
      <c r="OR35" s="24">
        <f t="shared" ref="OR35" si="397">EOMONTH(OR34,11)</f>
        <v>187736</v>
      </c>
      <c r="OS35" s="24">
        <f t="shared" ref="OS35" si="398">EOMONTH(OS34,11)</f>
        <v>188101</v>
      </c>
      <c r="OT35" s="24">
        <f t="shared" ref="OT35" si="399">EOMONTH(OT34,11)</f>
        <v>188466</v>
      </c>
      <c r="OU35" s="24">
        <f t="shared" ref="OU35" si="400">EOMONTH(OU34,11)</f>
        <v>188832</v>
      </c>
      <c r="OV35" s="24">
        <f t="shared" ref="OV35" si="401">EOMONTH(OV34,11)</f>
        <v>189197</v>
      </c>
      <c r="OW35" s="24">
        <f t="shared" ref="OW35" si="402">EOMONTH(OW34,11)</f>
        <v>189562</v>
      </c>
      <c r="OX35" s="24">
        <f t="shared" ref="OX35" si="403">EOMONTH(OX34,11)</f>
        <v>189927</v>
      </c>
      <c r="OY35" s="24">
        <f t="shared" ref="OY35" si="404">EOMONTH(OY34,11)</f>
        <v>190293</v>
      </c>
      <c r="OZ35" s="24">
        <f t="shared" ref="OZ35" si="405">EOMONTH(OZ34,11)</f>
        <v>190658</v>
      </c>
      <c r="PA35" s="24">
        <f t="shared" ref="PA35" si="406">EOMONTH(PA34,11)</f>
        <v>191023</v>
      </c>
      <c r="PB35" s="24">
        <f t="shared" ref="PB35" si="407">EOMONTH(PB34,11)</f>
        <v>191388</v>
      </c>
      <c r="PC35" s="24">
        <f t="shared" ref="PC35" si="408">EOMONTH(PC34,11)</f>
        <v>191754</v>
      </c>
      <c r="PD35" s="24">
        <f t="shared" ref="PD35" si="409">EOMONTH(PD34,11)</f>
        <v>192119</v>
      </c>
      <c r="PE35" s="24">
        <f t="shared" ref="PE35" si="410">EOMONTH(PE34,11)</f>
        <v>192484</v>
      </c>
      <c r="PF35" s="24">
        <f t="shared" ref="PF35" si="411">EOMONTH(PF34,11)</f>
        <v>192849</v>
      </c>
      <c r="PG35" s="24">
        <f t="shared" ref="PG35" si="412">EOMONTH(PG34,11)</f>
        <v>193215</v>
      </c>
      <c r="PH35" s="24">
        <f t="shared" ref="PH35" si="413">EOMONTH(PH34,11)</f>
        <v>193580</v>
      </c>
      <c r="PI35" s="24">
        <f t="shared" ref="PI35" si="414">EOMONTH(PI34,11)</f>
        <v>193945</v>
      </c>
      <c r="PJ35" s="24">
        <f t="shared" ref="PJ35" si="415">EOMONTH(PJ34,11)</f>
        <v>194310</v>
      </c>
      <c r="PK35" s="24">
        <f t="shared" ref="PK35" si="416">EOMONTH(PK34,11)</f>
        <v>194676</v>
      </c>
      <c r="PL35" s="24">
        <f t="shared" ref="PL35" si="417">EOMONTH(PL34,11)</f>
        <v>195041</v>
      </c>
      <c r="PM35" s="24">
        <f t="shared" ref="PM35" si="418">EOMONTH(PM34,11)</f>
        <v>195406</v>
      </c>
      <c r="PN35" s="24">
        <f t="shared" ref="PN35" si="419">EOMONTH(PN34,11)</f>
        <v>195771</v>
      </c>
      <c r="PO35" s="24">
        <f t="shared" ref="PO35" si="420">EOMONTH(PO34,11)</f>
        <v>196137</v>
      </c>
      <c r="PP35" s="24">
        <f t="shared" ref="PP35" si="421">EOMONTH(PP34,11)</f>
        <v>196502</v>
      </c>
      <c r="PQ35" s="24">
        <f t="shared" ref="PQ35" si="422">EOMONTH(PQ34,11)</f>
        <v>196867</v>
      </c>
      <c r="PR35" s="23" t="s">
        <v>26</v>
      </c>
    </row>
    <row r="36" spans="2:434" ht="12" customHeight="1">
      <c r="D36" s="21" t="s">
        <v>8</v>
      </c>
      <c r="J36" s="20" t="s">
        <v>19</v>
      </c>
      <c r="M36" s="25">
        <v>0</v>
      </c>
      <c r="N36" s="22">
        <f>M36+1</f>
        <v>1</v>
      </c>
      <c r="O36" s="22">
        <f>N36+1</f>
        <v>2</v>
      </c>
      <c r="P36" s="22">
        <f>O36+1</f>
        <v>3</v>
      </c>
      <c r="Q36" s="22">
        <f t="shared" ref="Q36:BZ36" si="423">P36+1</f>
        <v>4</v>
      </c>
      <c r="R36" s="22">
        <f t="shared" si="423"/>
        <v>5</v>
      </c>
      <c r="S36" s="22">
        <f t="shared" si="423"/>
        <v>6</v>
      </c>
      <c r="T36" s="22">
        <f t="shared" si="423"/>
        <v>7</v>
      </c>
      <c r="U36" s="22">
        <f t="shared" si="423"/>
        <v>8</v>
      </c>
      <c r="V36" s="22">
        <f t="shared" si="423"/>
        <v>9</v>
      </c>
      <c r="W36" s="22">
        <f t="shared" si="423"/>
        <v>10</v>
      </c>
      <c r="X36" s="22">
        <f t="shared" si="423"/>
        <v>11</v>
      </c>
      <c r="Y36" s="22">
        <f t="shared" si="423"/>
        <v>12</v>
      </c>
      <c r="Z36" s="22">
        <f t="shared" si="423"/>
        <v>13</v>
      </c>
      <c r="AA36" s="22">
        <f t="shared" si="423"/>
        <v>14</v>
      </c>
      <c r="AB36" s="22">
        <f t="shared" si="423"/>
        <v>15</v>
      </c>
      <c r="AC36" s="22">
        <f t="shared" si="423"/>
        <v>16</v>
      </c>
      <c r="AD36" s="22">
        <f t="shared" si="423"/>
        <v>17</v>
      </c>
      <c r="AE36" s="22">
        <f t="shared" si="423"/>
        <v>18</v>
      </c>
      <c r="AF36" s="22">
        <f t="shared" si="423"/>
        <v>19</v>
      </c>
      <c r="AG36" s="22">
        <f t="shared" si="423"/>
        <v>20</v>
      </c>
      <c r="AH36" s="22">
        <f t="shared" si="423"/>
        <v>21</v>
      </c>
      <c r="AI36" s="22">
        <f t="shared" si="423"/>
        <v>22</v>
      </c>
      <c r="AJ36" s="22">
        <f t="shared" si="423"/>
        <v>23</v>
      </c>
      <c r="AK36" s="22">
        <f t="shared" si="423"/>
        <v>24</v>
      </c>
      <c r="AL36" s="22">
        <f t="shared" si="423"/>
        <v>25</v>
      </c>
      <c r="AM36" s="22">
        <f t="shared" si="423"/>
        <v>26</v>
      </c>
      <c r="AN36" s="22">
        <f t="shared" si="423"/>
        <v>27</v>
      </c>
      <c r="AO36" s="22">
        <f t="shared" si="423"/>
        <v>28</v>
      </c>
      <c r="AP36" s="22">
        <f t="shared" si="423"/>
        <v>29</v>
      </c>
      <c r="AQ36" s="22">
        <f t="shared" si="423"/>
        <v>30</v>
      </c>
      <c r="AR36" s="22">
        <f t="shared" si="423"/>
        <v>31</v>
      </c>
      <c r="AS36" s="22">
        <f t="shared" si="423"/>
        <v>32</v>
      </c>
      <c r="AT36" s="22">
        <f t="shared" si="423"/>
        <v>33</v>
      </c>
      <c r="AU36" s="22">
        <f t="shared" si="423"/>
        <v>34</v>
      </c>
      <c r="AV36" s="22">
        <f t="shared" si="423"/>
        <v>35</v>
      </c>
      <c r="AW36" s="22">
        <f t="shared" si="423"/>
        <v>36</v>
      </c>
      <c r="AX36" s="22">
        <f t="shared" si="423"/>
        <v>37</v>
      </c>
      <c r="AY36" s="22">
        <f t="shared" si="423"/>
        <v>38</v>
      </c>
      <c r="AZ36" s="22">
        <f t="shared" si="423"/>
        <v>39</v>
      </c>
      <c r="BA36" s="22">
        <f t="shared" si="423"/>
        <v>40</v>
      </c>
      <c r="BB36" s="22">
        <f t="shared" si="423"/>
        <v>41</v>
      </c>
      <c r="BC36" s="22">
        <f t="shared" si="423"/>
        <v>42</v>
      </c>
      <c r="BD36" s="22">
        <f t="shared" si="423"/>
        <v>43</v>
      </c>
      <c r="BE36" s="22">
        <f t="shared" si="423"/>
        <v>44</v>
      </c>
      <c r="BF36" s="22">
        <f t="shared" si="423"/>
        <v>45</v>
      </c>
      <c r="BG36" s="22">
        <f t="shared" si="423"/>
        <v>46</v>
      </c>
      <c r="BH36" s="22">
        <f t="shared" si="423"/>
        <v>47</v>
      </c>
      <c r="BI36" s="22">
        <f t="shared" si="423"/>
        <v>48</v>
      </c>
      <c r="BJ36" s="22">
        <f t="shared" si="423"/>
        <v>49</v>
      </c>
      <c r="BK36" s="22">
        <f t="shared" si="423"/>
        <v>50</v>
      </c>
      <c r="BL36" s="22">
        <f t="shared" si="423"/>
        <v>51</v>
      </c>
      <c r="BM36" s="22">
        <f t="shared" si="423"/>
        <v>52</v>
      </c>
      <c r="BN36" s="22">
        <f t="shared" si="423"/>
        <v>53</v>
      </c>
      <c r="BO36" s="22">
        <f t="shared" si="423"/>
        <v>54</v>
      </c>
      <c r="BP36" s="22">
        <f t="shared" si="423"/>
        <v>55</v>
      </c>
      <c r="BQ36" s="22">
        <f t="shared" si="423"/>
        <v>56</v>
      </c>
      <c r="BR36" s="22">
        <f t="shared" si="423"/>
        <v>57</v>
      </c>
      <c r="BS36" s="22">
        <f t="shared" si="423"/>
        <v>58</v>
      </c>
      <c r="BT36" s="22">
        <f t="shared" si="423"/>
        <v>59</v>
      </c>
      <c r="BU36" s="22">
        <f t="shared" si="423"/>
        <v>60</v>
      </c>
      <c r="BV36" s="22">
        <f t="shared" si="423"/>
        <v>61</v>
      </c>
      <c r="BW36" s="22">
        <f t="shared" si="423"/>
        <v>62</v>
      </c>
      <c r="BX36" s="22">
        <f t="shared" si="423"/>
        <v>63</v>
      </c>
      <c r="BY36" s="22">
        <f t="shared" si="423"/>
        <v>64</v>
      </c>
      <c r="BZ36" s="22">
        <f t="shared" si="423"/>
        <v>65</v>
      </c>
      <c r="CA36" s="22">
        <f t="shared" ref="CA36:EL36" si="424">BZ36+1</f>
        <v>66</v>
      </c>
      <c r="CB36" s="22">
        <f t="shared" si="424"/>
        <v>67</v>
      </c>
      <c r="CC36" s="22">
        <f t="shared" si="424"/>
        <v>68</v>
      </c>
      <c r="CD36" s="22">
        <f t="shared" si="424"/>
        <v>69</v>
      </c>
      <c r="CE36" s="22">
        <f t="shared" si="424"/>
        <v>70</v>
      </c>
      <c r="CF36" s="22">
        <f t="shared" si="424"/>
        <v>71</v>
      </c>
      <c r="CG36" s="22">
        <f t="shared" si="424"/>
        <v>72</v>
      </c>
      <c r="CH36" s="22">
        <f t="shared" si="424"/>
        <v>73</v>
      </c>
      <c r="CI36" s="22">
        <f t="shared" si="424"/>
        <v>74</v>
      </c>
      <c r="CJ36" s="22">
        <f t="shared" si="424"/>
        <v>75</v>
      </c>
      <c r="CK36" s="22">
        <f t="shared" si="424"/>
        <v>76</v>
      </c>
      <c r="CL36" s="22">
        <f t="shared" si="424"/>
        <v>77</v>
      </c>
      <c r="CM36" s="22">
        <f t="shared" si="424"/>
        <v>78</v>
      </c>
      <c r="CN36" s="22">
        <f t="shared" si="424"/>
        <v>79</v>
      </c>
      <c r="CO36" s="22">
        <f t="shared" si="424"/>
        <v>80</v>
      </c>
      <c r="CP36" s="22">
        <f t="shared" si="424"/>
        <v>81</v>
      </c>
      <c r="CQ36" s="22">
        <f t="shared" si="424"/>
        <v>82</v>
      </c>
      <c r="CR36" s="22">
        <f t="shared" si="424"/>
        <v>83</v>
      </c>
      <c r="CS36" s="22">
        <f t="shared" si="424"/>
        <v>84</v>
      </c>
      <c r="CT36" s="22">
        <f t="shared" si="424"/>
        <v>85</v>
      </c>
      <c r="CU36" s="22">
        <f t="shared" si="424"/>
        <v>86</v>
      </c>
      <c r="CV36" s="22">
        <f t="shared" si="424"/>
        <v>87</v>
      </c>
      <c r="CW36" s="22">
        <f t="shared" si="424"/>
        <v>88</v>
      </c>
      <c r="CX36" s="22">
        <f t="shared" si="424"/>
        <v>89</v>
      </c>
      <c r="CY36" s="22">
        <f t="shared" si="424"/>
        <v>90</v>
      </c>
      <c r="CZ36" s="22">
        <f t="shared" si="424"/>
        <v>91</v>
      </c>
      <c r="DA36" s="22">
        <f t="shared" si="424"/>
        <v>92</v>
      </c>
      <c r="DB36" s="22">
        <f t="shared" si="424"/>
        <v>93</v>
      </c>
      <c r="DC36" s="22">
        <f t="shared" si="424"/>
        <v>94</v>
      </c>
      <c r="DD36" s="22">
        <f t="shared" si="424"/>
        <v>95</v>
      </c>
      <c r="DE36" s="22">
        <f t="shared" si="424"/>
        <v>96</v>
      </c>
      <c r="DF36" s="22">
        <f t="shared" si="424"/>
        <v>97</v>
      </c>
      <c r="DG36" s="22">
        <f t="shared" si="424"/>
        <v>98</v>
      </c>
      <c r="DH36" s="22">
        <f t="shared" si="424"/>
        <v>99</v>
      </c>
      <c r="DI36" s="22">
        <f t="shared" si="424"/>
        <v>100</v>
      </c>
      <c r="DJ36" s="22">
        <f t="shared" si="424"/>
        <v>101</v>
      </c>
      <c r="DK36" s="22">
        <f t="shared" si="424"/>
        <v>102</v>
      </c>
      <c r="DL36" s="22">
        <f t="shared" si="424"/>
        <v>103</v>
      </c>
      <c r="DM36" s="22">
        <f t="shared" si="424"/>
        <v>104</v>
      </c>
      <c r="DN36" s="22">
        <f t="shared" si="424"/>
        <v>105</v>
      </c>
      <c r="DO36" s="22">
        <f t="shared" si="424"/>
        <v>106</v>
      </c>
      <c r="DP36" s="22">
        <f t="shared" si="424"/>
        <v>107</v>
      </c>
      <c r="DQ36" s="22">
        <f t="shared" si="424"/>
        <v>108</v>
      </c>
      <c r="DR36" s="22">
        <f t="shared" si="424"/>
        <v>109</v>
      </c>
      <c r="DS36" s="22">
        <f t="shared" si="424"/>
        <v>110</v>
      </c>
      <c r="DT36" s="22">
        <f t="shared" si="424"/>
        <v>111</v>
      </c>
      <c r="DU36" s="22">
        <f t="shared" si="424"/>
        <v>112</v>
      </c>
      <c r="DV36" s="22">
        <f t="shared" si="424"/>
        <v>113</v>
      </c>
      <c r="DW36" s="22">
        <f t="shared" si="424"/>
        <v>114</v>
      </c>
      <c r="DX36" s="22">
        <f t="shared" si="424"/>
        <v>115</v>
      </c>
      <c r="DY36" s="22">
        <f t="shared" si="424"/>
        <v>116</v>
      </c>
      <c r="DZ36" s="22">
        <f t="shared" si="424"/>
        <v>117</v>
      </c>
      <c r="EA36" s="22">
        <f t="shared" si="424"/>
        <v>118</v>
      </c>
      <c r="EB36" s="22">
        <f t="shared" si="424"/>
        <v>119</v>
      </c>
      <c r="EC36" s="22">
        <f t="shared" si="424"/>
        <v>120</v>
      </c>
      <c r="ED36" s="22">
        <f t="shared" si="424"/>
        <v>121</v>
      </c>
      <c r="EE36" s="22">
        <f t="shared" si="424"/>
        <v>122</v>
      </c>
      <c r="EF36" s="22">
        <f t="shared" si="424"/>
        <v>123</v>
      </c>
      <c r="EG36" s="22">
        <f t="shared" si="424"/>
        <v>124</v>
      </c>
      <c r="EH36" s="22">
        <f t="shared" si="424"/>
        <v>125</v>
      </c>
      <c r="EI36" s="22">
        <f t="shared" si="424"/>
        <v>126</v>
      </c>
      <c r="EJ36" s="22">
        <f t="shared" si="424"/>
        <v>127</v>
      </c>
      <c r="EK36" s="22">
        <f t="shared" si="424"/>
        <v>128</v>
      </c>
      <c r="EL36" s="22">
        <f t="shared" si="424"/>
        <v>129</v>
      </c>
      <c r="EM36" s="22">
        <f t="shared" ref="EM36:GX36" si="425">EL36+1</f>
        <v>130</v>
      </c>
      <c r="EN36" s="22">
        <f t="shared" si="425"/>
        <v>131</v>
      </c>
      <c r="EO36" s="22">
        <f t="shared" si="425"/>
        <v>132</v>
      </c>
      <c r="EP36" s="22">
        <f t="shared" si="425"/>
        <v>133</v>
      </c>
      <c r="EQ36" s="22">
        <f t="shared" si="425"/>
        <v>134</v>
      </c>
      <c r="ER36" s="22">
        <f t="shared" si="425"/>
        <v>135</v>
      </c>
      <c r="ES36" s="22">
        <f t="shared" si="425"/>
        <v>136</v>
      </c>
      <c r="ET36" s="22">
        <f t="shared" si="425"/>
        <v>137</v>
      </c>
      <c r="EU36" s="22">
        <f t="shared" si="425"/>
        <v>138</v>
      </c>
      <c r="EV36" s="22">
        <f t="shared" si="425"/>
        <v>139</v>
      </c>
      <c r="EW36" s="22">
        <f t="shared" si="425"/>
        <v>140</v>
      </c>
      <c r="EX36" s="22">
        <f t="shared" si="425"/>
        <v>141</v>
      </c>
      <c r="EY36" s="22">
        <f t="shared" si="425"/>
        <v>142</v>
      </c>
      <c r="EZ36" s="22">
        <f t="shared" si="425"/>
        <v>143</v>
      </c>
      <c r="FA36" s="22">
        <f t="shared" si="425"/>
        <v>144</v>
      </c>
      <c r="FB36" s="22">
        <f t="shared" si="425"/>
        <v>145</v>
      </c>
      <c r="FC36" s="22">
        <f t="shared" si="425"/>
        <v>146</v>
      </c>
      <c r="FD36" s="22">
        <f t="shared" si="425"/>
        <v>147</v>
      </c>
      <c r="FE36" s="22">
        <f t="shared" si="425"/>
        <v>148</v>
      </c>
      <c r="FF36" s="22">
        <f t="shared" si="425"/>
        <v>149</v>
      </c>
      <c r="FG36" s="22">
        <f t="shared" si="425"/>
        <v>150</v>
      </c>
      <c r="FH36" s="22">
        <f t="shared" si="425"/>
        <v>151</v>
      </c>
      <c r="FI36" s="22">
        <f t="shared" si="425"/>
        <v>152</v>
      </c>
      <c r="FJ36" s="22">
        <f t="shared" si="425"/>
        <v>153</v>
      </c>
      <c r="FK36" s="22">
        <f t="shared" si="425"/>
        <v>154</v>
      </c>
      <c r="FL36" s="22">
        <f t="shared" si="425"/>
        <v>155</v>
      </c>
      <c r="FM36" s="22">
        <f t="shared" si="425"/>
        <v>156</v>
      </c>
      <c r="FN36" s="22">
        <f t="shared" si="425"/>
        <v>157</v>
      </c>
      <c r="FO36" s="22">
        <f t="shared" si="425"/>
        <v>158</v>
      </c>
      <c r="FP36" s="22">
        <f t="shared" si="425"/>
        <v>159</v>
      </c>
      <c r="FQ36" s="22">
        <f t="shared" si="425"/>
        <v>160</v>
      </c>
      <c r="FR36" s="22">
        <f t="shared" si="425"/>
        <v>161</v>
      </c>
      <c r="FS36" s="22">
        <f t="shared" si="425"/>
        <v>162</v>
      </c>
      <c r="FT36" s="22">
        <f t="shared" si="425"/>
        <v>163</v>
      </c>
      <c r="FU36" s="22">
        <f t="shared" si="425"/>
        <v>164</v>
      </c>
      <c r="FV36" s="22">
        <f t="shared" si="425"/>
        <v>165</v>
      </c>
      <c r="FW36" s="22">
        <f t="shared" si="425"/>
        <v>166</v>
      </c>
      <c r="FX36" s="22">
        <f t="shared" si="425"/>
        <v>167</v>
      </c>
      <c r="FY36" s="22">
        <f t="shared" si="425"/>
        <v>168</v>
      </c>
      <c r="FZ36" s="22">
        <f t="shared" si="425"/>
        <v>169</v>
      </c>
      <c r="GA36" s="22">
        <f t="shared" si="425"/>
        <v>170</v>
      </c>
      <c r="GB36" s="22">
        <f t="shared" si="425"/>
        <v>171</v>
      </c>
      <c r="GC36" s="22">
        <f t="shared" si="425"/>
        <v>172</v>
      </c>
      <c r="GD36" s="22">
        <f t="shared" si="425"/>
        <v>173</v>
      </c>
      <c r="GE36" s="22">
        <f t="shared" si="425"/>
        <v>174</v>
      </c>
      <c r="GF36" s="22">
        <f t="shared" si="425"/>
        <v>175</v>
      </c>
      <c r="GG36" s="22">
        <f t="shared" si="425"/>
        <v>176</v>
      </c>
      <c r="GH36" s="22">
        <f t="shared" si="425"/>
        <v>177</v>
      </c>
      <c r="GI36" s="22">
        <f t="shared" si="425"/>
        <v>178</v>
      </c>
      <c r="GJ36" s="22">
        <f t="shared" si="425"/>
        <v>179</v>
      </c>
      <c r="GK36" s="22">
        <f t="shared" si="425"/>
        <v>180</v>
      </c>
      <c r="GL36" s="22">
        <f t="shared" si="425"/>
        <v>181</v>
      </c>
      <c r="GM36" s="22">
        <f t="shared" si="425"/>
        <v>182</v>
      </c>
      <c r="GN36" s="22">
        <f t="shared" si="425"/>
        <v>183</v>
      </c>
      <c r="GO36" s="22">
        <f t="shared" si="425"/>
        <v>184</v>
      </c>
      <c r="GP36" s="22">
        <f t="shared" si="425"/>
        <v>185</v>
      </c>
      <c r="GQ36" s="22">
        <f t="shared" si="425"/>
        <v>186</v>
      </c>
      <c r="GR36" s="22">
        <f t="shared" si="425"/>
        <v>187</v>
      </c>
      <c r="GS36" s="22">
        <f t="shared" si="425"/>
        <v>188</v>
      </c>
      <c r="GT36" s="22">
        <f t="shared" si="425"/>
        <v>189</v>
      </c>
      <c r="GU36" s="22">
        <f t="shared" si="425"/>
        <v>190</v>
      </c>
      <c r="GV36" s="22">
        <f t="shared" si="425"/>
        <v>191</v>
      </c>
      <c r="GW36" s="22">
        <f t="shared" si="425"/>
        <v>192</v>
      </c>
      <c r="GX36" s="22">
        <f t="shared" si="425"/>
        <v>193</v>
      </c>
      <c r="GY36" s="22">
        <f t="shared" ref="GY36:JJ36" si="426">GX36+1</f>
        <v>194</v>
      </c>
      <c r="GZ36" s="22">
        <f t="shared" si="426"/>
        <v>195</v>
      </c>
      <c r="HA36" s="22">
        <f t="shared" si="426"/>
        <v>196</v>
      </c>
      <c r="HB36" s="22">
        <f t="shared" si="426"/>
        <v>197</v>
      </c>
      <c r="HC36" s="22">
        <f t="shared" si="426"/>
        <v>198</v>
      </c>
      <c r="HD36" s="22">
        <f t="shared" si="426"/>
        <v>199</v>
      </c>
      <c r="HE36" s="22">
        <f t="shared" si="426"/>
        <v>200</v>
      </c>
      <c r="HF36" s="22">
        <f t="shared" si="426"/>
        <v>201</v>
      </c>
      <c r="HG36" s="22">
        <f t="shared" si="426"/>
        <v>202</v>
      </c>
      <c r="HH36" s="22">
        <f t="shared" si="426"/>
        <v>203</v>
      </c>
      <c r="HI36" s="22">
        <f t="shared" si="426"/>
        <v>204</v>
      </c>
      <c r="HJ36" s="22">
        <f t="shared" si="426"/>
        <v>205</v>
      </c>
      <c r="HK36" s="22">
        <f t="shared" si="426"/>
        <v>206</v>
      </c>
      <c r="HL36" s="22">
        <f t="shared" si="426"/>
        <v>207</v>
      </c>
      <c r="HM36" s="22">
        <f t="shared" si="426"/>
        <v>208</v>
      </c>
      <c r="HN36" s="22">
        <f t="shared" si="426"/>
        <v>209</v>
      </c>
      <c r="HO36" s="22">
        <f t="shared" si="426"/>
        <v>210</v>
      </c>
      <c r="HP36" s="22">
        <f t="shared" si="426"/>
        <v>211</v>
      </c>
      <c r="HQ36" s="22">
        <f t="shared" si="426"/>
        <v>212</v>
      </c>
      <c r="HR36" s="22">
        <f t="shared" si="426"/>
        <v>213</v>
      </c>
      <c r="HS36" s="22">
        <f t="shared" si="426"/>
        <v>214</v>
      </c>
      <c r="HT36" s="22">
        <f t="shared" si="426"/>
        <v>215</v>
      </c>
      <c r="HU36" s="22">
        <f t="shared" si="426"/>
        <v>216</v>
      </c>
      <c r="HV36" s="22">
        <f t="shared" si="426"/>
        <v>217</v>
      </c>
      <c r="HW36" s="22">
        <f t="shared" si="426"/>
        <v>218</v>
      </c>
      <c r="HX36" s="22">
        <f t="shared" si="426"/>
        <v>219</v>
      </c>
      <c r="HY36" s="22">
        <f t="shared" si="426"/>
        <v>220</v>
      </c>
      <c r="HZ36" s="22">
        <f t="shared" si="426"/>
        <v>221</v>
      </c>
      <c r="IA36" s="22">
        <f t="shared" si="426"/>
        <v>222</v>
      </c>
      <c r="IB36" s="22">
        <f t="shared" si="426"/>
        <v>223</v>
      </c>
      <c r="IC36" s="22">
        <f t="shared" si="426"/>
        <v>224</v>
      </c>
      <c r="ID36" s="22">
        <f t="shared" si="426"/>
        <v>225</v>
      </c>
      <c r="IE36" s="22">
        <f t="shared" si="426"/>
        <v>226</v>
      </c>
      <c r="IF36" s="22">
        <f t="shared" si="426"/>
        <v>227</v>
      </c>
      <c r="IG36" s="22">
        <f t="shared" si="426"/>
        <v>228</v>
      </c>
      <c r="IH36" s="22">
        <f t="shared" si="426"/>
        <v>229</v>
      </c>
      <c r="II36" s="22">
        <f t="shared" si="426"/>
        <v>230</v>
      </c>
      <c r="IJ36" s="22">
        <f t="shared" si="426"/>
        <v>231</v>
      </c>
      <c r="IK36" s="22">
        <f t="shared" si="426"/>
        <v>232</v>
      </c>
      <c r="IL36" s="22">
        <f t="shared" si="426"/>
        <v>233</v>
      </c>
      <c r="IM36" s="22">
        <f t="shared" si="426"/>
        <v>234</v>
      </c>
      <c r="IN36" s="22">
        <f t="shared" si="426"/>
        <v>235</v>
      </c>
      <c r="IO36" s="22">
        <f t="shared" si="426"/>
        <v>236</v>
      </c>
      <c r="IP36" s="22">
        <f t="shared" si="426"/>
        <v>237</v>
      </c>
      <c r="IQ36" s="22">
        <f t="shared" si="426"/>
        <v>238</v>
      </c>
      <c r="IR36" s="22">
        <f t="shared" si="426"/>
        <v>239</v>
      </c>
      <c r="IS36" s="22">
        <f t="shared" si="426"/>
        <v>240</v>
      </c>
      <c r="IT36" s="22">
        <f t="shared" si="426"/>
        <v>241</v>
      </c>
      <c r="IU36" s="22">
        <f t="shared" si="426"/>
        <v>242</v>
      </c>
      <c r="IV36" s="22">
        <f t="shared" si="426"/>
        <v>243</v>
      </c>
      <c r="IW36" s="22">
        <f t="shared" si="426"/>
        <v>244</v>
      </c>
      <c r="IX36" s="22">
        <f t="shared" si="426"/>
        <v>245</v>
      </c>
      <c r="IY36" s="22">
        <f t="shared" si="426"/>
        <v>246</v>
      </c>
      <c r="IZ36" s="22">
        <f t="shared" si="426"/>
        <v>247</v>
      </c>
      <c r="JA36" s="22">
        <f t="shared" si="426"/>
        <v>248</v>
      </c>
      <c r="JB36" s="22">
        <f t="shared" si="426"/>
        <v>249</v>
      </c>
      <c r="JC36" s="22">
        <f t="shared" si="426"/>
        <v>250</v>
      </c>
      <c r="JD36" s="22">
        <f t="shared" si="426"/>
        <v>251</v>
      </c>
      <c r="JE36" s="22">
        <f t="shared" si="426"/>
        <v>252</v>
      </c>
      <c r="JF36" s="22">
        <f t="shared" si="426"/>
        <v>253</v>
      </c>
      <c r="JG36" s="22">
        <f t="shared" si="426"/>
        <v>254</v>
      </c>
      <c r="JH36" s="22">
        <f t="shared" si="426"/>
        <v>255</v>
      </c>
      <c r="JI36" s="22">
        <f t="shared" si="426"/>
        <v>256</v>
      </c>
      <c r="JJ36" s="22">
        <f t="shared" si="426"/>
        <v>257</v>
      </c>
      <c r="JK36" s="22">
        <f t="shared" ref="JK36:LV36" si="427">JJ36+1</f>
        <v>258</v>
      </c>
      <c r="JL36" s="22">
        <f t="shared" si="427"/>
        <v>259</v>
      </c>
      <c r="JM36" s="22">
        <f t="shared" si="427"/>
        <v>260</v>
      </c>
      <c r="JN36" s="22">
        <f t="shared" si="427"/>
        <v>261</v>
      </c>
      <c r="JO36" s="22">
        <f t="shared" si="427"/>
        <v>262</v>
      </c>
      <c r="JP36" s="22">
        <f t="shared" si="427"/>
        <v>263</v>
      </c>
      <c r="JQ36" s="22">
        <f t="shared" si="427"/>
        <v>264</v>
      </c>
      <c r="JR36" s="22">
        <f t="shared" si="427"/>
        <v>265</v>
      </c>
      <c r="JS36" s="22">
        <f t="shared" si="427"/>
        <v>266</v>
      </c>
      <c r="JT36" s="22">
        <f t="shared" si="427"/>
        <v>267</v>
      </c>
      <c r="JU36" s="22">
        <f t="shared" si="427"/>
        <v>268</v>
      </c>
      <c r="JV36" s="22">
        <f t="shared" si="427"/>
        <v>269</v>
      </c>
      <c r="JW36" s="22">
        <f t="shared" si="427"/>
        <v>270</v>
      </c>
      <c r="JX36" s="22">
        <f t="shared" si="427"/>
        <v>271</v>
      </c>
      <c r="JY36" s="22">
        <f t="shared" si="427"/>
        <v>272</v>
      </c>
      <c r="JZ36" s="22">
        <f t="shared" si="427"/>
        <v>273</v>
      </c>
      <c r="KA36" s="22">
        <f t="shared" si="427"/>
        <v>274</v>
      </c>
      <c r="KB36" s="22">
        <f t="shared" si="427"/>
        <v>275</v>
      </c>
      <c r="KC36" s="22">
        <f t="shared" si="427"/>
        <v>276</v>
      </c>
      <c r="KD36" s="22">
        <f t="shared" si="427"/>
        <v>277</v>
      </c>
      <c r="KE36" s="22">
        <f t="shared" si="427"/>
        <v>278</v>
      </c>
      <c r="KF36" s="22">
        <f t="shared" si="427"/>
        <v>279</v>
      </c>
      <c r="KG36" s="22">
        <f t="shared" si="427"/>
        <v>280</v>
      </c>
      <c r="KH36" s="22">
        <f t="shared" si="427"/>
        <v>281</v>
      </c>
      <c r="KI36" s="22">
        <f t="shared" si="427"/>
        <v>282</v>
      </c>
      <c r="KJ36" s="22">
        <f t="shared" si="427"/>
        <v>283</v>
      </c>
      <c r="KK36" s="22">
        <f t="shared" si="427"/>
        <v>284</v>
      </c>
      <c r="KL36" s="22">
        <f t="shared" si="427"/>
        <v>285</v>
      </c>
      <c r="KM36" s="22">
        <f t="shared" si="427"/>
        <v>286</v>
      </c>
      <c r="KN36" s="22">
        <f t="shared" si="427"/>
        <v>287</v>
      </c>
      <c r="KO36" s="22">
        <f t="shared" si="427"/>
        <v>288</v>
      </c>
      <c r="KP36" s="22">
        <f t="shared" si="427"/>
        <v>289</v>
      </c>
      <c r="KQ36" s="22">
        <f t="shared" si="427"/>
        <v>290</v>
      </c>
      <c r="KR36" s="22">
        <f t="shared" si="427"/>
        <v>291</v>
      </c>
      <c r="KS36" s="22">
        <f t="shared" si="427"/>
        <v>292</v>
      </c>
      <c r="KT36" s="22">
        <f t="shared" si="427"/>
        <v>293</v>
      </c>
      <c r="KU36" s="22">
        <f t="shared" si="427"/>
        <v>294</v>
      </c>
      <c r="KV36" s="22">
        <f t="shared" si="427"/>
        <v>295</v>
      </c>
      <c r="KW36" s="22">
        <f t="shared" si="427"/>
        <v>296</v>
      </c>
      <c r="KX36" s="22">
        <f t="shared" si="427"/>
        <v>297</v>
      </c>
      <c r="KY36" s="22">
        <f t="shared" si="427"/>
        <v>298</v>
      </c>
      <c r="KZ36" s="22">
        <f t="shared" si="427"/>
        <v>299</v>
      </c>
      <c r="LA36" s="22">
        <f t="shared" si="427"/>
        <v>300</v>
      </c>
      <c r="LB36" s="22">
        <f t="shared" si="427"/>
        <v>301</v>
      </c>
      <c r="LC36" s="22">
        <f t="shared" si="427"/>
        <v>302</v>
      </c>
      <c r="LD36" s="22">
        <f t="shared" si="427"/>
        <v>303</v>
      </c>
      <c r="LE36" s="22">
        <f t="shared" si="427"/>
        <v>304</v>
      </c>
      <c r="LF36" s="22">
        <f t="shared" si="427"/>
        <v>305</v>
      </c>
      <c r="LG36" s="22">
        <f t="shared" si="427"/>
        <v>306</v>
      </c>
      <c r="LH36" s="22">
        <f t="shared" si="427"/>
        <v>307</v>
      </c>
      <c r="LI36" s="22">
        <f t="shared" si="427"/>
        <v>308</v>
      </c>
      <c r="LJ36" s="22">
        <f t="shared" si="427"/>
        <v>309</v>
      </c>
      <c r="LK36" s="22">
        <f t="shared" si="427"/>
        <v>310</v>
      </c>
      <c r="LL36" s="22">
        <f t="shared" si="427"/>
        <v>311</v>
      </c>
      <c r="LM36" s="22">
        <f t="shared" si="427"/>
        <v>312</v>
      </c>
      <c r="LN36" s="22">
        <f t="shared" si="427"/>
        <v>313</v>
      </c>
      <c r="LO36" s="22">
        <f t="shared" si="427"/>
        <v>314</v>
      </c>
      <c r="LP36" s="22">
        <f t="shared" si="427"/>
        <v>315</v>
      </c>
      <c r="LQ36" s="22">
        <f t="shared" si="427"/>
        <v>316</v>
      </c>
      <c r="LR36" s="22">
        <f t="shared" si="427"/>
        <v>317</v>
      </c>
      <c r="LS36" s="22">
        <f t="shared" si="427"/>
        <v>318</v>
      </c>
      <c r="LT36" s="22">
        <f t="shared" si="427"/>
        <v>319</v>
      </c>
      <c r="LU36" s="22">
        <f t="shared" si="427"/>
        <v>320</v>
      </c>
      <c r="LV36" s="22">
        <f t="shared" si="427"/>
        <v>321</v>
      </c>
      <c r="LW36" s="22">
        <f t="shared" ref="LW36:OH36" si="428">LV36+1</f>
        <v>322</v>
      </c>
      <c r="LX36" s="22">
        <f t="shared" si="428"/>
        <v>323</v>
      </c>
      <c r="LY36" s="22">
        <f t="shared" si="428"/>
        <v>324</v>
      </c>
      <c r="LZ36" s="22">
        <f t="shared" si="428"/>
        <v>325</v>
      </c>
      <c r="MA36" s="22">
        <f t="shared" si="428"/>
        <v>326</v>
      </c>
      <c r="MB36" s="22">
        <f t="shared" si="428"/>
        <v>327</v>
      </c>
      <c r="MC36" s="22">
        <f t="shared" si="428"/>
        <v>328</v>
      </c>
      <c r="MD36" s="22">
        <f t="shared" si="428"/>
        <v>329</v>
      </c>
      <c r="ME36" s="22">
        <f t="shared" si="428"/>
        <v>330</v>
      </c>
      <c r="MF36" s="22">
        <f t="shared" si="428"/>
        <v>331</v>
      </c>
      <c r="MG36" s="22">
        <f t="shared" si="428"/>
        <v>332</v>
      </c>
      <c r="MH36" s="22">
        <f t="shared" si="428"/>
        <v>333</v>
      </c>
      <c r="MI36" s="22">
        <f t="shared" si="428"/>
        <v>334</v>
      </c>
      <c r="MJ36" s="22">
        <f t="shared" si="428"/>
        <v>335</v>
      </c>
      <c r="MK36" s="22">
        <f t="shared" si="428"/>
        <v>336</v>
      </c>
      <c r="ML36" s="22">
        <f t="shared" si="428"/>
        <v>337</v>
      </c>
      <c r="MM36" s="22">
        <f t="shared" si="428"/>
        <v>338</v>
      </c>
      <c r="MN36" s="22">
        <f t="shared" si="428"/>
        <v>339</v>
      </c>
      <c r="MO36" s="22">
        <f t="shared" si="428"/>
        <v>340</v>
      </c>
      <c r="MP36" s="22">
        <f t="shared" si="428"/>
        <v>341</v>
      </c>
      <c r="MQ36" s="22">
        <f t="shared" si="428"/>
        <v>342</v>
      </c>
      <c r="MR36" s="22">
        <f t="shared" si="428"/>
        <v>343</v>
      </c>
      <c r="MS36" s="22">
        <f t="shared" si="428"/>
        <v>344</v>
      </c>
      <c r="MT36" s="22">
        <f t="shared" si="428"/>
        <v>345</v>
      </c>
      <c r="MU36" s="22">
        <f t="shared" si="428"/>
        <v>346</v>
      </c>
      <c r="MV36" s="22">
        <f t="shared" si="428"/>
        <v>347</v>
      </c>
      <c r="MW36" s="22">
        <f t="shared" si="428"/>
        <v>348</v>
      </c>
      <c r="MX36" s="22">
        <f t="shared" si="428"/>
        <v>349</v>
      </c>
      <c r="MY36" s="22">
        <f t="shared" si="428"/>
        <v>350</v>
      </c>
      <c r="MZ36" s="22">
        <f t="shared" si="428"/>
        <v>351</v>
      </c>
      <c r="NA36" s="22">
        <f t="shared" si="428"/>
        <v>352</v>
      </c>
      <c r="NB36" s="22">
        <f t="shared" si="428"/>
        <v>353</v>
      </c>
      <c r="NC36" s="22">
        <f t="shared" si="428"/>
        <v>354</v>
      </c>
      <c r="ND36" s="22">
        <f t="shared" si="428"/>
        <v>355</v>
      </c>
      <c r="NE36" s="22">
        <f t="shared" si="428"/>
        <v>356</v>
      </c>
      <c r="NF36" s="22">
        <f t="shared" si="428"/>
        <v>357</v>
      </c>
      <c r="NG36" s="22">
        <f t="shared" si="428"/>
        <v>358</v>
      </c>
      <c r="NH36" s="22">
        <f t="shared" si="428"/>
        <v>359</v>
      </c>
      <c r="NI36" s="22">
        <f t="shared" si="428"/>
        <v>360</v>
      </c>
      <c r="NJ36" s="22">
        <f t="shared" si="428"/>
        <v>361</v>
      </c>
      <c r="NK36" s="22">
        <f t="shared" si="428"/>
        <v>362</v>
      </c>
      <c r="NL36" s="22">
        <f t="shared" si="428"/>
        <v>363</v>
      </c>
      <c r="NM36" s="22">
        <f t="shared" si="428"/>
        <v>364</v>
      </c>
      <c r="NN36" s="22">
        <f t="shared" si="428"/>
        <v>365</v>
      </c>
      <c r="NO36" s="22">
        <f t="shared" si="428"/>
        <v>366</v>
      </c>
      <c r="NP36" s="22">
        <f t="shared" si="428"/>
        <v>367</v>
      </c>
      <c r="NQ36" s="22">
        <f t="shared" si="428"/>
        <v>368</v>
      </c>
      <c r="NR36" s="22">
        <f t="shared" si="428"/>
        <v>369</v>
      </c>
      <c r="NS36" s="22">
        <f t="shared" si="428"/>
        <v>370</v>
      </c>
      <c r="NT36" s="22">
        <f t="shared" si="428"/>
        <v>371</v>
      </c>
      <c r="NU36" s="22">
        <f t="shared" si="428"/>
        <v>372</v>
      </c>
      <c r="NV36" s="22">
        <f t="shared" si="428"/>
        <v>373</v>
      </c>
      <c r="NW36" s="22">
        <f t="shared" si="428"/>
        <v>374</v>
      </c>
      <c r="NX36" s="22">
        <f t="shared" si="428"/>
        <v>375</v>
      </c>
      <c r="NY36" s="22">
        <f t="shared" si="428"/>
        <v>376</v>
      </c>
      <c r="NZ36" s="22">
        <f t="shared" si="428"/>
        <v>377</v>
      </c>
      <c r="OA36" s="22">
        <f t="shared" si="428"/>
        <v>378</v>
      </c>
      <c r="OB36" s="22">
        <f t="shared" si="428"/>
        <v>379</v>
      </c>
      <c r="OC36" s="22">
        <f t="shared" si="428"/>
        <v>380</v>
      </c>
      <c r="OD36" s="22">
        <f t="shared" si="428"/>
        <v>381</v>
      </c>
      <c r="OE36" s="22">
        <f t="shared" si="428"/>
        <v>382</v>
      </c>
      <c r="OF36" s="22">
        <f t="shared" si="428"/>
        <v>383</v>
      </c>
      <c r="OG36" s="22">
        <f t="shared" si="428"/>
        <v>384</v>
      </c>
      <c r="OH36" s="22">
        <f t="shared" si="428"/>
        <v>385</v>
      </c>
      <c r="OI36" s="22">
        <f t="shared" ref="OI36:PQ36" si="429">OH36+1</f>
        <v>386</v>
      </c>
      <c r="OJ36" s="22">
        <f t="shared" si="429"/>
        <v>387</v>
      </c>
      <c r="OK36" s="22">
        <f t="shared" si="429"/>
        <v>388</v>
      </c>
      <c r="OL36" s="22">
        <f t="shared" si="429"/>
        <v>389</v>
      </c>
      <c r="OM36" s="22">
        <f t="shared" si="429"/>
        <v>390</v>
      </c>
      <c r="ON36" s="22">
        <f t="shared" si="429"/>
        <v>391</v>
      </c>
      <c r="OO36" s="22">
        <f t="shared" si="429"/>
        <v>392</v>
      </c>
      <c r="OP36" s="22">
        <f t="shared" si="429"/>
        <v>393</v>
      </c>
      <c r="OQ36" s="22">
        <f t="shared" si="429"/>
        <v>394</v>
      </c>
      <c r="OR36" s="22">
        <f t="shared" si="429"/>
        <v>395</v>
      </c>
      <c r="OS36" s="22">
        <f t="shared" si="429"/>
        <v>396</v>
      </c>
      <c r="OT36" s="22">
        <f t="shared" si="429"/>
        <v>397</v>
      </c>
      <c r="OU36" s="22">
        <f t="shared" si="429"/>
        <v>398</v>
      </c>
      <c r="OV36" s="22">
        <f t="shared" si="429"/>
        <v>399</v>
      </c>
      <c r="OW36" s="22">
        <f t="shared" si="429"/>
        <v>400</v>
      </c>
      <c r="OX36" s="22">
        <f t="shared" si="429"/>
        <v>401</v>
      </c>
      <c r="OY36" s="22">
        <f t="shared" si="429"/>
        <v>402</v>
      </c>
      <c r="OZ36" s="22">
        <f t="shared" si="429"/>
        <v>403</v>
      </c>
      <c r="PA36" s="22">
        <f t="shared" si="429"/>
        <v>404</v>
      </c>
      <c r="PB36" s="22">
        <f t="shared" si="429"/>
        <v>405</v>
      </c>
      <c r="PC36" s="22">
        <f t="shared" si="429"/>
        <v>406</v>
      </c>
      <c r="PD36" s="22">
        <f t="shared" si="429"/>
        <v>407</v>
      </c>
      <c r="PE36" s="22">
        <f t="shared" si="429"/>
        <v>408</v>
      </c>
      <c r="PF36" s="22">
        <f t="shared" si="429"/>
        <v>409</v>
      </c>
      <c r="PG36" s="22">
        <f t="shared" si="429"/>
        <v>410</v>
      </c>
      <c r="PH36" s="22">
        <f t="shared" si="429"/>
        <v>411</v>
      </c>
      <c r="PI36" s="22">
        <f t="shared" si="429"/>
        <v>412</v>
      </c>
      <c r="PJ36" s="22">
        <f t="shared" si="429"/>
        <v>413</v>
      </c>
      <c r="PK36" s="22">
        <f t="shared" si="429"/>
        <v>414</v>
      </c>
      <c r="PL36" s="22">
        <f t="shared" si="429"/>
        <v>415</v>
      </c>
      <c r="PM36" s="22">
        <f t="shared" si="429"/>
        <v>416</v>
      </c>
      <c r="PN36" s="22">
        <f t="shared" si="429"/>
        <v>417</v>
      </c>
      <c r="PO36" s="22">
        <f t="shared" si="429"/>
        <v>418</v>
      </c>
      <c r="PP36" s="22">
        <f t="shared" si="429"/>
        <v>419</v>
      </c>
      <c r="PQ36" s="22">
        <f t="shared" si="429"/>
        <v>420</v>
      </c>
      <c r="PR36" s="23" t="s">
        <v>18</v>
      </c>
    </row>
    <row r="37" spans="2:434" ht="12" customHeight="1">
      <c r="D37" s="21" t="s">
        <v>9</v>
      </c>
      <c r="J37" s="20" t="s">
        <v>19</v>
      </c>
      <c r="K37" s="22"/>
      <c r="N37" s="22">
        <f>N35-N34+1</f>
        <v>365</v>
      </c>
      <c r="O37" s="22">
        <f>O35-O34+1</f>
        <v>366</v>
      </c>
      <c r="P37" s="22">
        <f>P35-P34+1</f>
        <v>365</v>
      </c>
      <c r="Q37" s="22">
        <f t="shared" ref="Q37:BZ37" si="430">Q35-Q34+1</f>
        <v>365</v>
      </c>
      <c r="R37" s="22">
        <f t="shared" si="430"/>
        <v>365</v>
      </c>
      <c r="S37" s="22">
        <f t="shared" si="430"/>
        <v>366</v>
      </c>
      <c r="T37" s="22">
        <f t="shared" si="430"/>
        <v>365</v>
      </c>
      <c r="U37" s="22">
        <f t="shared" si="430"/>
        <v>365</v>
      </c>
      <c r="V37" s="22">
        <f t="shared" si="430"/>
        <v>365</v>
      </c>
      <c r="W37" s="22">
        <f t="shared" si="430"/>
        <v>366</v>
      </c>
      <c r="X37" s="22">
        <f t="shared" si="430"/>
        <v>365</v>
      </c>
      <c r="Y37" s="22">
        <f t="shared" si="430"/>
        <v>365</v>
      </c>
      <c r="Z37" s="22">
        <f t="shared" si="430"/>
        <v>365</v>
      </c>
      <c r="AA37" s="22">
        <f t="shared" si="430"/>
        <v>366</v>
      </c>
      <c r="AB37" s="22">
        <f t="shared" si="430"/>
        <v>365</v>
      </c>
      <c r="AC37" s="22">
        <f t="shared" si="430"/>
        <v>365</v>
      </c>
      <c r="AD37" s="22">
        <f t="shared" si="430"/>
        <v>365</v>
      </c>
      <c r="AE37" s="22">
        <f t="shared" si="430"/>
        <v>366</v>
      </c>
      <c r="AF37" s="22">
        <f t="shared" si="430"/>
        <v>365</v>
      </c>
      <c r="AG37" s="22">
        <f t="shared" si="430"/>
        <v>365</v>
      </c>
      <c r="AH37" s="22">
        <f t="shared" si="430"/>
        <v>365</v>
      </c>
      <c r="AI37" s="22">
        <f t="shared" si="430"/>
        <v>366</v>
      </c>
      <c r="AJ37" s="22">
        <f t="shared" si="430"/>
        <v>365</v>
      </c>
      <c r="AK37" s="22">
        <f t="shared" si="430"/>
        <v>365</v>
      </c>
      <c r="AL37" s="22">
        <f t="shared" si="430"/>
        <v>365</v>
      </c>
      <c r="AM37" s="22">
        <f t="shared" si="430"/>
        <v>366</v>
      </c>
      <c r="AN37" s="22">
        <f t="shared" si="430"/>
        <v>365</v>
      </c>
      <c r="AO37" s="22">
        <f t="shared" si="430"/>
        <v>365</v>
      </c>
      <c r="AP37" s="22">
        <f t="shared" si="430"/>
        <v>365</v>
      </c>
      <c r="AQ37" s="22">
        <f t="shared" si="430"/>
        <v>366</v>
      </c>
      <c r="AR37" s="22">
        <f t="shared" si="430"/>
        <v>365</v>
      </c>
      <c r="AS37" s="22">
        <f t="shared" si="430"/>
        <v>365</v>
      </c>
      <c r="AT37" s="22">
        <f t="shared" si="430"/>
        <v>365</v>
      </c>
      <c r="AU37" s="22">
        <f t="shared" si="430"/>
        <v>366</v>
      </c>
      <c r="AV37" s="22">
        <f t="shared" si="430"/>
        <v>365</v>
      </c>
      <c r="AW37" s="22">
        <f t="shared" si="430"/>
        <v>365</v>
      </c>
      <c r="AX37" s="22">
        <f t="shared" si="430"/>
        <v>365</v>
      </c>
      <c r="AY37" s="22">
        <f t="shared" si="430"/>
        <v>366</v>
      </c>
      <c r="AZ37" s="22">
        <f t="shared" si="430"/>
        <v>365</v>
      </c>
      <c r="BA37" s="22">
        <f t="shared" si="430"/>
        <v>365</v>
      </c>
      <c r="BB37" s="22">
        <f t="shared" si="430"/>
        <v>365</v>
      </c>
      <c r="BC37" s="22">
        <f t="shared" si="430"/>
        <v>366</v>
      </c>
      <c r="BD37" s="22">
        <f t="shared" si="430"/>
        <v>365</v>
      </c>
      <c r="BE37" s="22">
        <f t="shared" si="430"/>
        <v>365</v>
      </c>
      <c r="BF37" s="22">
        <f t="shared" si="430"/>
        <v>365</v>
      </c>
      <c r="BG37" s="22">
        <f t="shared" si="430"/>
        <v>366</v>
      </c>
      <c r="BH37" s="22">
        <f t="shared" si="430"/>
        <v>365</v>
      </c>
      <c r="BI37" s="22">
        <f t="shared" si="430"/>
        <v>365</v>
      </c>
      <c r="BJ37" s="22">
        <f t="shared" si="430"/>
        <v>365</v>
      </c>
      <c r="BK37" s="22">
        <f t="shared" si="430"/>
        <v>366</v>
      </c>
      <c r="BL37" s="22">
        <f t="shared" si="430"/>
        <v>365</v>
      </c>
      <c r="BM37" s="22">
        <f t="shared" si="430"/>
        <v>365</v>
      </c>
      <c r="BN37" s="22">
        <f t="shared" si="430"/>
        <v>365</v>
      </c>
      <c r="BO37" s="22">
        <f t="shared" si="430"/>
        <v>366</v>
      </c>
      <c r="BP37" s="22">
        <f t="shared" si="430"/>
        <v>365</v>
      </c>
      <c r="BQ37" s="22">
        <f t="shared" si="430"/>
        <v>365</v>
      </c>
      <c r="BR37" s="22">
        <f t="shared" si="430"/>
        <v>365</v>
      </c>
      <c r="BS37" s="22">
        <f t="shared" si="430"/>
        <v>366</v>
      </c>
      <c r="BT37" s="22">
        <f t="shared" si="430"/>
        <v>365</v>
      </c>
      <c r="BU37" s="22">
        <f t="shared" si="430"/>
        <v>365</v>
      </c>
      <c r="BV37" s="22">
        <f t="shared" si="430"/>
        <v>365</v>
      </c>
      <c r="BW37" s="22">
        <f t="shared" si="430"/>
        <v>366</v>
      </c>
      <c r="BX37" s="22">
        <f t="shared" si="430"/>
        <v>365</v>
      </c>
      <c r="BY37" s="22">
        <f t="shared" si="430"/>
        <v>365</v>
      </c>
      <c r="BZ37" s="22">
        <f t="shared" si="430"/>
        <v>365</v>
      </c>
      <c r="CA37" s="22">
        <f t="shared" ref="CA37:EL37" si="431">CA35-CA34+1</f>
        <v>366</v>
      </c>
      <c r="CB37" s="22">
        <f t="shared" si="431"/>
        <v>365</v>
      </c>
      <c r="CC37" s="22">
        <f t="shared" si="431"/>
        <v>365</v>
      </c>
      <c r="CD37" s="22">
        <f t="shared" si="431"/>
        <v>365</v>
      </c>
      <c r="CE37" s="22">
        <f t="shared" si="431"/>
        <v>366</v>
      </c>
      <c r="CF37" s="22">
        <f t="shared" si="431"/>
        <v>365</v>
      </c>
      <c r="CG37" s="22">
        <f t="shared" si="431"/>
        <v>365</v>
      </c>
      <c r="CH37" s="22">
        <f t="shared" si="431"/>
        <v>365</v>
      </c>
      <c r="CI37" s="22">
        <f t="shared" si="431"/>
        <v>366</v>
      </c>
      <c r="CJ37" s="22">
        <f t="shared" si="431"/>
        <v>365</v>
      </c>
      <c r="CK37" s="22">
        <f t="shared" si="431"/>
        <v>365</v>
      </c>
      <c r="CL37" s="22">
        <f t="shared" si="431"/>
        <v>365</v>
      </c>
      <c r="CM37" s="22">
        <f t="shared" si="431"/>
        <v>366</v>
      </c>
      <c r="CN37" s="22">
        <f t="shared" si="431"/>
        <v>365</v>
      </c>
      <c r="CO37" s="22">
        <f t="shared" si="431"/>
        <v>365</v>
      </c>
      <c r="CP37" s="22">
        <f t="shared" si="431"/>
        <v>365</v>
      </c>
      <c r="CQ37" s="22">
        <f t="shared" si="431"/>
        <v>365</v>
      </c>
      <c r="CR37" s="22">
        <f t="shared" si="431"/>
        <v>365</v>
      </c>
      <c r="CS37" s="22">
        <f t="shared" si="431"/>
        <v>365</v>
      </c>
      <c r="CT37" s="22">
        <f t="shared" si="431"/>
        <v>365</v>
      </c>
      <c r="CU37" s="22">
        <f t="shared" si="431"/>
        <v>366</v>
      </c>
      <c r="CV37" s="22">
        <f t="shared" si="431"/>
        <v>365</v>
      </c>
      <c r="CW37" s="22">
        <f t="shared" si="431"/>
        <v>365</v>
      </c>
      <c r="CX37" s="22">
        <f t="shared" si="431"/>
        <v>365</v>
      </c>
      <c r="CY37" s="22">
        <f t="shared" si="431"/>
        <v>366</v>
      </c>
      <c r="CZ37" s="22">
        <f t="shared" si="431"/>
        <v>365</v>
      </c>
      <c r="DA37" s="22">
        <f t="shared" si="431"/>
        <v>365</v>
      </c>
      <c r="DB37" s="22">
        <f t="shared" si="431"/>
        <v>365</v>
      </c>
      <c r="DC37" s="22">
        <f t="shared" si="431"/>
        <v>366</v>
      </c>
      <c r="DD37" s="22">
        <f t="shared" si="431"/>
        <v>365</v>
      </c>
      <c r="DE37" s="22">
        <f t="shared" si="431"/>
        <v>365</v>
      </c>
      <c r="DF37" s="22">
        <f t="shared" si="431"/>
        <v>365</v>
      </c>
      <c r="DG37" s="22">
        <f t="shared" si="431"/>
        <v>366</v>
      </c>
      <c r="DH37" s="22">
        <f t="shared" si="431"/>
        <v>365</v>
      </c>
      <c r="DI37" s="22">
        <f t="shared" si="431"/>
        <v>365</v>
      </c>
      <c r="DJ37" s="22">
        <f t="shared" si="431"/>
        <v>365</v>
      </c>
      <c r="DK37" s="22">
        <f t="shared" si="431"/>
        <v>366</v>
      </c>
      <c r="DL37" s="22">
        <f t="shared" si="431"/>
        <v>365</v>
      </c>
      <c r="DM37" s="22">
        <f t="shared" si="431"/>
        <v>365</v>
      </c>
      <c r="DN37" s="22">
        <f t="shared" si="431"/>
        <v>365</v>
      </c>
      <c r="DO37" s="22">
        <f t="shared" si="431"/>
        <v>366</v>
      </c>
      <c r="DP37" s="22">
        <f t="shared" si="431"/>
        <v>365</v>
      </c>
      <c r="DQ37" s="22">
        <f t="shared" si="431"/>
        <v>365</v>
      </c>
      <c r="DR37" s="22">
        <f t="shared" si="431"/>
        <v>365</v>
      </c>
      <c r="DS37" s="22">
        <f t="shared" si="431"/>
        <v>366</v>
      </c>
      <c r="DT37" s="22">
        <f t="shared" si="431"/>
        <v>365</v>
      </c>
      <c r="DU37" s="22">
        <f t="shared" si="431"/>
        <v>365</v>
      </c>
      <c r="DV37" s="22">
        <f t="shared" si="431"/>
        <v>365</v>
      </c>
      <c r="DW37" s="22">
        <f t="shared" si="431"/>
        <v>366</v>
      </c>
      <c r="DX37" s="22">
        <f t="shared" si="431"/>
        <v>365</v>
      </c>
      <c r="DY37" s="22">
        <f t="shared" si="431"/>
        <v>365</v>
      </c>
      <c r="DZ37" s="22">
        <f t="shared" si="431"/>
        <v>365</v>
      </c>
      <c r="EA37" s="22">
        <f t="shared" si="431"/>
        <v>366</v>
      </c>
      <c r="EB37" s="22">
        <f t="shared" si="431"/>
        <v>365</v>
      </c>
      <c r="EC37" s="22">
        <f t="shared" si="431"/>
        <v>365</v>
      </c>
      <c r="ED37" s="22">
        <f t="shared" si="431"/>
        <v>365</v>
      </c>
      <c r="EE37" s="22">
        <f t="shared" si="431"/>
        <v>366</v>
      </c>
      <c r="EF37" s="22">
        <f t="shared" si="431"/>
        <v>365</v>
      </c>
      <c r="EG37" s="22">
        <f t="shared" si="431"/>
        <v>365</v>
      </c>
      <c r="EH37" s="22">
        <f t="shared" si="431"/>
        <v>365</v>
      </c>
      <c r="EI37" s="22">
        <f t="shared" si="431"/>
        <v>366</v>
      </c>
      <c r="EJ37" s="22">
        <f t="shared" si="431"/>
        <v>365</v>
      </c>
      <c r="EK37" s="22">
        <f t="shared" si="431"/>
        <v>365</v>
      </c>
      <c r="EL37" s="22">
        <f t="shared" si="431"/>
        <v>365</v>
      </c>
      <c r="EM37" s="22">
        <f t="shared" ref="EM37:GX37" si="432">EM35-EM34+1</f>
        <v>366</v>
      </c>
      <c r="EN37" s="22">
        <f t="shared" si="432"/>
        <v>365</v>
      </c>
      <c r="EO37" s="22">
        <f t="shared" si="432"/>
        <v>365</v>
      </c>
      <c r="EP37" s="22">
        <f t="shared" si="432"/>
        <v>365</v>
      </c>
      <c r="EQ37" s="22">
        <f t="shared" si="432"/>
        <v>366</v>
      </c>
      <c r="ER37" s="22">
        <f t="shared" si="432"/>
        <v>365</v>
      </c>
      <c r="ES37" s="22">
        <f t="shared" si="432"/>
        <v>365</v>
      </c>
      <c r="ET37" s="22">
        <f t="shared" si="432"/>
        <v>365</v>
      </c>
      <c r="EU37" s="22">
        <f t="shared" si="432"/>
        <v>366</v>
      </c>
      <c r="EV37" s="22">
        <f t="shared" si="432"/>
        <v>365</v>
      </c>
      <c r="EW37" s="22">
        <f t="shared" si="432"/>
        <v>365</v>
      </c>
      <c r="EX37" s="22">
        <f t="shared" si="432"/>
        <v>365</v>
      </c>
      <c r="EY37" s="22">
        <f t="shared" si="432"/>
        <v>366</v>
      </c>
      <c r="EZ37" s="22">
        <f t="shared" si="432"/>
        <v>365</v>
      </c>
      <c r="FA37" s="22">
        <f t="shared" si="432"/>
        <v>365</v>
      </c>
      <c r="FB37" s="22">
        <f t="shared" si="432"/>
        <v>365</v>
      </c>
      <c r="FC37" s="22">
        <f t="shared" si="432"/>
        <v>366</v>
      </c>
      <c r="FD37" s="22">
        <f t="shared" si="432"/>
        <v>365</v>
      </c>
      <c r="FE37" s="22">
        <f t="shared" si="432"/>
        <v>365</v>
      </c>
      <c r="FF37" s="22">
        <f t="shared" si="432"/>
        <v>365</v>
      </c>
      <c r="FG37" s="22">
        <f t="shared" si="432"/>
        <v>366</v>
      </c>
      <c r="FH37" s="22">
        <f t="shared" si="432"/>
        <v>365</v>
      </c>
      <c r="FI37" s="22">
        <f t="shared" si="432"/>
        <v>365</v>
      </c>
      <c r="FJ37" s="22">
        <f t="shared" si="432"/>
        <v>365</v>
      </c>
      <c r="FK37" s="22">
        <f t="shared" si="432"/>
        <v>366</v>
      </c>
      <c r="FL37" s="22">
        <f t="shared" si="432"/>
        <v>365</v>
      </c>
      <c r="FM37" s="22">
        <f t="shared" si="432"/>
        <v>365</v>
      </c>
      <c r="FN37" s="22">
        <f t="shared" si="432"/>
        <v>365</v>
      </c>
      <c r="FO37" s="22">
        <f t="shared" si="432"/>
        <v>366</v>
      </c>
      <c r="FP37" s="22">
        <f t="shared" si="432"/>
        <v>365</v>
      </c>
      <c r="FQ37" s="22">
        <f t="shared" si="432"/>
        <v>365</v>
      </c>
      <c r="FR37" s="22">
        <f t="shared" si="432"/>
        <v>365</v>
      </c>
      <c r="FS37" s="22">
        <f t="shared" si="432"/>
        <v>366</v>
      </c>
      <c r="FT37" s="22">
        <f t="shared" si="432"/>
        <v>365</v>
      </c>
      <c r="FU37" s="22">
        <f t="shared" si="432"/>
        <v>365</v>
      </c>
      <c r="FV37" s="22">
        <f t="shared" si="432"/>
        <v>365</v>
      </c>
      <c r="FW37" s="22">
        <f t="shared" si="432"/>
        <v>366</v>
      </c>
      <c r="FX37" s="22">
        <f t="shared" si="432"/>
        <v>365</v>
      </c>
      <c r="FY37" s="22">
        <f t="shared" si="432"/>
        <v>365</v>
      </c>
      <c r="FZ37" s="22">
        <f t="shared" si="432"/>
        <v>365</v>
      </c>
      <c r="GA37" s="22">
        <f t="shared" si="432"/>
        <v>366</v>
      </c>
      <c r="GB37" s="22">
        <f t="shared" si="432"/>
        <v>365</v>
      </c>
      <c r="GC37" s="22">
        <f t="shared" si="432"/>
        <v>365</v>
      </c>
      <c r="GD37" s="22">
        <f t="shared" si="432"/>
        <v>365</v>
      </c>
      <c r="GE37" s="22">
        <f t="shared" si="432"/>
        <v>366</v>
      </c>
      <c r="GF37" s="22">
        <f t="shared" si="432"/>
        <v>365</v>
      </c>
      <c r="GG37" s="22">
        <f t="shared" si="432"/>
        <v>365</v>
      </c>
      <c r="GH37" s="22">
        <f t="shared" si="432"/>
        <v>365</v>
      </c>
      <c r="GI37" s="22">
        <f t="shared" si="432"/>
        <v>366</v>
      </c>
      <c r="GJ37" s="22">
        <f t="shared" si="432"/>
        <v>365</v>
      </c>
      <c r="GK37" s="22">
        <f t="shared" si="432"/>
        <v>365</v>
      </c>
      <c r="GL37" s="22">
        <f t="shared" si="432"/>
        <v>365</v>
      </c>
      <c r="GM37" s="22">
        <f t="shared" si="432"/>
        <v>365</v>
      </c>
      <c r="GN37" s="22">
        <f t="shared" si="432"/>
        <v>365</v>
      </c>
      <c r="GO37" s="22">
        <f t="shared" si="432"/>
        <v>365</v>
      </c>
      <c r="GP37" s="22">
        <f t="shared" si="432"/>
        <v>365</v>
      </c>
      <c r="GQ37" s="22">
        <f t="shared" si="432"/>
        <v>366</v>
      </c>
      <c r="GR37" s="22">
        <f t="shared" si="432"/>
        <v>365</v>
      </c>
      <c r="GS37" s="22">
        <f t="shared" si="432"/>
        <v>365</v>
      </c>
      <c r="GT37" s="22">
        <f t="shared" si="432"/>
        <v>365</v>
      </c>
      <c r="GU37" s="22">
        <f t="shared" si="432"/>
        <v>366</v>
      </c>
      <c r="GV37" s="22">
        <f t="shared" si="432"/>
        <v>365</v>
      </c>
      <c r="GW37" s="22">
        <f t="shared" si="432"/>
        <v>365</v>
      </c>
      <c r="GX37" s="22">
        <f t="shared" si="432"/>
        <v>365</v>
      </c>
      <c r="GY37" s="22">
        <f t="shared" ref="GY37:JJ37" si="433">GY35-GY34+1</f>
        <v>366</v>
      </c>
      <c r="GZ37" s="22">
        <f t="shared" si="433"/>
        <v>365</v>
      </c>
      <c r="HA37" s="22">
        <f t="shared" si="433"/>
        <v>365</v>
      </c>
      <c r="HB37" s="22">
        <f t="shared" si="433"/>
        <v>365</v>
      </c>
      <c r="HC37" s="22">
        <f t="shared" si="433"/>
        <v>366</v>
      </c>
      <c r="HD37" s="22">
        <f t="shared" si="433"/>
        <v>365</v>
      </c>
      <c r="HE37" s="22">
        <f t="shared" si="433"/>
        <v>365</v>
      </c>
      <c r="HF37" s="22">
        <f t="shared" si="433"/>
        <v>365</v>
      </c>
      <c r="HG37" s="22">
        <f t="shared" si="433"/>
        <v>366</v>
      </c>
      <c r="HH37" s="22">
        <f t="shared" si="433"/>
        <v>365</v>
      </c>
      <c r="HI37" s="22">
        <f t="shared" si="433"/>
        <v>365</v>
      </c>
      <c r="HJ37" s="22">
        <f t="shared" si="433"/>
        <v>365</v>
      </c>
      <c r="HK37" s="22">
        <f t="shared" si="433"/>
        <v>366</v>
      </c>
      <c r="HL37" s="22">
        <f t="shared" si="433"/>
        <v>365</v>
      </c>
      <c r="HM37" s="22">
        <f t="shared" si="433"/>
        <v>365</v>
      </c>
      <c r="HN37" s="22">
        <f t="shared" si="433"/>
        <v>365</v>
      </c>
      <c r="HO37" s="22">
        <f t="shared" si="433"/>
        <v>366</v>
      </c>
      <c r="HP37" s="22">
        <f t="shared" si="433"/>
        <v>365</v>
      </c>
      <c r="HQ37" s="22">
        <f t="shared" si="433"/>
        <v>365</v>
      </c>
      <c r="HR37" s="22">
        <f t="shared" si="433"/>
        <v>365</v>
      </c>
      <c r="HS37" s="22">
        <f t="shared" si="433"/>
        <v>366</v>
      </c>
      <c r="HT37" s="22">
        <f t="shared" si="433"/>
        <v>365</v>
      </c>
      <c r="HU37" s="22">
        <f t="shared" si="433"/>
        <v>365</v>
      </c>
      <c r="HV37" s="22">
        <f t="shared" si="433"/>
        <v>365</v>
      </c>
      <c r="HW37" s="22">
        <f t="shared" si="433"/>
        <v>366</v>
      </c>
      <c r="HX37" s="22">
        <f t="shared" si="433"/>
        <v>365</v>
      </c>
      <c r="HY37" s="22">
        <f t="shared" si="433"/>
        <v>365</v>
      </c>
      <c r="HZ37" s="22">
        <f t="shared" si="433"/>
        <v>365</v>
      </c>
      <c r="IA37" s="22">
        <f t="shared" si="433"/>
        <v>366</v>
      </c>
      <c r="IB37" s="22">
        <f t="shared" si="433"/>
        <v>365</v>
      </c>
      <c r="IC37" s="22">
        <f t="shared" si="433"/>
        <v>365</v>
      </c>
      <c r="ID37" s="22">
        <f t="shared" si="433"/>
        <v>365</v>
      </c>
      <c r="IE37" s="22">
        <f t="shared" si="433"/>
        <v>366</v>
      </c>
      <c r="IF37" s="22">
        <f t="shared" si="433"/>
        <v>365</v>
      </c>
      <c r="IG37" s="22">
        <f t="shared" si="433"/>
        <v>365</v>
      </c>
      <c r="IH37" s="22">
        <f t="shared" si="433"/>
        <v>365</v>
      </c>
      <c r="II37" s="22">
        <f t="shared" si="433"/>
        <v>366</v>
      </c>
      <c r="IJ37" s="22">
        <f t="shared" si="433"/>
        <v>365</v>
      </c>
      <c r="IK37" s="22">
        <f t="shared" si="433"/>
        <v>365</v>
      </c>
      <c r="IL37" s="22">
        <f t="shared" si="433"/>
        <v>365</v>
      </c>
      <c r="IM37" s="22">
        <f t="shared" si="433"/>
        <v>366</v>
      </c>
      <c r="IN37" s="22">
        <f t="shared" si="433"/>
        <v>365</v>
      </c>
      <c r="IO37" s="22">
        <f t="shared" si="433"/>
        <v>365</v>
      </c>
      <c r="IP37" s="22">
        <f t="shared" si="433"/>
        <v>365</v>
      </c>
      <c r="IQ37" s="22">
        <f t="shared" si="433"/>
        <v>366</v>
      </c>
      <c r="IR37" s="22">
        <f t="shared" si="433"/>
        <v>365</v>
      </c>
      <c r="IS37" s="22">
        <f t="shared" si="433"/>
        <v>365</v>
      </c>
      <c r="IT37" s="22">
        <f t="shared" si="433"/>
        <v>365</v>
      </c>
      <c r="IU37" s="22">
        <f t="shared" si="433"/>
        <v>366</v>
      </c>
      <c r="IV37" s="22">
        <f t="shared" si="433"/>
        <v>365</v>
      </c>
      <c r="IW37" s="22">
        <f t="shared" si="433"/>
        <v>365</v>
      </c>
      <c r="IX37" s="22">
        <f t="shared" si="433"/>
        <v>365</v>
      </c>
      <c r="IY37" s="22">
        <f t="shared" si="433"/>
        <v>366</v>
      </c>
      <c r="IZ37" s="22">
        <f t="shared" si="433"/>
        <v>365</v>
      </c>
      <c r="JA37" s="22">
        <f t="shared" si="433"/>
        <v>365</v>
      </c>
      <c r="JB37" s="22">
        <f t="shared" si="433"/>
        <v>365</v>
      </c>
      <c r="JC37" s="22">
        <f t="shared" si="433"/>
        <v>366</v>
      </c>
      <c r="JD37" s="22">
        <f t="shared" si="433"/>
        <v>365</v>
      </c>
      <c r="JE37" s="22">
        <f t="shared" si="433"/>
        <v>365</v>
      </c>
      <c r="JF37" s="22">
        <f t="shared" si="433"/>
        <v>365</v>
      </c>
      <c r="JG37" s="22">
        <f t="shared" si="433"/>
        <v>366</v>
      </c>
      <c r="JH37" s="22">
        <f t="shared" si="433"/>
        <v>365</v>
      </c>
      <c r="JI37" s="22">
        <f t="shared" si="433"/>
        <v>365</v>
      </c>
      <c r="JJ37" s="22">
        <f t="shared" si="433"/>
        <v>365</v>
      </c>
      <c r="JK37" s="22">
        <f t="shared" ref="JK37:LV37" si="434">JK35-JK34+1</f>
        <v>366</v>
      </c>
      <c r="JL37" s="22">
        <f t="shared" si="434"/>
        <v>365</v>
      </c>
      <c r="JM37" s="22">
        <f t="shared" si="434"/>
        <v>365</v>
      </c>
      <c r="JN37" s="22">
        <f t="shared" si="434"/>
        <v>365</v>
      </c>
      <c r="JO37" s="22">
        <f t="shared" si="434"/>
        <v>366</v>
      </c>
      <c r="JP37" s="22">
        <f t="shared" si="434"/>
        <v>365</v>
      </c>
      <c r="JQ37" s="22">
        <f t="shared" si="434"/>
        <v>365</v>
      </c>
      <c r="JR37" s="22">
        <f t="shared" si="434"/>
        <v>365</v>
      </c>
      <c r="JS37" s="22">
        <f t="shared" si="434"/>
        <v>366</v>
      </c>
      <c r="JT37" s="22">
        <f t="shared" si="434"/>
        <v>365</v>
      </c>
      <c r="JU37" s="22">
        <f t="shared" si="434"/>
        <v>365</v>
      </c>
      <c r="JV37" s="22">
        <f t="shared" si="434"/>
        <v>365</v>
      </c>
      <c r="JW37" s="22">
        <f t="shared" si="434"/>
        <v>366</v>
      </c>
      <c r="JX37" s="22">
        <f t="shared" si="434"/>
        <v>365</v>
      </c>
      <c r="JY37" s="22">
        <f t="shared" si="434"/>
        <v>365</v>
      </c>
      <c r="JZ37" s="22">
        <f t="shared" si="434"/>
        <v>365</v>
      </c>
      <c r="KA37" s="22">
        <f t="shared" si="434"/>
        <v>366</v>
      </c>
      <c r="KB37" s="22">
        <f t="shared" si="434"/>
        <v>365</v>
      </c>
      <c r="KC37" s="22">
        <f t="shared" si="434"/>
        <v>365</v>
      </c>
      <c r="KD37" s="22">
        <f t="shared" si="434"/>
        <v>365</v>
      </c>
      <c r="KE37" s="22">
        <f t="shared" si="434"/>
        <v>366</v>
      </c>
      <c r="KF37" s="22">
        <f t="shared" si="434"/>
        <v>365</v>
      </c>
      <c r="KG37" s="22">
        <f t="shared" si="434"/>
        <v>365</v>
      </c>
      <c r="KH37" s="22">
        <f t="shared" si="434"/>
        <v>365</v>
      </c>
      <c r="KI37" s="22">
        <f t="shared" si="434"/>
        <v>365</v>
      </c>
      <c r="KJ37" s="22">
        <f t="shared" si="434"/>
        <v>365</v>
      </c>
      <c r="KK37" s="22">
        <f t="shared" si="434"/>
        <v>365</v>
      </c>
      <c r="KL37" s="22">
        <f t="shared" si="434"/>
        <v>365</v>
      </c>
      <c r="KM37" s="22">
        <f t="shared" si="434"/>
        <v>366</v>
      </c>
      <c r="KN37" s="22">
        <f t="shared" si="434"/>
        <v>365</v>
      </c>
      <c r="KO37" s="22">
        <f t="shared" si="434"/>
        <v>365</v>
      </c>
      <c r="KP37" s="22">
        <f t="shared" si="434"/>
        <v>365</v>
      </c>
      <c r="KQ37" s="22">
        <f t="shared" si="434"/>
        <v>366</v>
      </c>
      <c r="KR37" s="22">
        <f t="shared" si="434"/>
        <v>365</v>
      </c>
      <c r="KS37" s="22">
        <f t="shared" si="434"/>
        <v>365</v>
      </c>
      <c r="KT37" s="22">
        <f t="shared" si="434"/>
        <v>365</v>
      </c>
      <c r="KU37" s="22">
        <f t="shared" si="434"/>
        <v>366</v>
      </c>
      <c r="KV37" s="22">
        <f t="shared" si="434"/>
        <v>365</v>
      </c>
      <c r="KW37" s="22">
        <f t="shared" si="434"/>
        <v>365</v>
      </c>
      <c r="KX37" s="22">
        <f t="shared" si="434"/>
        <v>365</v>
      </c>
      <c r="KY37" s="22">
        <f t="shared" si="434"/>
        <v>366</v>
      </c>
      <c r="KZ37" s="22">
        <f t="shared" si="434"/>
        <v>365</v>
      </c>
      <c r="LA37" s="22">
        <f t="shared" si="434"/>
        <v>365</v>
      </c>
      <c r="LB37" s="22">
        <f t="shared" si="434"/>
        <v>365</v>
      </c>
      <c r="LC37" s="22">
        <f t="shared" si="434"/>
        <v>366</v>
      </c>
      <c r="LD37" s="22">
        <f t="shared" si="434"/>
        <v>365</v>
      </c>
      <c r="LE37" s="22">
        <f t="shared" si="434"/>
        <v>365</v>
      </c>
      <c r="LF37" s="22">
        <f t="shared" si="434"/>
        <v>365</v>
      </c>
      <c r="LG37" s="22">
        <f t="shared" si="434"/>
        <v>366</v>
      </c>
      <c r="LH37" s="22">
        <f t="shared" si="434"/>
        <v>365</v>
      </c>
      <c r="LI37" s="22">
        <f t="shared" si="434"/>
        <v>365</v>
      </c>
      <c r="LJ37" s="22">
        <f t="shared" si="434"/>
        <v>365</v>
      </c>
      <c r="LK37" s="22">
        <f t="shared" si="434"/>
        <v>366</v>
      </c>
      <c r="LL37" s="22">
        <f t="shared" si="434"/>
        <v>365</v>
      </c>
      <c r="LM37" s="22">
        <f t="shared" si="434"/>
        <v>365</v>
      </c>
      <c r="LN37" s="22">
        <f t="shared" si="434"/>
        <v>365</v>
      </c>
      <c r="LO37" s="22">
        <f t="shared" si="434"/>
        <v>366</v>
      </c>
      <c r="LP37" s="22">
        <f t="shared" si="434"/>
        <v>365</v>
      </c>
      <c r="LQ37" s="22">
        <f t="shared" si="434"/>
        <v>365</v>
      </c>
      <c r="LR37" s="22">
        <f t="shared" si="434"/>
        <v>365</v>
      </c>
      <c r="LS37" s="22">
        <f t="shared" si="434"/>
        <v>366</v>
      </c>
      <c r="LT37" s="22">
        <f t="shared" si="434"/>
        <v>365</v>
      </c>
      <c r="LU37" s="22">
        <f t="shared" si="434"/>
        <v>365</v>
      </c>
      <c r="LV37" s="22">
        <f t="shared" si="434"/>
        <v>365</v>
      </c>
      <c r="LW37" s="22">
        <f t="shared" ref="LW37:OH37" si="435">LW35-LW34+1</f>
        <v>366</v>
      </c>
      <c r="LX37" s="22">
        <f t="shared" si="435"/>
        <v>365</v>
      </c>
      <c r="LY37" s="22">
        <f t="shared" si="435"/>
        <v>365</v>
      </c>
      <c r="LZ37" s="22">
        <f t="shared" si="435"/>
        <v>365</v>
      </c>
      <c r="MA37" s="22">
        <f t="shared" si="435"/>
        <v>366</v>
      </c>
      <c r="MB37" s="22">
        <f t="shared" si="435"/>
        <v>365</v>
      </c>
      <c r="MC37" s="22">
        <f t="shared" si="435"/>
        <v>365</v>
      </c>
      <c r="MD37" s="22">
        <f t="shared" si="435"/>
        <v>365</v>
      </c>
      <c r="ME37" s="22">
        <f t="shared" si="435"/>
        <v>366</v>
      </c>
      <c r="MF37" s="22">
        <f t="shared" si="435"/>
        <v>365</v>
      </c>
      <c r="MG37" s="22">
        <f t="shared" si="435"/>
        <v>365</v>
      </c>
      <c r="MH37" s="22">
        <f t="shared" si="435"/>
        <v>365</v>
      </c>
      <c r="MI37" s="22">
        <f t="shared" si="435"/>
        <v>366</v>
      </c>
      <c r="MJ37" s="22">
        <f t="shared" si="435"/>
        <v>365</v>
      </c>
      <c r="MK37" s="22">
        <f t="shared" si="435"/>
        <v>365</v>
      </c>
      <c r="ML37" s="22">
        <f t="shared" si="435"/>
        <v>365</v>
      </c>
      <c r="MM37" s="22">
        <f t="shared" si="435"/>
        <v>366</v>
      </c>
      <c r="MN37" s="22">
        <f t="shared" si="435"/>
        <v>365</v>
      </c>
      <c r="MO37" s="22">
        <f t="shared" si="435"/>
        <v>365</v>
      </c>
      <c r="MP37" s="22">
        <f t="shared" si="435"/>
        <v>365</v>
      </c>
      <c r="MQ37" s="22">
        <f t="shared" si="435"/>
        <v>366</v>
      </c>
      <c r="MR37" s="22">
        <f t="shared" si="435"/>
        <v>365</v>
      </c>
      <c r="MS37" s="22">
        <f t="shared" si="435"/>
        <v>365</v>
      </c>
      <c r="MT37" s="22">
        <f t="shared" si="435"/>
        <v>365</v>
      </c>
      <c r="MU37" s="22">
        <f t="shared" si="435"/>
        <v>366</v>
      </c>
      <c r="MV37" s="22">
        <f t="shared" si="435"/>
        <v>365</v>
      </c>
      <c r="MW37" s="22">
        <f t="shared" si="435"/>
        <v>365</v>
      </c>
      <c r="MX37" s="22">
        <f t="shared" si="435"/>
        <v>365</v>
      </c>
      <c r="MY37" s="22">
        <f t="shared" si="435"/>
        <v>366</v>
      </c>
      <c r="MZ37" s="22">
        <f t="shared" si="435"/>
        <v>365</v>
      </c>
      <c r="NA37" s="22">
        <f t="shared" si="435"/>
        <v>365</v>
      </c>
      <c r="NB37" s="22">
        <f t="shared" si="435"/>
        <v>365</v>
      </c>
      <c r="NC37" s="22">
        <f t="shared" si="435"/>
        <v>366</v>
      </c>
      <c r="ND37" s="22">
        <f t="shared" si="435"/>
        <v>365</v>
      </c>
      <c r="NE37" s="22">
        <f t="shared" si="435"/>
        <v>365</v>
      </c>
      <c r="NF37" s="22">
        <f t="shared" si="435"/>
        <v>365</v>
      </c>
      <c r="NG37" s="22">
        <f t="shared" si="435"/>
        <v>366</v>
      </c>
      <c r="NH37" s="22">
        <f t="shared" si="435"/>
        <v>365</v>
      </c>
      <c r="NI37" s="22">
        <f t="shared" si="435"/>
        <v>365</v>
      </c>
      <c r="NJ37" s="22">
        <f t="shared" si="435"/>
        <v>365</v>
      </c>
      <c r="NK37" s="22">
        <f t="shared" si="435"/>
        <v>366</v>
      </c>
      <c r="NL37" s="22">
        <f t="shared" si="435"/>
        <v>365</v>
      </c>
      <c r="NM37" s="22">
        <f t="shared" si="435"/>
        <v>365</v>
      </c>
      <c r="NN37" s="22">
        <f t="shared" si="435"/>
        <v>365</v>
      </c>
      <c r="NO37" s="22">
        <f t="shared" si="435"/>
        <v>366</v>
      </c>
      <c r="NP37" s="22">
        <f t="shared" si="435"/>
        <v>365</v>
      </c>
      <c r="NQ37" s="22">
        <f t="shared" si="435"/>
        <v>365</v>
      </c>
      <c r="NR37" s="22">
        <f t="shared" si="435"/>
        <v>365</v>
      </c>
      <c r="NS37" s="22">
        <f t="shared" si="435"/>
        <v>366</v>
      </c>
      <c r="NT37" s="22">
        <f t="shared" si="435"/>
        <v>365</v>
      </c>
      <c r="NU37" s="22">
        <f t="shared" si="435"/>
        <v>365</v>
      </c>
      <c r="NV37" s="22">
        <f t="shared" si="435"/>
        <v>365</v>
      </c>
      <c r="NW37" s="22">
        <f t="shared" si="435"/>
        <v>366</v>
      </c>
      <c r="NX37" s="22">
        <f t="shared" si="435"/>
        <v>365</v>
      </c>
      <c r="NY37" s="22">
        <f t="shared" si="435"/>
        <v>365</v>
      </c>
      <c r="NZ37" s="22">
        <f t="shared" si="435"/>
        <v>365</v>
      </c>
      <c r="OA37" s="22">
        <f t="shared" si="435"/>
        <v>366</v>
      </c>
      <c r="OB37" s="22">
        <f t="shared" si="435"/>
        <v>365</v>
      </c>
      <c r="OC37" s="22">
        <f t="shared" si="435"/>
        <v>365</v>
      </c>
      <c r="OD37" s="22">
        <f t="shared" si="435"/>
        <v>365</v>
      </c>
      <c r="OE37" s="22">
        <f t="shared" si="435"/>
        <v>366</v>
      </c>
      <c r="OF37" s="22">
        <f t="shared" si="435"/>
        <v>365</v>
      </c>
      <c r="OG37" s="22">
        <f t="shared" si="435"/>
        <v>365</v>
      </c>
      <c r="OH37" s="22">
        <f t="shared" si="435"/>
        <v>365</v>
      </c>
      <c r="OI37" s="22">
        <f t="shared" ref="OI37:PQ37" si="436">OI35-OI34+1</f>
        <v>366</v>
      </c>
      <c r="OJ37" s="22">
        <f t="shared" si="436"/>
        <v>365</v>
      </c>
      <c r="OK37" s="22">
        <f t="shared" si="436"/>
        <v>365</v>
      </c>
      <c r="OL37" s="22">
        <f t="shared" si="436"/>
        <v>365</v>
      </c>
      <c r="OM37" s="22">
        <f t="shared" si="436"/>
        <v>366</v>
      </c>
      <c r="ON37" s="22">
        <f t="shared" si="436"/>
        <v>365</v>
      </c>
      <c r="OO37" s="22">
        <f t="shared" si="436"/>
        <v>365</v>
      </c>
      <c r="OP37" s="22">
        <f t="shared" si="436"/>
        <v>365</v>
      </c>
      <c r="OQ37" s="22">
        <f t="shared" si="436"/>
        <v>366</v>
      </c>
      <c r="OR37" s="22">
        <f t="shared" si="436"/>
        <v>365</v>
      </c>
      <c r="OS37" s="22">
        <f t="shared" si="436"/>
        <v>365</v>
      </c>
      <c r="OT37" s="22">
        <f t="shared" si="436"/>
        <v>365</v>
      </c>
      <c r="OU37" s="22">
        <f t="shared" si="436"/>
        <v>366</v>
      </c>
      <c r="OV37" s="22">
        <f t="shared" si="436"/>
        <v>365</v>
      </c>
      <c r="OW37" s="22">
        <f t="shared" si="436"/>
        <v>365</v>
      </c>
      <c r="OX37" s="22">
        <f t="shared" si="436"/>
        <v>365</v>
      </c>
      <c r="OY37" s="22">
        <f t="shared" si="436"/>
        <v>366</v>
      </c>
      <c r="OZ37" s="22">
        <f t="shared" si="436"/>
        <v>365</v>
      </c>
      <c r="PA37" s="22">
        <f t="shared" si="436"/>
        <v>365</v>
      </c>
      <c r="PB37" s="22">
        <f t="shared" si="436"/>
        <v>365</v>
      </c>
      <c r="PC37" s="22">
        <f t="shared" si="436"/>
        <v>366</v>
      </c>
      <c r="PD37" s="22">
        <f t="shared" si="436"/>
        <v>365</v>
      </c>
      <c r="PE37" s="22">
        <f t="shared" si="436"/>
        <v>365</v>
      </c>
      <c r="PF37" s="22">
        <f t="shared" si="436"/>
        <v>365</v>
      </c>
      <c r="PG37" s="22">
        <f t="shared" si="436"/>
        <v>366</v>
      </c>
      <c r="PH37" s="22">
        <f t="shared" si="436"/>
        <v>365</v>
      </c>
      <c r="PI37" s="22">
        <f t="shared" si="436"/>
        <v>365</v>
      </c>
      <c r="PJ37" s="22">
        <f t="shared" si="436"/>
        <v>365</v>
      </c>
      <c r="PK37" s="22">
        <f t="shared" si="436"/>
        <v>366</v>
      </c>
      <c r="PL37" s="22">
        <f t="shared" si="436"/>
        <v>365</v>
      </c>
      <c r="PM37" s="22">
        <f t="shared" si="436"/>
        <v>365</v>
      </c>
      <c r="PN37" s="22">
        <f t="shared" si="436"/>
        <v>365</v>
      </c>
      <c r="PO37" s="22">
        <f t="shared" si="436"/>
        <v>366</v>
      </c>
      <c r="PP37" s="22">
        <f t="shared" si="436"/>
        <v>365</v>
      </c>
      <c r="PQ37" s="22">
        <f t="shared" si="436"/>
        <v>365</v>
      </c>
      <c r="PR37" s="23" t="s">
        <v>27</v>
      </c>
    </row>
    <row r="38" spans="2:434" ht="12" customHeight="1">
      <c r="D38" s="21" t="s">
        <v>10</v>
      </c>
      <c r="J38" s="20" t="s">
        <v>4</v>
      </c>
      <c r="M38" s="25">
        <v>0</v>
      </c>
      <c r="N38" s="19" t="str">
        <f>IF(MONTH(FiscalYearEndMonth)&lt;MONTH(N35),"FY"&amp;RIGHT(YEAR(N35),2)+1,"FY"&amp;RIGHT(YEAR(N35),2))</f>
        <v>FY19</v>
      </c>
      <c r="O38" s="19" t="str">
        <f>IF(MONTH(FiscalYearEndMonth)&lt;MONTH(O35),"FY"&amp;RIGHT(YEAR(O35),2)+1,"FY"&amp;RIGHT(YEAR(O35),2))</f>
        <v>FY20</v>
      </c>
      <c r="P38" s="19" t="str">
        <f t="shared" ref="P38:BY38" si="437">IF(MONTH(FiscalYearEndMonth)&lt;MONTH(P35),"FY"&amp;RIGHT(YEAR(P35),2)+1,"FY"&amp;RIGHT(YEAR(P35),2))</f>
        <v>FY21</v>
      </c>
      <c r="Q38" s="19" t="str">
        <f t="shared" si="437"/>
        <v>FY22</v>
      </c>
      <c r="R38" s="19" t="str">
        <f t="shared" si="437"/>
        <v>FY23</v>
      </c>
      <c r="S38" s="19" t="str">
        <f t="shared" si="437"/>
        <v>FY24</v>
      </c>
      <c r="T38" s="19" t="str">
        <f t="shared" si="437"/>
        <v>FY25</v>
      </c>
      <c r="U38" s="19" t="str">
        <f t="shared" si="437"/>
        <v>FY26</v>
      </c>
      <c r="V38" s="19" t="str">
        <f t="shared" si="437"/>
        <v>FY27</v>
      </c>
      <c r="W38" s="19" t="str">
        <f t="shared" si="437"/>
        <v>FY28</v>
      </c>
      <c r="X38" s="19" t="str">
        <f t="shared" si="437"/>
        <v>FY29</v>
      </c>
      <c r="Y38" s="19" t="str">
        <f t="shared" si="437"/>
        <v>FY30</v>
      </c>
      <c r="Z38" s="19" t="str">
        <f t="shared" si="437"/>
        <v>FY31</v>
      </c>
      <c r="AA38" s="19" t="str">
        <f t="shared" si="437"/>
        <v>FY32</v>
      </c>
      <c r="AB38" s="19" t="str">
        <f t="shared" si="437"/>
        <v>FY33</v>
      </c>
      <c r="AC38" s="19" t="str">
        <f t="shared" si="437"/>
        <v>FY34</v>
      </c>
      <c r="AD38" s="19" t="str">
        <f t="shared" si="437"/>
        <v>FY35</v>
      </c>
      <c r="AE38" s="19" t="str">
        <f t="shared" si="437"/>
        <v>FY36</v>
      </c>
      <c r="AF38" s="19" t="str">
        <f t="shared" si="437"/>
        <v>FY37</v>
      </c>
      <c r="AG38" s="19" t="str">
        <f t="shared" si="437"/>
        <v>FY38</v>
      </c>
      <c r="AH38" s="19" t="str">
        <f t="shared" si="437"/>
        <v>FY39</v>
      </c>
      <c r="AI38" s="19" t="str">
        <f t="shared" si="437"/>
        <v>FY40</v>
      </c>
      <c r="AJ38" s="19" t="str">
        <f t="shared" si="437"/>
        <v>FY41</v>
      </c>
      <c r="AK38" s="19" t="str">
        <f t="shared" si="437"/>
        <v>FY42</v>
      </c>
      <c r="AL38" s="19" t="str">
        <f t="shared" si="437"/>
        <v>FY43</v>
      </c>
      <c r="AM38" s="19" t="str">
        <f t="shared" si="437"/>
        <v>FY44</v>
      </c>
      <c r="AN38" s="19" t="str">
        <f t="shared" si="437"/>
        <v>FY45</v>
      </c>
      <c r="AO38" s="19" t="str">
        <f t="shared" si="437"/>
        <v>FY46</v>
      </c>
      <c r="AP38" s="19" t="str">
        <f t="shared" si="437"/>
        <v>FY47</v>
      </c>
      <c r="AQ38" s="19" t="str">
        <f t="shared" si="437"/>
        <v>FY48</v>
      </c>
      <c r="AR38" s="19" t="str">
        <f t="shared" si="437"/>
        <v>FY49</v>
      </c>
      <c r="AS38" s="19" t="str">
        <f t="shared" si="437"/>
        <v>FY50</v>
      </c>
      <c r="AT38" s="19" t="str">
        <f t="shared" si="437"/>
        <v>FY51</v>
      </c>
      <c r="AU38" s="19" t="str">
        <f t="shared" si="437"/>
        <v>FY52</v>
      </c>
      <c r="AV38" s="19" t="str">
        <f t="shared" si="437"/>
        <v>FY53</v>
      </c>
      <c r="AW38" s="19" t="str">
        <f t="shared" si="437"/>
        <v>FY54</v>
      </c>
      <c r="AX38" s="19" t="str">
        <f t="shared" si="437"/>
        <v>FY55</v>
      </c>
      <c r="AY38" s="19" t="str">
        <f t="shared" si="437"/>
        <v>FY56</v>
      </c>
      <c r="AZ38" s="19" t="str">
        <f t="shared" si="437"/>
        <v>FY57</v>
      </c>
      <c r="BA38" s="19" t="str">
        <f t="shared" si="437"/>
        <v>FY58</v>
      </c>
      <c r="BB38" s="19" t="str">
        <f t="shared" si="437"/>
        <v>FY59</v>
      </c>
      <c r="BC38" s="19" t="str">
        <f t="shared" si="437"/>
        <v>FY60</v>
      </c>
      <c r="BD38" s="19" t="str">
        <f t="shared" si="437"/>
        <v>FY61</v>
      </c>
      <c r="BE38" s="19" t="str">
        <f t="shared" si="437"/>
        <v>FY62</v>
      </c>
      <c r="BF38" s="19" t="str">
        <f t="shared" si="437"/>
        <v>FY63</v>
      </c>
      <c r="BG38" s="19" t="str">
        <f t="shared" si="437"/>
        <v>FY64</v>
      </c>
      <c r="BH38" s="19" t="str">
        <f t="shared" si="437"/>
        <v>FY65</v>
      </c>
      <c r="BI38" s="19" t="str">
        <f t="shared" si="437"/>
        <v>FY66</v>
      </c>
      <c r="BJ38" s="19" t="str">
        <f t="shared" si="437"/>
        <v>FY67</v>
      </c>
      <c r="BK38" s="19" t="str">
        <f t="shared" si="437"/>
        <v>FY68</v>
      </c>
      <c r="BL38" s="19" t="str">
        <f t="shared" si="437"/>
        <v>FY69</v>
      </c>
      <c r="BM38" s="19" t="str">
        <f t="shared" si="437"/>
        <v>FY70</v>
      </c>
      <c r="BN38" s="19" t="str">
        <f t="shared" si="437"/>
        <v>FY71</v>
      </c>
      <c r="BO38" s="19" t="str">
        <f t="shared" si="437"/>
        <v>FY72</v>
      </c>
      <c r="BP38" s="19" t="str">
        <f t="shared" si="437"/>
        <v>FY73</v>
      </c>
      <c r="BQ38" s="19" t="str">
        <f t="shared" si="437"/>
        <v>FY74</v>
      </c>
      <c r="BR38" s="19" t="str">
        <f t="shared" si="437"/>
        <v>FY75</v>
      </c>
      <c r="BS38" s="19" t="str">
        <f t="shared" si="437"/>
        <v>FY76</v>
      </c>
      <c r="BT38" s="19" t="str">
        <f t="shared" si="437"/>
        <v>FY77</v>
      </c>
      <c r="BU38" s="19" t="str">
        <f t="shared" si="437"/>
        <v>FY78</v>
      </c>
      <c r="BV38" s="19" t="str">
        <f t="shared" si="437"/>
        <v>FY79</v>
      </c>
      <c r="BW38" s="19" t="str">
        <f t="shared" si="437"/>
        <v>FY80</v>
      </c>
      <c r="BX38" s="19" t="str">
        <f t="shared" si="437"/>
        <v>FY81</v>
      </c>
      <c r="BY38" s="19" t="str">
        <f t="shared" si="437"/>
        <v>FY82</v>
      </c>
      <c r="BZ38" s="19" t="str">
        <f t="shared" ref="BZ38:EK38" si="438">IF(MONTH(FiscalYearEndMonth)&lt;MONTH(BZ35),"FY"&amp;RIGHT(YEAR(BZ35),2)+1,"FY"&amp;RIGHT(YEAR(BZ35),2))</f>
        <v>FY83</v>
      </c>
      <c r="CA38" s="19" t="str">
        <f t="shared" si="438"/>
        <v>FY84</v>
      </c>
      <c r="CB38" s="19" t="str">
        <f t="shared" si="438"/>
        <v>FY85</v>
      </c>
      <c r="CC38" s="19" t="str">
        <f t="shared" si="438"/>
        <v>FY86</v>
      </c>
      <c r="CD38" s="19" t="str">
        <f t="shared" si="438"/>
        <v>FY87</v>
      </c>
      <c r="CE38" s="19" t="str">
        <f t="shared" si="438"/>
        <v>FY88</v>
      </c>
      <c r="CF38" s="19" t="str">
        <f t="shared" si="438"/>
        <v>FY89</v>
      </c>
      <c r="CG38" s="19" t="str">
        <f t="shared" si="438"/>
        <v>FY90</v>
      </c>
      <c r="CH38" s="19" t="str">
        <f t="shared" si="438"/>
        <v>FY91</v>
      </c>
      <c r="CI38" s="19" t="str">
        <f t="shared" si="438"/>
        <v>FY92</v>
      </c>
      <c r="CJ38" s="19" t="str">
        <f t="shared" si="438"/>
        <v>FY93</v>
      </c>
      <c r="CK38" s="19" t="str">
        <f t="shared" si="438"/>
        <v>FY94</v>
      </c>
      <c r="CL38" s="19" t="str">
        <f t="shared" si="438"/>
        <v>FY95</v>
      </c>
      <c r="CM38" s="19" t="str">
        <f t="shared" si="438"/>
        <v>FY96</v>
      </c>
      <c r="CN38" s="19" t="str">
        <f t="shared" si="438"/>
        <v>FY97</v>
      </c>
      <c r="CO38" s="19" t="str">
        <f t="shared" si="438"/>
        <v>FY98</v>
      </c>
      <c r="CP38" s="19" t="str">
        <f t="shared" si="438"/>
        <v>FY99</v>
      </c>
      <c r="CQ38" s="19" t="str">
        <f t="shared" si="438"/>
        <v>FY00</v>
      </c>
      <c r="CR38" s="19" t="str">
        <f t="shared" si="438"/>
        <v>FY01</v>
      </c>
      <c r="CS38" s="19" t="str">
        <f t="shared" si="438"/>
        <v>FY02</v>
      </c>
      <c r="CT38" s="19" t="str">
        <f t="shared" si="438"/>
        <v>FY03</v>
      </c>
      <c r="CU38" s="19" t="str">
        <f t="shared" si="438"/>
        <v>FY04</v>
      </c>
      <c r="CV38" s="19" t="str">
        <f t="shared" si="438"/>
        <v>FY05</v>
      </c>
      <c r="CW38" s="19" t="str">
        <f t="shared" si="438"/>
        <v>FY06</v>
      </c>
      <c r="CX38" s="19" t="str">
        <f t="shared" si="438"/>
        <v>FY07</v>
      </c>
      <c r="CY38" s="19" t="str">
        <f t="shared" si="438"/>
        <v>FY08</v>
      </c>
      <c r="CZ38" s="19" t="str">
        <f t="shared" si="438"/>
        <v>FY09</v>
      </c>
      <c r="DA38" s="19" t="str">
        <f t="shared" si="438"/>
        <v>FY10</v>
      </c>
      <c r="DB38" s="19" t="str">
        <f t="shared" si="438"/>
        <v>FY11</v>
      </c>
      <c r="DC38" s="19" t="str">
        <f t="shared" si="438"/>
        <v>FY12</v>
      </c>
      <c r="DD38" s="19" t="str">
        <f t="shared" si="438"/>
        <v>FY13</v>
      </c>
      <c r="DE38" s="19" t="str">
        <f t="shared" si="438"/>
        <v>FY14</v>
      </c>
      <c r="DF38" s="19" t="str">
        <f t="shared" si="438"/>
        <v>FY15</v>
      </c>
      <c r="DG38" s="19" t="str">
        <f t="shared" si="438"/>
        <v>FY16</v>
      </c>
      <c r="DH38" s="19" t="str">
        <f t="shared" si="438"/>
        <v>FY17</v>
      </c>
      <c r="DI38" s="19" t="str">
        <f t="shared" si="438"/>
        <v>FY18</v>
      </c>
      <c r="DJ38" s="19" t="str">
        <f t="shared" si="438"/>
        <v>FY19</v>
      </c>
      <c r="DK38" s="19" t="str">
        <f t="shared" si="438"/>
        <v>FY20</v>
      </c>
      <c r="DL38" s="19" t="str">
        <f t="shared" si="438"/>
        <v>FY21</v>
      </c>
      <c r="DM38" s="19" t="str">
        <f t="shared" si="438"/>
        <v>FY22</v>
      </c>
      <c r="DN38" s="19" t="str">
        <f t="shared" si="438"/>
        <v>FY23</v>
      </c>
      <c r="DO38" s="19" t="str">
        <f t="shared" si="438"/>
        <v>FY24</v>
      </c>
      <c r="DP38" s="19" t="str">
        <f t="shared" si="438"/>
        <v>FY25</v>
      </c>
      <c r="DQ38" s="19" t="str">
        <f t="shared" si="438"/>
        <v>FY26</v>
      </c>
      <c r="DR38" s="19" t="str">
        <f t="shared" si="438"/>
        <v>FY27</v>
      </c>
      <c r="DS38" s="19" t="str">
        <f t="shared" si="438"/>
        <v>FY28</v>
      </c>
      <c r="DT38" s="19" t="str">
        <f t="shared" si="438"/>
        <v>FY29</v>
      </c>
      <c r="DU38" s="19" t="str">
        <f t="shared" si="438"/>
        <v>FY30</v>
      </c>
      <c r="DV38" s="19" t="str">
        <f t="shared" si="438"/>
        <v>FY31</v>
      </c>
      <c r="DW38" s="19" t="str">
        <f t="shared" si="438"/>
        <v>FY32</v>
      </c>
      <c r="DX38" s="19" t="str">
        <f t="shared" si="438"/>
        <v>FY33</v>
      </c>
      <c r="DY38" s="19" t="str">
        <f t="shared" si="438"/>
        <v>FY34</v>
      </c>
      <c r="DZ38" s="19" t="str">
        <f t="shared" si="438"/>
        <v>FY35</v>
      </c>
      <c r="EA38" s="19" t="str">
        <f t="shared" si="438"/>
        <v>FY36</v>
      </c>
      <c r="EB38" s="19" t="str">
        <f t="shared" si="438"/>
        <v>FY37</v>
      </c>
      <c r="EC38" s="19" t="str">
        <f t="shared" si="438"/>
        <v>FY38</v>
      </c>
      <c r="ED38" s="19" t="str">
        <f t="shared" si="438"/>
        <v>FY39</v>
      </c>
      <c r="EE38" s="19" t="str">
        <f t="shared" si="438"/>
        <v>FY40</v>
      </c>
      <c r="EF38" s="19" t="str">
        <f t="shared" si="438"/>
        <v>FY41</v>
      </c>
      <c r="EG38" s="19" t="str">
        <f t="shared" si="438"/>
        <v>FY42</v>
      </c>
      <c r="EH38" s="19" t="str">
        <f t="shared" si="438"/>
        <v>FY43</v>
      </c>
      <c r="EI38" s="19" t="str">
        <f t="shared" si="438"/>
        <v>FY44</v>
      </c>
      <c r="EJ38" s="19" t="str">
        <f t="shared" si="438"/>
        <v>FY45</v>
      </c>
      <c r="EK38" s="19" t="str">
        <f t="shared" si="438"/>
        <v>FY46</v>
      </c>
      <c r="EL38" s="19" t="str">
        <f t="shared" ref="EL38:GW38" si="439">IF(MONTH(FiscalYearEndMonth)&lt;MONTH(EL35),"FY"&amp;RIGHT(YEAR(EL35),2)+1,"FY"&amp;RIGHT(YEAR(EL35),2))</f>
        <v>FY47</v>
      </c>
      <c r="EM38" s="19" t="str">
        <f t="shared" si="439"/>
        <v>FY48</v>
      </c>
      <c r="EN38" s="19" t="str">
        <f t="shared" si="439"/>
        <v>FY49</v>
      </c>
      <c r="EO38" s="19" t="str">
        <f t="shared" si="439"/>
        <v>FY50</v>
      </c>
      <c r="EP38" s="19" t="str">
        <f t="shared" si="439"/>
        <v>FY51</v>
      </c>
      <c r="EQ38" s="19" t="str">
        <f t="shared" si="439"/>
        <v>FY52</v>
      </c>
      <c r="ER38" s="19" t="str">
        <f t="shared" si="439"/>
        <v>FY53</v>
      </c>
      <c r="ES38" s="19" t="str">
        <f t="shared" si="439"/>
        <v>FY54</v>
      </c>
      <c r="ET38" s="19" t="str">
        <f t="shared" si="439"/>
        <v>FY55</v>
      </c>
      <c r="EU38" s="19" t="str">
        <f t="shared" si="439"/>
        <v>FY56</v>
      </c>
      <c r="EV38" s="19" t="str">
        <f t="shared" si="439"/>
        <v>FY57</v>
      </c>
      <c r="EW38" s="19" t="str">
        <f t="shared" si="439"/>
        <v>FY58</v>
      </c>
      <c r="EX38" s="19" t="str">
        <f t="shared" si="439"/>
        <v>FY59</v>
      </c>
      <c r="EY38" s="19" t="str">
        <f t="shared" si="439"/>
        <v>FY60</v>
      </c>
      <c r="EZ38" s="19" t="str">
        <f t="shared" si="439"/>
        <v>FY61</v>
      </c>
      <c r="FA38" s="19" t="str">
        <f t="shared" si="439"/>
        <v>FY62</v>
      </c>
      <c r="FB38" s="19" t="str">
        <f t="shared" si="439"/>
        <v>FY63</v>
      </c>
      <c r="FC38" s="19" t="str">
        <f t="shared" si="439"/>
        <v>FY64</v>
      </c>
      <c r="FD38" s="19" t="str">
        <f t="shared" si="439"/>
        <v>FY65</v>
      </c>
      <c r="FE38" s="19" t="str">
        <f t="shared" si="439"/>
        <v>FY66</v>
      </c>
      <c r="FF38" s="19" t="str">
        <f t="shared" si="439"/>
        <v>FY67</v>
      </c>
      <c r="FG38" s="19" t="str">
        <f t="shared" si="439"/>
        <v>FY68</v>
      </c>
      <c r="FH38" s="19" t="str">
        <f t="shared" si="439"/>
        <v>FY69</v>
      </c>
      <c r="FI38" s="19" t="str">
        <f t="shared" si="439"/>
        <v>FY70</v>
      </c>
      <c r="FJ38" s="19" t="str">
        <f t="shared" si="439"/>
        <v>FY71</v>
      </c>
      <c r="FK38" s="19" t="str">
        <f t="shared" si="439"/>
        <v>FY72</v>
      </c>
      <c r="FL38" s="19" t="str">
        <f t="shared" si="439"/>
        <v>FY73</v>
      </c>
      <c r="FM38" s="19" t="str">
        <f t="shared" si="439"/>
        <v>FY74</v>
      </c>
      <c r="FN38" s="19" t="str">
        <f t="shared" si="439"/>
        <v>FY75</v>
      </c>
      <c r="FO38" s="19" t="str">
        <f t="shared" si="439"/>
        <v>FY76</v>
      </c>
      <c r="FP38" s="19" t="str">
        <f t="shared" si="439"/>
        <v>FY77</v>
      </c>
      <c r="FQ38" s="19" t="str">
        <f t="shared" si="439"/>
        <v>FY78</v>
      </c>
      <c r="FR38" s="19" t="str">
        <f t="shared" si="439"/>
        <v>FY79</v>
      </c>
      <c r="FS38" s="19" t="str">
        <f t="shared" si="439"/>
        <v>FY80</v>
      </c>
      <c r="FT38" s="19" t="str">
        <f t="shared" si="439"/>
        <v>FY81</v>
      </c>
      <c r="FU38" s="19" t="str">
        <f t="shared" si="439"/>
        <v>FY82</v>
      </c>
      <c r="FV38" s="19" t="str">
        <f t="shared" si="439"/>
        <v>FY83</v>
      </c>
      <c r="FW38" s="19" t="str">
        <f t="shared" si="439"/>
        <v>FY84</v>
      </c>
      <c r="FX38" s="19" t="str">
        <f t="shared" si="439"/>
        <v>FY85</v>
      </c>
      <c r="FY38" s="19" t="str">
        <f t="shared" si="439"/>
        <v>FY86</v>
      </c>
      <c r="FZ38" s="19" t="str">
        <f t="shared" si="439"/>
        <v>FY87</v>
      </c>
      <c r="GA38" s="19" t="str">
        <f t="shared" si="439"/>
        <v>FY88</v>
      </c>
      <c r="GB38" s="19" t="str">
        <f t="shared" si="439"/>
        <v>FY89</v>
      </c>
      <c r="GC38" s="19" t="str">
        <f t="shared" si="439"/>
        <v>FY90</v>
      </c>
      <c r="GD38" s="19" t="str">
        <f t="shared" si="439"/>
        <v>FY91</v>
      </c>
      <c r="GE38" s="19" t="str">
        <f t="shared" si="439"/>
        <v>FY92</v>
      </c>
      <c r="GF38" s="19" t="str">
        <f t="shared" si="439"/>
        <v>FY93</v>
      </c>
      <c r="GG38" s="19" t="str">
        <f t="shared" si="439"/>
        <v>FY94</v>
      </c>
      <c r="GH38" s="19" t="str">
        <f t="shared" si="439"/>
        <v>FY95</v>
      </c>
      <c r="GI38" s="19" t="str">
        <f t="shared" si="439"/>
        <v>FY96</v>
      </c>
      <c r="GJ38" s="19" t="str">
        <f t="shared" si="439"/>
        <v>FY97</v>
      </c>
      <c r="GK38" s="19" t="str">
        <f t="shared" si="439"/>
        <v>FY98</v>
      </c>
      <c r="GL38" s="19" t="str">
        <f t="shared" si="439"/>
        <v>FY99</v>
      </c>
      <c r="GM38" s="19" t="str">
        <f t="shared" si="439"/>
        <v>FY00</v>
      </c>
      <c r="GN38" s="19" t="str">
        <f t="shared" si="439"/>
        <v>FY01</v>
      </c>
      <c r="GO38" s="19" t="str">
        <f t="shared" si="439"/>
        <v>FY02</v>
      </c>
      <c r="GP38" s="19" t="str">
        <f t="shared" si="439"/>
        <v>FY03</v>
      </c>
      <c r="GQ38" s="19" t="str">
        <f t="shared" si="439"/>
        <v>FY04</v>
      </c>
      <c r="GR38" s="19" t="str">
        <f t="shared" si="439"/>
        <v>FY05</v>
      </c>
      <c r="GS38" s="19" t="str">
        <f t="shared" si="439"/>
        <v>FY06</v>
      </c>
      <c r="GT38" s="19" t="str">
        <f t="shared" si="439"/>
        <v>FY07</v>
      </c>
      <c r="GU38" s="19" t="str">
        <f t="shared" si="439"/>
        <v>FY08</v>
      </c>
      <c r="GV38" s="19" t="str">
        <f t="shared" si="439"/>
        <v>FY09</v>
      </c>
      <c r="GW38" s="19" t="str">
        <f t="shared" si="439"/>
        <v>FY10</v>
      </c>
      <c r="GX38" s="19" t="str">
        <f t="shared" ref="GX38:JI38" si="440">IF(MONTH(FiscalYearEndMonth)&lt;MONTH(GX35),"FY"&amp;RIGHT(YEAR(GX35),2)+1,"FY"&amp;RIGHT(YEAR(GX35),2))</f>
        <v>FY11</v>
      </c>
      <c r="GY38" s="19" t="str">
        <f t="shared" si="440"/>
        <v>FY12</v>
      </c>
      <c r="GZ38" s="19" t="str">
        <f t="shared" si="440"/>
        <v>FY13</v>
      </c>
      <c r="HA38" s="19" t="str">
        <f t="shared" si="440"/>
        <v>FY14</v>
      </c>
      <c r="HB38" s="19" t="str">
        <f t="shared" si="440"/>
        <v>FY15</v>
      </c>
      <c r="HC38" s="19" t="str">
        <f t="shared" si="440"/>
        <v>FY16</v>
      </c>
      <c r="HD38" s="19" t="str">
        <f t="shared" si="440"/>
        <v>FY17</v>
      </c>
      <c r="HE38" s="19" t="str">
        <f t="shared" si="440"/>
        <v>FY18</v>
      </c>
      <c r="HF38" s="19" t="str">
        <f t="shared" si="440"/>
        <v>FY19</v>
      </c>
      <c r="HG38" s="19" t="str">
        <f t="shared" si="440"/>
        <v>FY20</v>
      </c>
      <c r="HH38" s="19" t="str">
        <f t="shared" si="440"/>
        <v>FY21</v>
      </c>
      <c r="HI38" s="19" t="str">
        <f t="shared" si="440"/>
        <v>FY22</v>
      </c>
      <c r="HJ38" s="19" t="str">
        <f t="shared" si="440"/>
        <v>FY23</v>
      </c>
      <c r="HK38" s="19" t="str">
        <f t="shared" si="440"/>
        <v>FY24</v>
      </c>
      <c r="HL38" s="19" t="str">
        <f t="shared" si="440"/>
        <v>FY25</v>
      </c>
      <c r="HM38" s="19" t="str">
        <f t="shared" si="440"/>
        <v>FY26</v>
      </c>
      <c r="HN38" s="19" t="str">
        <f t="shared" si="440"/>
        <v>FY27</v>
      </c>
      <c r="HO38" s="19" t="str">
        <f t="shared" si="440"/>
        <v>FY28</v>
      </c>
      <c r="HP38" s="19" t="str">
        <f t="shared" si="440"/>
        <v>FY29</v>
      </c>
      <c r="HQ38" s="19" t="str">
        <f t="shared" si="440"/>
        <v>FY30</v>
      </c>
      <c r="HR38" s="19" t="str">
        <f t="shared" si="440"/>
        <v>FY31</v>
      </c>
      <c r="HS38" s="19" t="str">
        <f t="shared" si="440"/>
        <v>FY32</v>
      </c>
      <c r="HT38" s="19" t="str">
        <f t="shared" si="440"/>
        <v>FY33</v>
      </c>
      <c r="HU38" s="19" t="str">
        <f t="shared" si="440"/>
        <v>FY34</v>
      </c>
      <c r="HV38" s="19" t="str">
        <f t="shared" si="440"/>
        <v>FY35</v>
      </c>
      <c r="HW38" s="19" t="str">
        <f t="shared" si="440"/>
        <v>FY36</v>
      </c>
      <c r="HX38" s="19" t="str">
        <f t="shared" si="440"/>
        <v>FY37</v>
      </c>
      <c r="HY38" s="19" t="str">
        <f t="shared" si="440"/>
        <v>FY38</v>
      </c>
      <c r="HZ38" s="19" t="str">
        <f t="shared" si="440"/>
        <v>FY39</v>
      </c>
      <c r="IA38" s="19" t="str">
        <f t="shared" si="440"/>
        <v>FY40</v>
      </c>
      <c r="IB38" s="19" t="str">
        <f t="shared" si="440"/>
        <v>FY41</v>
      </c>
      <c r="IC38" s="19" t="str">
        <f t="shared" si="440"/>
        <v>FY42</v>
      </c>
      <c r="ID38" s="19" t="str">
        <f t="shared" si="440"/>
        <v>FY43</v>
      </c>
      <c r="IE38" s="19" t="str">
        <f t="shared" si="440"/>
        <v>FY44</v>
      </c>
      <c r="IF38" s="19" t="str">
        <f t="shared" si="440"/>
        <v>FY45</v>
      </c>
      <c r="IG38" s="19" t="str">
        <f t="shared" si="440"/>
        <v>FY46</v>
      </c>
      <c r="IH38" s="19" t="str">
        <f t="shared" si="440"/>
        <v>FY47</v>
      </c>
      <c r="II38" s="19" t="str">
        <f t="shared" si="440"/>
        <v>FY48</v>
      </c>
      <c r="IJ38" s="19" t="str">
        <f t="shared" si="440"/>
        <v>FY49</v>
      </c>
      <c r="IK38" s="19" t="str">
        <f t="shared" si="440"/>
        <v>FY50</v>
      </c>
      <c r="IL38" s="19" t="str">
        <f t="shared" si="440"/>
        <v>FY51</v>
      </c>
      <c r="IM38" s="19" t="str">
        <f t="shared" si="440"/>
        <v>FY52</v>
      </c>
      <c r="IN38" s="19" t="str">
        <f t="shared" si="440"/>
        <v>FY53</v>
      </c>
      <c r="IO38" s="19" t="str">
        <f t="shared" si="440"/>
        <v>FY54</v>
      </c>
      <c r="IP38" s="19" t="str">
        <f t="shared" si="440"/>
        <v>FY55</v>
      </c>
      <c r="IQ38" s="19" t="str">
        <f t="shared" si="440"/>
        <v>FY56</v>
      </c>
      <c r="IR38" s="19" t="str">
        <f t="shared" si="440"/>
        <v>FY57</v>
      </c>
      <c r="IS38" s="19" t="str">
        <f t="shared" si="440"/>
        <v>FY58</v>
      </c>
      <c r="IT38" s="19" t="str">
        <f t="shared" si="440"/>
        <v>FY59</v>
      </c>
      <c r="IU38" s="19" t="str">
        <f t="shared" si="440"/>
        <v>FY60</v>
      </c>
      <c r="IV38" s="19" t="str">
        <f t="shared" si="440"/>
        <v>FY61</v>
      </c>
      <c r="IW38" s="19" t="str">
        <f t="shared" si="440"/>
        <v>FY62</v>
      </c>
      <c r="IX38" s="19" t="str">
        <f t="shared" si="440"/>
        <v>FY63</v>
      </c>
      <c r="IY38" s="19" t="str">
        <f t="shared" si="440"/>
        <v>FY64</v>
      </c>
      <c r="IZ38" s="19" t="str">
        <f t="shared" si="440"/>
        <v>FY65</v>
      </c>
      <c r="JA38" s="19" t="str">
        <f t="shared" si="440"/>
        <v>FY66</v>
      </c>
      <c r="JB38" s="19" t="str">
        <f t="shared" si="440"/>
        <v>FY67</v>
      </c>
      <c r="JC38" s="19" t="str">
        <f t="shared" si="440"/>
        <v>FY68</v>
      </c>
      <c r="JD38" s="19" t="str">
        <f t="shared" si="440"/>
        <v>FY69</v>
      </c>
      <c r="JE38" s="19" t="str">
        <f t="shared" si="440"/>
        <v>FY70</v>
      </c>
      <c r="JF38" s="19" t="str">
        <f t="shared" si="440"/>
        <v>FY71</v>
      </c>
      <c r="JG38" s="19" t="str">
        <f t="shared" si="440"/>
        <v>FY72</v>
      </c>
      <c r="JH38" s="19" t="str">
        <f t="shared" si="440"/>
        <v>FY73</v>
      </c>
      <c r="JI38" s="19" t="str">
        <f t="shared" si="440"/>
        <v>FY74</v>
      </c>
      <c r="JJ38" s="19" t="str">
        <f t="shared" ref="JJ38:LU38" si="441">IF(MONTH(FiscalYearEndMonth)&lt;MONTH(JJ35),"FY"&amp;RIGHT(YEAR(JJ35),2)+1,"FY"&amp;RIGHT(YEAR(JJ35),2))</f>
        <v>FY75</v>
      </c>
      <c r="JK38" s="19" t="str">
        <f t="shared" si="441"/>
        <v>FY76</v>
      </c>
      <c r="JL38" s="19" t="str">
        <f t="shared" si="441"/>
        <v>FY77</v>
      </c>
      <c r="JM38" s="19" t="str">
        <f t="shared" si="441"/>
        <v>FY78</v>
      </c>
      <c r="JN38" s="19" t="str">
        <f t="shared" si="441"/>
        <v>FY79</v>
      </c>
      <c r="JO38" s="19" t="str">
        <f t="shared" si="441"/>
        <v>FY80</v>
      </c>
      <c r="JP38" s="19" t="str">
        <f t="shared" si="441"/>
        <v>FY81</v>
      </c>
      <c r="JQ38" s="19" t="str">
        <f t="shared" si="441"/>
        <v>FY82</v>
      </c>
      <c r="JR38" s="19" t="str">
        <f t="shared" si="441"/>
        <v>FY83</v>
      </c>
      <c r="JS38" s="19" t="str">
        <f t="shared" si="441"/>
        <v>FY84</v>
      </c>
      <c r="JT38" s="19" t="str">
        <f t="shared" si="441"/>
        <v>FY85</v>
      </c>
      <c r="JU38" s="19" t="str">
        <f t="shared" si="441"/>
        <v>FY86</v>
      </c>
      <c r="JV38" s="19" t="str">
        <f t="shared" si="441"/>
        <v>FY87</v>
      </c>
      <c r="JW38" s="19" t="str">
        <f t="shared" si="441"/>
        <v>FY88</v>
      </c>
      <c r="JX38" s="19" t="str">
        <f t="shared" si="441"/>
        <v>FY89</v>
      </c>
      <c r="JY38" s="19" t="str">
        <f t="shared" si="441"/>
        <v>FY90</v>
      </c>
      <c r="JZ38" s="19" t="str">
        <f t="shared" si="441"/>
        <v>FY91</v>
      </c>
      <c r="KA38" s="19" t="str">
        <f t="shared" si="441"/>
        <v>FY92</v>
      </c>
      <c r="KB38" s="19" t="str">
        <f t="shared" si="441"/>
        <v>FY93</v>
      </c>
      <c r="KC38" s="19" t="str">
        <f t="shared" si="441"/>
        <v>FY94</v>
      </c>
      <c r="KD38" s="19" t="str">
        <f t="shared" si="441"/>
        <v>FY95</v>
      </c>
      <c r="KE38" s="19" t="str">
        <f t="shared" si="441"/>
        <v>FY96</v>
      </c>
      <c r="KF38" s="19" t="str">
        <f t="shared" si="441"/>
        <v>FY97</v>
      </c>
      <c r="KG38" s="19" t="str">
        <f t="shared" si="441"/>
        <v>FY98</v>
      </c>
      <c r="KH38" s="19" t="str">
        <f t="shared" si="441"/>
        <v>FY99</v>
      </c>
      <c r="KI38" s="19" t="str">
        <f t="shared" si="441"/>
        <v>FY00</v>
      </c>
      <c r="KJ38" s="19" t="str">
        <f t="shared" si="441"/>
        <v>FY01</v>
      </c>
      <c r="KK38" s="19" t="str">
        <f t="shared" si="441"/>
        <v>FY02</v>
      </c>
      <c r="KL38" s="19" t="str">
        <f t="shared" si="441"/>
        <v>FY03</v>
      </c>
      <c r="KM38" s="19" t="str">
        <f t="shared" si="441"/>
        <v>FY04</v>
      </c>
      <c r="KN38" s="19" t="str">
        <f t="shared" si="441"/>
        <v>FY05</v>
      </c>
      <c r="KO38" s="19" t="str">
        <f t="shared" si="441"/>
        <v>FY06</v>
      </c>
      <c r="KP38" s="19" t="str">
        <f t="shared" si="441"/>
        <v>FY07</v>
      </c>
      <c r="KQ38" s="19" t="str">
        <f t="shared" si="441"/>
        <v>FY08</v>
      </c>
      <c r="KR38" s="19" t="str">
        <f t="shared" si="441"/>
        <v>FY09</v>
      </c>
      <c r="KS38" s="19" t="str">
        <f t="shared" si="441"/>
        <v>FY10</v>
      </c>
      <c r="KT38" s="19" t="str">
        <f t="shared" si="441"/>
        <v>FY11</v>
      </c>
      <c r="KU38" s="19" t="str">
        <f t="shared" si="441"/>
        <v>FY12</v>
      </c>
      <c r="KV38" s="19" t="str">
        <f t="shared" si="441"/>
        <v>FY13</v>
      </c>
      <c r="KW38" s="19" t="str">
        <f t="shared" si="441"/>
        <v>FY14</v>
      </c>
      <c r="KX38" s="19" t="str">
        <f t="shared" si="441"/>
        <v>FY15</v>
      </c>
      <c r="KY38" s="19" t="str">
        <f t="shared" si="441"/>
        <v>FY16</v>
      </c>
      <c r="KZ38" s="19" t="str">
        <f t="shared" si="441"/>
        <v>FY17</v>
      </c>
      <c r="LA38" s="19" t="str">
        <f t="shared" si="441"/>
        <v>FY18</v>
      </c>
      <c r="LB38" s="19" t="str">
        <f t="shared" si="441"/>
        <v>FY19</v>
      </c>
      <c r="LC38" s="19" t="str">
        <f t="shared" si="441"/>
        <v>FY20</v>
      </c>
      <c r="LD38" s="19" t="str">
        <f t="shared" si="441"/>
        <v>FY21</v>
      </c>
      <c r="LE38" s="19" t="str">
        <f t="shared" si="441"/>
        <v>FY22</v>
      </c>
      <c r="LF38" s="19" t="str">
        <f t="shared" si="441"/>
        <v>FY23</v>
      </c>
      <c r="LG38" s="19" t="str">
        <f t="shared" si="441"/>
        <v>FY24</v>
      </c>
      <c r="LH38" s="19" t="str">
        <f t="shared" si="441"/>
        <v>FY25</v>
      </c>
      <c r="LI38" s="19" t="str">
        <f t="shared" si="441"/>
        <v>FY26</v>
      </c>
      <c r="LJ38" s="19" t="str">
        <f t="shared" si="441"/>
        <v>FY27</v>
      </c>
      <c r="LK38" s="19" t="str">
        <f t="shared" si="441"/>
        <v>FY28</v>
      </c>
      <c r="LL38" s="19" t="str">
        <f t="shared" si="441"/>
        <v>FY29</v>
      </c>
      <c r="LM38" s="19" t="str">
        <f t="shared" si="441"/>
        <v>FY30</v>
      </c>
      <c r="LN38" s="19" t="str">
        <f t="shared" si="441"/>
        <v>FY31</v>
      </c>
      <c r="LO38" s="19" t="str">
        <f t="shared" si="441"/>
        <v>FY32</v>
      </c>
      <c r="LP38" s="19" t="str">
        <f t="shared" si="441"/>
        <v>FY33</v>
      </c>
      <c r="LQ38" s="19" t="str">
        <f t="shared" si="441"/>
        <v>FY34</v>
      </c>
      <c r="LR38" s="19" t="str">
        <f t="shared" si="441"/>
        <v>FY35</v>
      </c>
      <c r="LS38" s="19" t="str">
        <f t="shared" si="441"/>
        <v>FY36</v>
      </c>
      <c r="LT38" s="19" t="str">
        <f t="shared" si="441"/>
        <v>FY37</v>
      </c>
      <c r="LU38" s="19" t="str">
        <f t="shared" si="441"/>
        <v>FY38</v>
      </c>
      <c r="LV38" s="19" t="str">
        <f t="shared" ref="LV38:OG38" si="442">IF(MONTH(FiscalYearEndMonth)&lt;MONTH(LV35),"FY"&amp;RIGHT(YEAR(LV35),2)+1,"FY"&amp;RIGHT(YEAR(LV35),2))</f>
        <v>FY39</v>
      </c>
      <c r="LW38" s="19" t="str">
        <f t="shared" si="442"/>
        <v>FY40</v>
      </c>
      <c r="LX38" s="19" t="str">
        <f t="shared" si="442"/>
        <v>FY41</v>
      </c>
      <c r="LY38" s="19" t="str">
        <f t="shared" si="442"/>
        <v>FY42</v>
      </c>
      <c r="LZ38" s="19" t="str">
        <f t="shared" si="442"/>
        <v>FY43</v>
      </c>
      <c r="MA38" s="19" t="str">
        <f t="shared" si="442"/>
        <v>FY44</v>
      </c>
      <c r="MB38" s="19" t="str">
        <f t="shared" si="442"/>
        <v>FY45</v>
      </c>
      <c r="MC38" s="19" t="str">
        <f t="shared" si="442"/>
        <v>FY46</v>
      </c>
      <c r="MD38" s="19" t="str">
        <f t="shared" si="442"/>
        <v>FY47</v>
      </c>
      <c r="ME38" s="19" t="str">
        <f t="shared" si="442"/>
        <v>FY48</v>
      </c>
      <c r="MF38" s="19" t="str">
        <f t="shared" si="442"/>
        <v>FY49</v>
      </c>
      <c r="MG38" s="19" t="str">
        <f t="shared" si="442"/>
        <v>FY50</v>
      </c>
      <c r="MH38" s="19" t="str">
        <f t="shared" si="442"/>
        <v>FY51</v>
      </c>
      <c r="MI38" s="19" t="str">
        <f t="shared" si="442"/>
        <v>FY52</v>
      </c>
      <c r="MJ38" s="19" t="str">
        <f t="shared" si="442"/>
        <v>FY53</v>
      </c>
      <c r="MK38" s="19" t="str">
        <f t="shared" si="442"/>
        <v>FY54</v>
      </c>
      <c r="ML38" s="19" t="str">
        <f t="shared" si="442"/>
        <v>FY55</v>
      </c>
      <c r="MM38" s="19" t="str">
        <f t="shared" si="442"/>
        <v>FY56</v>
      </c>
      <c r="MN38" s="19" t="str">
        <f t="shared" si="442"/>
        <v>FY57</v>
      </c>
      <c r="MO38" s="19" t="str">
        <f t="shared" si="442"/>
        <v>FY58</v>
      </c>
      <c r="MP38" s="19" t="str">
        <f t="shared" si="442"/>
        <v>FY59</v>
      </c>
      <c r="MQ38" s="19" t="str">
        <f t="shared" si="442"/>
        <v>FY60</v>
      </c>
      <c r="MR38" s="19" t="str">
        <f t="shared" si="442"/>
        <v>FY61</v>
      </c>
      <c r="MS38" s="19" t="str">
        <f t="shared" si="442"/>
        <v>FY62</v>
      </c>
      <c r="MT38" s="19" t="str">
        <f t="shared" si="442"/>
        <v>FY63</v>
      </c>
      <c r="MU38" s="19" t="str">
        <f t="shared" si="442"/>
        <v>FY64</v>
      </c>
      <c r="MV38" s="19" t="str">
        <f t="shared" si="442"/>
        <v>FY65</v>
      </c>
      <c r="MW38" s="19" t="str">
        <f t="shared" si="442"/>
        <v>FY66</v>
      </c>
      <c r="MX38" s="19" t="str">
        <f t="shared" si="442"/>
        <v>FY67</v>
      </c>
      <c r="MY38" s="19" t="str">
        <f t="shared" si="442"/>
        <v>FY68</v>
      </c>
      <c r="MZ38" s="19" t="str">
        <f t="shared" si="442"/>
        <v>FY69</v>
      </c>
      <c r="NA38" s="19" t="str">
        <f t="shared" si="442"/>
        <v>FY70</v>
      </c>
      <c r="NB38" s="19" t="str">
        <f t="shared" si="442"/>
        <v>FY71</v>
      </c>
      <c r="NC38" s="19" t="str">
        <f t="shared" si="442"/>
        <v>FY72</v>
      </c>
      <c r="ND38" s="19" t="str">
        <f t="shared" si="442"/>
        <v>FY73</v>
      </c>
      <c r="NE38" s="19" t="str">
        <f t="shared" si="442"/>
        <v>FY74</v>
      </c>
      <c r="NF38" s="19" t="str">
        <f t="shared" si="442"/>
        <v>FY75</v>
      </c>
      <c r="NG38" s="19" t="str">
        <f t="shared" si="442"/>
        <v>FY76</v>
      </c>
      <c r="NH38" s="19" t="str">
        <f t="shared" si="442"/>
        <v>FY77</v>
      </c>
      <c r="NI38" s="19" t="str">
        <f t="shared" si="442"/>
        <v>FY78</v>
      </c>
      <c r="NJ38" s="19" t="str">
        <f t="shared" si="442"/>
        <v>FY79</v>
      </c>
      <c r="NK38" s="19" t="str">
        <f t="shared" si="442"/>
        <v>FY80</v>
      </c>
      <c r="NL38" s="19" t="str">
        <f t="shared" si="442"/>
        <v>FY81</v>
      </c>
      <c r="NM38" s="19" t="str">
        <f t="shared" si="442"/>
        <v>FY82</v>
      </c>
      <c r="NN38" s="19" t="str">
        <f t="shared" si="442"/>
        <v>FY83</v>
      </c>
      <c r="NO38" s="19" t="str">
        <f t="shared" si="442"/>
        <v>FY84</v>
      </c>
      <c r="NP38" s="19" t="str">
        <f t="shared" si="442"/>
        <v>FY85</v>
      </c>
      <c r="NQ38" s="19" t="str">
        <f t="shared" si="442"/>
        <v>FY86</v>
      </c>
      <c r="NR38" s="19" t="str">
        <f t="shared" si="442"/>
        <v>FY87</v>
      </c>
      <c r="NS38" s="19" t="str">
        <f t="shared" si="442"/>
        <v>FY88</v>
      </c>
      <c r="NT38" s="19" t="str">
        <f t="shared" si="442"/>
        <v>FY89</v>
      </c>
      <c r="NU38" s="19" t="str">
        <f t="shared" si="442"/>
        <v>FY90</v>
      </c>
      <c r="NV38" s="19" t="str">
        <f t="shared" si="442"/>
        <v>FY91</v>
      </c>
      <c r="NW38" s="19" t="str">
        <f t="shared" si="442"/>
        <v>FY92</v>
      </c>
      <c r="NX38" s="19" t="str">
        <f t="shared" si="442"/>
        <v>FY93</v>
      </c>
      <c r="NY38" s="19" t="str">
        <f t="shared" si="442"/>
        <v>FY94</v>
      </c>
      <c r="NZ38" s="19" t="str">
        <f t="shared" si="442"/>
        <v>FY95</v>
      </c>
      <c r="OA38" s="19" t="str">
        <f t="shared" si="442"/>
        <v>FY96</v>
      </c>
      <c r="OB38" s="19" t="str">
        <f t="shared" si="442"/>
        <v>FY97</v>
      </c>
      <c r="OC38" s="19" t="str">
        <f t="shared" si="442"/>
        <v>FY98</v>
      </c>
      <c r="OD38" s="19" t="str">
        <f t="shared" si="442"/>
        <v>FY99</v>
      </c>
      <c r="OE38" s="19" t="str">
        <f t="shared" si="442"/>
        <v>FY00</v>
      </c>
      <c r="OF38" s="19" t="str">
        <f t="shared" si="442"/>
        <v>FY01</v>
      </c>
      <c r="OG38" s="19" t="str">
        <f t="shared" si="442"/>
        <v>FY02</v>
      </c>
      <c r="OH38" s="19" t="str">
        <f t="shared" ref="OH38:PQ38" si="443">IF(MONTH(FiscalYearEndMonth)&lt;MONTH(OH35),"FY"&amp;RIGHT(YEAR(OH35),2)+1,"FY"&amp;RIGHT(YEAR(OH35),2))</f>
        <v>FY03</v>
      </c>
      <c r="OI38" s="19" t="str">
        <f t="shared" si="443"/>
        <v>FY04</v>
      </c>
      <c r="OJ38" s="19" t="str">
        <f t="shared" si="443"/>
        <v>FY05</v>
      </c>
      <c r="OK38" s="19" t="str">
        <f t="shared" si="443"/>
        <v>FY06</v>
      </c>
      <c r="OL38" s="19" t="str">
        <f t="shared" si="443"/>
        <v>FY07</v>
      </c>
      <c r="OM38" s="19" t="str">
        <f t="shared" si="443"/>
        <v>FY08</v>
      </c>
      <c r="ON38" s="19" t="str">
        <f t="shared" si="443"/>
        <v>FY09</v>
      </c>
      <c r="OO38" s="19" t="str">
        <f t="shared" si="443"/>
        <v>FY10</v>
      </c>
      <c r="OP38" s="19" t="str">
        <f t="shared" si="443"/>
        <v>FY11</v>
      </c>
      <c r="OQ38" s="19" t="str">
        <f t="shared" si="443"/>
        <v>FY12</v>
      </c>
      <c r="OR38" s="19" t="str">
        <f t="shared" si="443"/>
        <v>FY13</v>
      </c>
      <c r="OS38" s="19" t="str">
        <f t="shared" si="443"/>
        <v>FY14</v>
      </c>
      <c r="OT38" s="19" t="str">
        <f t="shared" si="443"/>
        <v>FY15</v>
      </c>
      <c r="OU38" s="19" t="str">
        <f t="shared" si="443"/>
        <v>FY16</v>
      </c>
      <c r="OV38" s="19" t="str">
        <f t="shared" si="443"/>
        <v>FY17</v>
      </c>
      <c r="OW38" s="19" t="str">
        <f t="shared" si="443"/>
        <v>FY18</v>
      </c>
      <c r="OX38" s="19" t="str">
        <f t="shared" si="443"/>
        <v>FY19</v>
      </c>
      <c r="OY38" s="19" t="str">
        <f t="shared" si="443"/>
        <v>FY20</v>
      </c>
      <c r="OZ38" s="19" t="str">
        <f t="shared" si="443"/>
        <v>FY21</v>
      </c>
      <c r="PA38" s="19" t="str">
        <f t="shared" si="443"/>
        <v>FY22</v>
      </c>
      <c r="PB38" s="19" t="str">
        <f t="shared" si="443"/>
        <v>FY23</v>
      </c>
      <c r="PC38" s="19" t="str">
        <f t="shared" si="443"/>
        <v>FY24</v>
      </c>
      <c r="PD38" s="19" t="str">
        <f t="shared" si="443"/>
        <v>FY25</v>
      </c>
      <c r="PE38" s="19" t="str">
        <f t="shared" si="443"/>
        <v>FY26</v>
      </c>
      <c r="PF38" s="19" t="str">
        <f t="shared" si="443"/>
        <v>FY27</v>
      </c>
      <c r="PG38" s="19" t="str">
        <f t="shared" si="443"/>
        <v>FY28</v>
      </c>
      <c r="PH38" s="19" t="str">
        <f t="shared" si="443"/>
        <v>FY29</v>
      </c>
      <c r="PI38" s="19" t="str">
        <f t="shared" si="443"/>
        <v>FY30</v>
      </c>
      <c r="PJ38" s="19" t="str">
        <f t="shared" si="443"/>
        <v>FY31</v>
      </c>
      <c r="PK38" s="19" t="str">
        <f t="shared" si="443"/>
        <v>FY32</v>
      </c>
      <c r="PL38" s="19" t="str">
        <f t="shared" si="443"/>
        <v>FY33</v>
      </c>
      <c r="PM38" s="19" t="str">
        <f t="shared" si="443"/>
        <v>FY34</v>
      </c>
      <c r="PN38" s="19" t="str">
        <f t="shared" si="443"/>
        <v>FY35</v>
      </c>
      <c r="PO38" s="19" t="str">
        <f t="shared" si="443"/>
        <v>FY36</v>
      </c>
      <c r="PP38" s="19" t="str">
        <f t="shared" si="443"/>
        <v>FY37</v>
      </c>
      <c r="PQ38" s="19" t="str">
        <f t="shared" si="443"/>
        <v>FY38</v>
      </c>
      <c r="PR38" s="23" t="s">
        <v>28</v>
      </c>
    </row>
    <row r="39" spans="2:434" ht="12" customHeight="1">
      <c r="D39" s="21" t="s">
        <v>11</v>
      </c>
      <c r="J39" s="20" t="s">
        <v>19</v>
      </c>
      <c r="M39" s="25">
        <v>0</v>
      </c>
      <c r="N39" s="22">
        <f>M39+MOD(MONTH(N35)+12-MONTH(N34),12)+1</f>
        <v>12</v>
      </c>
      <c r="O39" s="22">
        <f>N39+MOD(MONTH(O35)+12-MONTH(O34),12)+1</f>
        <v>24</v>
      </c>
      <c r="P39" s="22">
        <f>O39+MOD(MONTH(P35)+12-MONTH(P34),12)+1</f>
        <v>36</v>
      </c>
      <c r="Q39" s="22">
        <f t="shared" ref="Q39:BZ39" si="444">P39+MOD(MONTH(Q35)+12-MONTH(Q34),12)+1</f>
        <v>48</v>
      </c>
      <c r="R39" s="22">
        <f t="shared" si="444"/>
        <v>60</v>
      </c>
      <c r="S39" s="22">
        <f t="shared" si="444"/>
        <v>72</v>
      </c>
      <c r="T39" s="22">
        <f t="shared" si="444"/>
        <v>84</v>
      </c>
      <c r="U39" s="22">
        <f t="shared" si="444"/>
        <v>96</v>
      </c>
      <c r="V39" s="22">
        <f t="shared" si="444"/>
        <v>108</v>
      </c>
      <c r="W39" s="22">
        <f t="shared" si="444"/>
        <v>120</v>
      </c>
      <c r="X39" s="22">
        <f t="shared" si="444"/>
        <v>132</v>
      </c>
      <c r="Y39" s="22">
        <f t="shared" si="444"/>
        <v>144</v>
      </c>
      <c r="Z39" s="22">
        <f t="shared" si="444"/>
        <v>156</v>
      </c>
      <c r="AA39" s="22">
        <f t="shared" si="444"/>
        <v>168</v>
      </c>
      <c r="AB39" s="22">
        <f t="shared" si="444"/>
        <v>180</v>
      </c>
      <c r="AC39" s="22">
        <f t="shared" si="444"/>
        <v>192</v>
      </c>
      <c r="AD39" s="22">
        <f t="shared" si="444"/>
        <v>204</v>
      </c>
      <c r="AE39" s="22">
        <f t="shared" si="444"/>
        <v>216</v>
      </c>
      <c r="AF39" s="22">
        <f t="shared" si="444"/>
        <v>228</v>
      </c>
      <c r="AG39" s="22">
        <f t="shared" si="444"/>
        <v>240</v>
      </c>
      <c r="AH39" s="22">
        <f t="shared" si="444"/>
        <v>252</v>
      </c>
      <c r="AI39" s="22">
        <f t="shared" si="444"/>
        <v>264</v>
      </c>
      <c r="AJ39" s="22">
        <f t="shared" si="444"/>
        <v>276</v>
      </c>
      <c r="AK39" s="22">
        <f t="shared" si="444"/>
        <v>288</v>
      </c>
      <c r="AL39" s="22">
        <f t="shared" si="444"/>
        <v>300</v>
      </c>
      <c r="AM39" s="22">
        <f t="shared" si="444"/>
        <v>312</v>
      </c>
      <c r="AN39" s="22">
        <f t="shared" si="444"/>
        <v>324</v>
      </c>
      <c r="AO39" s="22">
        <f t="shared" si="444"/>
        <v>336</v>
      </c>
      <c r="AP39" s="22">
        <f t="shared" si="444"/>
        <v>348</v>
      </c>
      <c r="AQ39" s="22">
        <f t="shared" si="444"/>
        <v>360</v>
      </c>
      <c r="AR39" s="22">
        <f t="shared" si="444"/>
        <v>372</v>
      </c>
      <c r="AS39" s="22">
        <f t="shared" si="444"/>
        <v>384</v>
      </c>
      <c r="AT39" s="22">
        <f t="shared" si="444"/>
        <v>396</v>
      </c>
      <c r="AU39" s="22">
        <f t="shared" si="444"/>
        <v>408</v>
      </c>
      <c r="AV39" s="22">
        <f t="shared" si="444"/>
        <v>420</v>
      </c>
      <c r="AW39" s="22">
        <f t="shared" si="444"/>
        <v>432</v>
      </c>
      <c r="AX39" s="22">
        <f t="shared" si="444"/>
        <v>444</v>
      </c>
      <c r="AY39" s="22">
        <f t="shared" si="444"/>
        <v>456</v>
      </c>
      <c r="AZ39" s="22">
        <f t="shared" si="444"/>
        <v>468</v>
      </c>
      <c r="BA39" s="22">
        <f t="shared" si="444"/>
        <v>480</v>
      </c>
      <c r="BB39" s="22">
        <f t="shared" si="444"/>
        <v>492</v>
      </c>
      <c r="BC39" s="22">
        <f t="shared" si="444"/>
        <v>504</v>
      </c>
      <c r="BD39" s="22">
        <f t="shared" si="444"/>
        <v>516</v>
      </c>
      <c r="BE39" s="22">
        <f t="shared" si="444"/>
        <v>528</v>
      </c>
      <c r="BF39" s="22">
        <f t="shared" si="444"/>
        <v>540</v>
      </c>
      <c r="BG39" s="22">
        <f t="shared" si="444"/>
        <v>552</v>
      </c>
      <c r="BH39" s="22">
        <f t="shared" si="444"/>
        <v>564</v>
      </c>
      <c r="BI39" s="22">
        <f t="shared" si="444"/>
        <v>576</v>
      </c>
      <c r="BJ39" s="22">
        <f t="shared" si="444"/>
        <v>588</v>
      </c>
      <c r="BK39" s="22">
        <f t="shared" si="444"/>
        <v>600</v>
      </c>
      <c r="BL39" s="22">
        <f t="shared" si="444"/>
        <v>612</v>
      </c>
      <c r="BM39" s="22">
        <f t="shared" si="444"/>
        <v>624</v>
      </c>
      <c r="BN39" s="22">
        <f t="shared" si="444"/>
        <v>636</v>
      </c>
      <c r="BO39" s="22">
        <f t="shared" si="444"/>
        <v>648</v>
      </c>
      <c r="BP39" s="22">
        <f t="shared" si="444"/>
        <v>660</v>
      </c>
      <c r="BQ39" s="22">
        <f t="shared" si="444"/>
        <v>672</v>
      </c>
      <c r="BR39" s="22">
        <f t="shared" si="444"/>
        <v>684</v>
      </c>
      <c r="BS39" s="22">
        <f t="shared" si="444"/>
        <v>696</v>
      </c>
      <c r="BT39" s="22">
        <f t="shared" si="444"/>
        <v>708</v>
      </c>
      <c r="BU39" s="22">
        <f t="shared" si="444"/>
        <v>720</v>
      </c>
      <c r="BV39" s="22">
        <f t="shared" si="444"/>
        <v>732</v>
      </c>
      <c r="BW39" s="22">
        <f t="shared" si="444"/>
        <v>744</v>
      </c>
      <c r="BX39" s="22">
        <f t="shared" si="444"/>
        <v>756</v>
      </c>
      <c r="BY39" s="22">
        <f t="shared" si="444"/>
        <v>768</v>
      </c>
      <c r="BZ39" s="22">
        <f t="shared" si="444"/>
        <v>780</v>
      </c>
      <c r="CA39" s="22">
        <f t="shared" ref="CA39:EL39" si="445">BZ39+MOD(MONTH(CA35)+12-MONTH(CA34),12)+1</f>
        <v>792</v>
      </c>
      <c r="CB39" s="22">
        <f t="shared" si="445"/>
        <v>804</v>
      </c>
      <c r="CC39" s="22">
        <f t="shared" si="445"/>
        <v>816</v>
      </c>
      <c r="CD39" s="22">
        <f t="shared" si="445"/>
        <v>828</v>
      </c>
      <c r="CE39" s="22">
        <f t="shared" si="445"/>
        <v>840</v>
      </c>
      <c r="CF39" s="22">
        <f t="shared" si="445"/>
        <v>852</v>
      </c>
      <c r="CG39" s="22">
        <f t="shared" si="445"/>
        <v>864</v>
      </c>
      <c r="CH39" s="22">
        <f t="shared" si="445"/>
        <v>876</v>
      </c>
      <c r="CI39" s="22">
        <f t="shared" si="445"/>
        <v>888</v>
      </c>
      <c r="CJ39" s="22">
        <f t="shared" si="445"/>
        <v>900</v>
      </c>
      <c r="CK39" s="22">
        <f t="shared" si="445"/>
        <v>912</v>
      </c>
      <c r="CL39" s="22">
        <f t="shared" si="445"/>
        <v>924</v>
      </c>
      <c r="CM39" s="22">
        <f t="shared" si="445"/>
        <v>936</v>
      </c>
      <c r="CN39" s="22">
        <f t="shared" si="445"/>
        <v>948</v>
      </c>
      <c r="CO39" s="22">
        <f t="shared" si="445"/>
        <v>960</v>
      </c>
      <c r="CP39" s="22">
        <f t="shared" si="445"/>
        <v>972</v>
      </c>
      <c r="CQ39" s="22">
        <f t="shared" si="445"/>
        <v>984</v>
      </c>
      <c r="CR39" s="22">
        <f t="shared" si="445"/>
        <v>996</v>
      </c>
      <c r="CS39" s="22">
        <f t="shared" si="445"/>
        <v>1008</v>
      </c>
      <c r="CT39" s="22">
        <f t="shared" si="445"/>
        <v>1020</v>
      </c>
      <c r="CU39" s="22">
        <f t="shared" si="445"/>
        <v>1032</v>
      </c>
      <c r="CV39" s="22">
        <f t="shared" si="445"/>
        <v>1044</v>
      </c>
      <c r="CW39" s="22">
        <f t="shared" si="445"/>
        <v>1056</v>
      </c>
      <c r="CX39" s="22">
        <f t="shared" si="445"/>
        <v>1068</v>
      </c>
      <c r="CY39" s="22">
        <f t="shared" si="445"/>
        <v>1080</v>
      </c>
      <c r="CZ39" s="22">
        <f t="shared" si="445"/>
        <v>1092</v>
      </c>
      <c r="DA39" s="22">
        <f t="shared" si="445"/>
        <v>1104</v>
      </c>
      <c r="DB39" s="22">
        <f t="shared" si="445"/>
        <v>1116</v>
      </c>
      <c r="DC39" s="22">
        <f t="shared" si="445"/>
        <v>1128</v>
      </c>
      <c r="DD39" s="22">
        <f t="shared" si="445"/>
        <v>1140</v>
      </c>
      <c r="DE39" s="22">
        <f t="shared" si="445"/>
        <v>1152</v>
      </c>
      <c r="DF39" s="22">
        <f t="shared" si="445"/>
        <v>1164</v>
      </c>
      <c r="DG39" s="22">
        <f t="shared" si="445"/>
        <v>1176</v>
      </c>
      <c r="DH39" s="22">
        <f t="shared" si="445"/>
        <v>1188</v>
      </c>
      <c r="DI39" s="22">
        <f t="shared" si="445"/>
        <v>1200</v>
      </c>
      <c r="DJ39" s="22">
        <f t="shared" si="445"/>
        <v>1212</v>
      </c>
      <c r="DK39" s="22">
        <f t="shared" si="445"/>
        <v>1224</v>
      </c>
      <c r="DL39" s="22">
        <f t="shared" si="445"/>
        <v>1236</v>
      </c>
      <c r="DM39" s="22">
        <f t="shared" si="445"/>
        <v>1248</v>
      </c>
      <c r="DN39" s="22">
        <f t="shared" si="445"/>
        <v>1260</v>
      </c>
      <c r="DO39" s="22">
        <f t="shared" si="445"/>
        <v>1272</v>
      </c>
      <c r="DP39" s="22">
        <f t="shared" si="445"/>
        <v>1284</v>
      </c>
      <c r="DQ39" s="22">
        <f t="shared" si="445"/>
        <v>1296</v>
      </c>
      <c r="DR39" s="22">
        <f t="shared" si="445"/>
        <v>1308</v>
      </c>
      <c r="DS39" s="22">
        <f t="shared" si="445"/>
        <v>1320</v>
      </c>
      <c r="DT39" s="22">
        <f t="shared" si="445"/>
        <v>1332</v>
      </c>
      <c r="DU39" s="22">
        <f t="shared" si="445"/>
        <v>1344</v>
      </c>
      <c r="DV39" s="22">
        <f t="shared" si="445"/>
        <v>1356</v>
      </c>
      <c r="DW39" s="22">
        <f t="shared" si="445"/>
        <v>1368</v>
      </c>
      <c r="DX39" s="22">
        <f t="shared" si="445"/>
        <v>1380</v>
      </c>
      <c r="DY39" s="22">
        <f t="shared" si="445"/>
        <v>1392</v>
      </c>
      <c r="DZ39" s="22">
        <f t="shared" si="445"/>
        <v>1404</v>
      </c>
      <c r="EA39" s="22">
        <f t="shared" si="445"/>
        <v>1416</v>
      </c>
      <c r="EB39" s="22">
        <f t="shared" si="445"/>
        <v>1428</v>
      </c>
      <c r="EC39" s="22">
        <f t="shared" si="445"/>
        <v>1440</v>
      </c>
      <c r="ED39" s="22">
        <f t="shared" si="445"/>
        <v>1452</v>
      </c>
      <c r="EE39" s="22">
        <f t="shared" si="445"/>
        <v>1464</v>
      </c>
      <c r="EF39" s="22">
        <f t="shared" si="445"/>
        <v>1476</v>
      </c>
      <c r="EG39" s="22">
        <f t="shared" si="445"/>
        <v>1488</v>
      </c>
      <c r="EH39" s="22">
        <f t="shared" si="445"/>
        <v>1500</v>
      </c>
      <c r="EI39" s="22">
        <f t="shared" si="445"/>
        <v>1512</v>
      </c>
      <c r="EJ39" s="22">
        <f t="shared" si="445"/>
        <v>1524</v>
      </c>
      <c r="EK39" s="22">
        <f t="shared" si="445"/>
        <v>1536</v>
      </c>
      <c r="EL39" s="22">
        <f t="shared" si="445"/>
        <v>1548</v>
      </c>
      <c r="EM39" s="22">
        <f t="shared" ref="EM39:GX39" si="446">EL39+MOD(MONTH(EM35)+12-MONTH(EM34),12)+1</f>
        <v>1560</v>
      </c>
      <c r="EN39" s="22">
        <f t="shared" si="446"/>
        <v>1572</v>
      </c>
      <c r="EO39" s="22">
        <f t="shared" si="446"/>
        <v>1584</v>
      </c>
      <c r="EP39" s="22">
        <f t="shared" si="446"/>
        <v>1596</v>
      </c>
      <c r="EQ39" s="22">
        <f t="shared" si="446"/>
        <v>1608</v>
      </c>
      <c r="ER39" s="22">
        <f t="shared" si="446"/>
        <v>1620</v>
      </c>
      <c r="ES39" s="22">
        <f t="shared" si="446"/>
        <v>1632</v>
      </c>
      <c r="ET39" s="22">
        <f t="shared" si="446"/>
        <v>1644</v>
      </c>
      <c r="EU39" s="22">
        <f t="shared" si="446"/>
        <v>1656</v>
      </c>
      <c r="EV39" s="22">
        <f t="shared" si="446"/>
        <v>1668</v>
      </c>
      <c r="EW39" s="22">
        <f t="shared" si="446"/>
        <v>1680</v>
      </c>
      <c r="EX39" s="22">
        <f t="shared" si="446"/>
        <v>1692</v>
      </c>
      <c r="EY39" s="22">
        <f t="shared" si="446"/>
        <v>1704</v>
      </c>
      <c r="EZ39" s="22">
        <f t="shared" si="446"/>
        <v>1716</v>
      </c>
      <c r="FA39" s="22">
        <f t="shared" si="446"/>
        <v>1728</v>
      </c>
      <c r="FB39" s="22">
        <f t="shared" si="446"/>
        <v>1740</v>
      </c>
      <c r="FC39" s="22">
        <f t="shared" si="446"/>
        <v>1752</v>
      </c>
      <c r="FD39" s="22">
        <f t="shared" si="446"/>
        <v>1764</v>
      </c>
      <c r="FE39" s="22">
        <f t="shared" si="446"/>
        <v>1776</v>
      </c>
      <c r="FF39" s="22">
        <f t="shared" si="446"/>
        <v>1788</v>
      </c>
      <c r="FG39" s="22">
        <f t="shared" si="446"/>
        <v>1800</v>
      </c>
      <c r="FH39" s="22">
        <f t="shared" si="446"/>
        <v>1812</v>
      </c>
      <c r="FI39" s="22">
        <f t="shared" si="446"/>
        <v>1824</v>
      </c>
      <c r="FJ39" s="22">
        <f t="shared" si="446"/>
        <v>1836</v>
      </c>
      <c r="FK39" s="22">
        <f t="shared" si="446"/>
        <v>1848</v>
      </c>
      <c r="FL39" s="22">
        <f t="shared" si="446"/>
        <v>1860</v>
      </c>
      <c r="FM39" s="22">
        <f t="shared" si="446"/>
        <v>1872</v>
      </c>
      <c r="FN39" s="22">
        <f t="shared" si="446"/>
        <v>1884</v>
      </c>
      <c r="FO39" s="22">
        <f t="shared" si="446"/>
        <v>1896</v>
      </c>
      <c r="FP39" s="22">
        <f t="shared" si="446"/>
        <v>1908</v>
      </c>
      <c r="FQ39" s="22">
        <f t="shared" si="446"/>
        <v>1920</v>
      </c>
      <c r="FR39" s="22">
        <f t="shared" si="446"/>
        <v>1932</v>
      </c>
      <c r="FS39" s="22">
        <f t="shared" si="446"/>
        <v>1944</v>
      </c>
      <c r="FT39" s="22">
        <f t="shared" si="446"/>
        <v>1956</v>
      </c>
      <c r="FU39" s="22">
        <f t="shared" si="446"/>
        <v>1968</v>
      </c>
      <c r="FV39" s="22">
        <f t="shared" si="446"/>
        <v>1980</v>
      </c>
      <c r="FW39" s="22">
        <f t="shared" si="446"/>
        <v>1992</v>
      </c>
      <c r="FX39" s="22">
        <f t="shared" si="446"/>
        <v>2004</v>
      </c>
      <c r="FY39" s="22">
        <f t="shared" si="446"/>
        <v>2016</v>
      </c>
      <c r="FZ39" s="22">
        <f t="shared" si="446"/>
        <v>2028</v>
      </c>
      <c r="GA39" s="22">
        <f t="shared" si="446"/>
        <v>2040</v>
      </c>
      <c r="GB39" s="22">
        <f t="shared" si="446"/>
        <v>2052</v>
      </c>
      <c r="GC39" s="22">
        <f t="shared" si="446"/>
        <v>2064</v>
      </c>
      <c r="GD39" s="22">
        <f t="shared" si="446"/>
        <v>2076</v>
      </c>
      <c r="GE39" s="22">
        <f t="shared" si="446"/>
        <v>2088</v>
      </c>
      <c r="GF39" s="22">
        <f t="shared" si="446"/>
        <v>2100</v>
      </c>
      <c r="GG39" s="22">
        <f t="shared" si="446"/>
        <v>2112</v>
      </c>
      <c r="GH39" s="22">
        <f t="shared" si="446"/>
        <v>2124</v>
      </c>
      <c r="GI39" s="22">
        <f t="shared" si="446"/>
        <v>2136</v>
      </c>
      <c r="GJ39" s="22">
        <f t="shared" si="446"/>
        <v>2148</v>
      </c>
      <c r="GK39" s="22">
        <f t="shared" si="446"/>
        <v>2160</v>
      </c>
      <c r="GL39" s="22">
        <f t="shared" si="446"/>
        <v>2172</v>
      </c>
      <c r="GM39" s="22">
        <f t="shared" si="446"/>
        <v>2184</v>
      </c>
      <c r="GN39" s="22">
        <f t="shared" si="446"/>
        <v>2196</v>
      </c>
      <c r="GO39" s="22">
        <f t="shared" si="446"/>
        <v>2208</v>
      </c>
      <c r="GP39" s="22">
        <f t="shared" si="446"/>
        <v>2220</v>
      </c>
      <c r="GQ39" s="22">
        <f t="shared" si="446"/>
        <v>2232</v>
      </c>
      <c r="GR39" s="22">
        <f t="shared" si="446"/>
        <v>2244</v>
      </c>
      <c r="GS39" s="22">
        <f t="shared" si="446"/>
        <v>2256</v>
      </c>
      <c r="GT39" s="22">
        <f t="shared" si="446"/>
        <v>2268</v>
      </c>
      <c r="GU39" s="22">
        <f t="shared" si="446"/>
        <v>2280</v>
      </c>
      <c r="GV39" s="22">
        <f t="shared" si="446"/>
        <v>2292</v>
      </c>
      <c r="GW39" s="22">
        <f t="shared" si="446"/>
        <v>2304</v>
      </c>
      <c r="GX39" s="22">
        <f t="shared" si="446"/>
        <v>2316</v>
      </c>
      <c r="GY39" s="22">
        <f t="shared" ref="GY39:JJ39" si="447">GX39+MOD(MONTH(GY35)+12-MONTH(GY34),12)+1</f>
        <v>2328</v>
      </c>
      <c r="GZ39" s="22">
        <f t="shared" si="447"/>
        <v>2340</v>
      </c>
      <c r="HA39" s="22">
        <f t="shared" si="447"/>
        <v>2352</v>
      </c>
      <c r="HB39" s="22">
        <f t="shared" si="447"/>
        <v>2364</v>
      </c>
      <c r="HC39" s="22">
        <f t="shared" si="447"/>
        <v>2376</v>
      </c>
      <c r="HD39" s="22">
        <f t="shared" si="447"/>
        <v>2388</v>
      </c>
      <c r="HE39" s="22">
        <f t="shared" si="447"/>
        <v>2400</v>
      </c>
      <c r="HF39" s="22">
        <f t="shared" si="447"/>
        <v>2412</v>
      </c>
      <c r="HG39" s="22">
        <f t="shared" si="447"/>
        <v>2424</v>
      </c>
      <c r="HH39" s="22">
        <f t="shared" si="447"/>
        <v>2436</v>
      </c>
      <c r="HI39" s="22">
        <f t="shared" si="447"/>
        <v>2448</v>
      </c>
      <c r="HJ39" s="22">
        <f t="shared" si="447"/>
        <v>2460</v>
      </c>
      <c r="HK39" s="22">
        <f t="shared" si="447"/>
        <v>2472</v>
      </c>
      <c r="HL39" s="22">
        <f t="shared" si="447"/>
        <v>2484</v>
      </c>
      <c r="HM39" s="22">
        <f t="shared" si="447"/>
        <v>2496</v>
      </c>
      <c r="HN39" s="22">
        <f t="shared" si="447"/>
        <v>2508</v>
      </c>
      <c r="HO39" s="22">
        <f t="shared" si="447"/>
        <v>2520</v>
      </c>
      <c r="HP39" s="22">
        <f t="shared" si="447"/>
        <v>2532</v>
      </c>
      <c r="HQ39" s="22">
        <f t="shared" si="447"/>
        <v>2544</v>
      </c>
      <c r="HR39" s="22">
        <f t="shared" si="447"/>
        <v>2556</v>
      </c>
      <c r="HS39" s="22">
        <f t="shared" si="447"/>
        <v>2568</v>
      </c>
      <c r="HT39" s="22">
        <f t="shared" si="447"/>
        <v>2580</v>
      </c>
      <c r="HU39" s="22">
        <f t="shared" si="447"/>
        <v>2592</v>
      </c>
      <c r="HV39" s="22">
        <f t="shared" si="447"/>
        <v>2604</v>
      </c>
      <c r="HW39" s="22">
        <f t="shared" si="447"/>
        <v>2616</v>
      </c>
      <c r="HX39" s="22">
        <f t="shared" si="447"/>
        <v>2628</v>
      </c>
      <c r="HY39" s="22">
        <f t="shared" si="447"/>
        <v>2640</v>
      </c>
      <c r="HZ39" s="22">
        <f t="shared" si="447"/>
        <v>2652</v>
      </c>
      <c r="IA39" s="22">
        <f t="shared" si="447"/>
        <v>2664</v>
      </c>
      <c r="IB39" s="22">
        <f t="shared" si="447"/>
        <v>2676</v>
      </c>
      <c r="IC39" s="22">
        <f t="shared" si="447"/>
        <v>2688</v>
      </c>
      <c r="ID39" s="22">
        <f t="shared" si="447"/>
        <v>2700</v>
      </c>
      <c r="IE39" s="22">
        <f t="shared" si="447"/>
        <v>2712</v>
      </c>
      <c r="IF39" s="22">
        <f t="shared" si="447"/>
        <v>2724</v>
      </c>
      <c r="IG39" s="22">
        <f t="shared" si="447"/>
        <v>2736</v>
      </c>
      <c r="IH39" s="22">
        <f t="shared" si="447"/>
        <v>2748</v>
      </c>
      <c r="II39" s="22">
        <f t="shared" si="447"/>
        <v>2760</v>
      </c>
      <c r="IJ39" s="22">
        <f t="shared" si="447"/>
        <v>2772</v>
      </c>
      <c r="IK39" s="22">
        <f t="shared" si="447"/>
        <v>2784</v>
      </c>
      <c r="IL39" s="22">
        <f t="shared" si="447"/>
        <v>2796</v>
      </c>
      <c r="IM39" s="22">
        <f t="shared" si="447"/>
        <v>2808</v>
      </c>
      <c r="IN39" s="22">
        <f t="shared" si="447"/>
        <v>2820</v>
      </c>
      <c r="IO39" s="22">
        <f t="shared" si="447"/>
        <v>2832</v>
      </c>
      <c r="IP39" s="22">
        <f t="shared" si="447"/>
        <v>2844</v>
      </c>
      <c r="IQ39" s="22">
        <f t="shared" si="447"/>
        <v>2856</v>
      </c>
      <c r="IR39" s="22">
        <f t="shared" si="447"/>
        <v>2868</v>
      </c>
      <c r="IS39" s="22">
        <f t="shared" si="447"/>
        <v>2880</v>
      </c>
      <c r="IT39" s="22">
        <f t="shared" si="447"/>
        <v>2892</v>
      </c>
      <c r="IU39" s="22">
        <f t="shared" si="447"/>
        <v>2904</v>
      </c>
      <c r="IV39" s="22">
        <f t="shared" si="447"/>
        <v>2916</v>
      </c>
      <c r="IW39" s="22">
        <f t="shared" si="447"/>
        <v>2928</v>
      </c>
      <c r="IX39" s="22">
        <f t="shared" si="447"/>
        <v>2940</v>
      </c>
      <c r="IY39" s="22">
        <f t="shared" si="447"/>
        <v>2952</v>
      </c>
      <c r="IZ39" s="22">
        <f t="shared" si="447"/>
        <v>2964</v>
      </c>
      <c r="JA39" s="22">
        <f t="shared" si="447"/>
        <v>2976</v>
      </c>
      <c r="JB39" s="22">
        <f t="shared" si="447"/>
        <v>2988</v>
      </c>
      <c r="JC39" s="22">
        <f t="shared" si="447"/>
        <v>3000</v>
      </c>
      <c r="JD39" s="22">
        <f t="shared" si="447"/>
        <v>3012</v>
      </c>
      <c r="JE39" s="22">
        <f t="shared" si="447"/>
        <v>3024</v>
      </c>
      <c r="JF39" s="22">
        <f t="shared" si="447"/>
        <v>3036</v>
      </c>
      <c r="JG39" s="22">
        <f t="shared" si="447"/>
        <v>3048</v>
      </c>
      <c r="JH39" s="22">
        <f t="shared" si="447"/>
        <v>3060</v>
      </c>
      <c r="JI39" s="22">
        <f t="shared" si="447"/>
        <v>3072</v>
      </c>
      <c r="JJ39" s="22">
        <f t="shared" si="447"/>
        <v>3084</v>
      </c>
      <c r="JK39" s="22">
        <f t="shared" ref="JK39:LV39" si="448">JJ39+MOD(MONTH(JK35)+12-MONTH(JK34),12)+1</f>
        <v>3096</v>
      </c>
      <c r="JL39" s="22">
        <f t="shared" si="448"/>
        <v>3108</v>
      </c>
      <c r="JM39" s="22">
        <f t="shared" si="448"/>
        <v>3120</v>
      </c>
      <c r="JN39" s="22">
        <f t="shared" si="448"/>
        <v>3132</v>
      </c>
      <c r="JO39" s="22">
        <f t="shared" si="448"/>
        <v>3144</v>
      </c>
      <c r="JP39" s="22">
        <f t="shared" si="448"/>
        <v>3156</v>
      </c>
      <c r="JQ39" s="22">
        <f t="shared" si="448"/>
        <v>3168</v>
      </c>
      <c r="JR39" s="22">
        <f t="shared" si="448"/>
        <v>3180</v>
      </c>
      <c r="JS39" s="22">
        <f t="shared" si="448"/>
        <v>3192</v>
      </c>
      <c r="JT39" s="22">
        <f t="shared" si="448"/>
        <v>3204</v>
      </c>
      <c r="JU39" s="22">
        <f t="shared" si="448"/>
        <v>3216</v>
      </c>
      <c r="JV39" s="22">
        <f t="shared" si="448"/>
        <v>3228</v>
      </c>
      <c r="JW39" s="22">
        <f t="shared" si="448"/>
        <v>3240</v>
      </c>
      <c r="JX39" s="22">
        <f t="shared" si="448"/>
        <v>3252</v>
      </c>
      <c r="JY39" s="22">
        <f t="shared" si="448"/>
        <v>3264</v>
      </c>
      <c r="JZ39" s="22">
        <f t="shared" si="448"/>
        <v>3276</v>
      </c>
      <c r="KA39" s="22">
        <f t="shared" si="448"/>
        <v>3288</v>
      </c>
      <c r="KB39" s="22">
        <f t="shared" si="448"/>
        <v>3300</v>
      </c>
      <c r="KC39" s="22">
        <f t="shared" si="448"/>
        <v>3312</v>
      </c>
      <c r="KD39" s="22">
        <f t="shared" si="448"/>
        <v>3324</v>
      </c>
      <c r="KE39" s="22">
        <f t="shared" si="448"/>
        <v>3336</v>
      </c>
      <c r="KF39" s="22">
        <f t="shared" si="448"/>
        <v>3348</v>
      </c>
      <c r="KG39" s="22">
        <f t="shared" si="448"/>
        <v>3360</v>
      </c>
      <c r="KH39" s="22">
        <f t="shared" si="448"/>
        <v>3372</v>
      </c>
      <c r="KI39" s="22">
        <f t="shared" si="448"/>
        <v>3384</v>
      </c>
      <c r="KJ39" s="22">
        <f t="shared" si="448"/>
        <v>3396</v>
      </c>
      <c r="KK39" s="22">
        <f t="shared" si="448"/>
        <v>3408</v>
      </c>
      <c r="KL39" s="22">
        <f t="shared" si="448"/>
        <v>3420</v>
      </c>
      <c r="KM39" s="22">
        <f t="shared" si="448"/>
        <v>3432</v>
      </c>
      <c r="KN39" s="22">
        <f t="shared" si="448"/>
        <v>3444</v>
      </c>
      <c r="KO39" s="22">
        <f t="shared" si="448"/>
        <v>3456</v>
      </c>
      <c r="KP39" s="22">
        <f t="shared" si="448"/>
        <v>3468</v>
      </c>
      <c r="KQ39" s="22">
        <f t="shared" si="448"/>
        <v>3480</v>
      </c>
      <c r="KR39" s="22">
        <f t="shared" si="448"/>
        <v>3492</v>
      </c>
      <c r="KS39" s="22">
        <f t="shared" si="448"/>
        <v>3504</v>
      </c>
      <c r="KT39" s="22">
        <f t="shared" si="448"/>
        <v>3516</v>
      </c>
      <c r="KU39" s="22">
        <f t="shared" si="448"/>
        <v>3528</v>
      </c>
      <c r="KV39" s="22">
        <f t="shared" si="448"/>
        <v>3540</v>
      </c>
      <c r="KW39" s="22">
        <f t="shared" si="448"/>
        <v>3552</v>
      </c>
      <c r="KX39" s="22">
        <f t="shared" si="448"/>
        <v>3564</v>
      </c>
      <c r="KY39" s="22">
        <f t="shared" si="448"/>
        <v>3576</v>
      </c>
      <c r="KZ39" s="22">
        <f t="shared" si="448"/>
        <v>3588</v>
      </c>
      <c r="LA39" s="22">
        <f t="shared" si="448"/>
        <v>3600</v>
      </c>
      <c r="LB39" s="22">
        <f t="shared" si="448"/>
        <v>3612</v>
      </c>
      <c r="LC39" s="22">
        <f t="shared" si="448"/>
        <v>3624</v>
      </c>
      <c r="LD39" s="22">
        <f t="shared" si="448"/>
        <v>3636</v>
      </c>
      <c r="LE39" s="22">
        <f t="shared" si="448"/>
        <v>3648</v>
      </c>
      <c r="LF39" s="22">
        <f t="shared" si="448"/>
        <v>3660</v>
      </c>
      <c r="LG39" s="22">
        <f t="shared" si="448"/>
        <v>3672</v>
      </c>
      <c r="LH39" s="22">
        <f t="shared" si="448"/>
        <v>3684</v>
      </c>
      <c r="LI39" s="22">
        <f t="shared" si="448"/>
        <v>3696</v>
      </c>
      <c r="LJ39" s="22">
        <f t="shared" si="448"/>
        <v>3708</v>
      </c>
      <c r="LK39" s="22">
        <f t="shared" si="448"/>
        <v>3720</v>
      </c>
      <c r="LL39" s="22">
        <f t="shared" si="448"/>
        <v>3732</v>
      </c>
      <c r="LM39" s="22">
        <f t="shared" si="448"/>
        <v>3744</v>
      </c>
      <c r="LN39" s="22">
        <f t="shared" si="448"/>
        <v>3756</v>
      </c>
      <c r="LO39" s="22">
        <f t="shared" si="448"/>
        <v>3768</v>
      </c>
      <c r="LP39" s="22">
        <f t="shared" si="448"/>
        <v>3780</v>
      </c>
      <c r="LQ39" s="22">
        <f t="shared" si="448"/>
        <v>3792</v>
      </c>
      <c r="LR39" s="22">
        <f t="shared" si="448"/>
        <v>3804</v>
      </c>
      <c r="LS39" s="22">
        <f t="shared" si="448"/>
        <v>3816</v>
      </c>
      <c r="LT39" s="22">
        <f t="shared" si="448"/>
        <v>3828</v>
      </c>
      <c r="LU39" s="22">
        <f t="shared" si="448"/>
        <v>3840</v>
      </c>
      <c r="LV39" s="22">
        <f t="shared" si="448"/>
        <v>3852</v>
      </c>
      <c r="LW39" s="22">
        <f t="shared" ref="LW39:OH39" si="449">LV39+MOD(MONTH(LW35)+12-MONTH(LW34),12)+1</f>
        <v>3864</v>
      </c>
      <c r="LX39" s="22">
        <f t="shared" si="449"/>
        <v>3876</v>
      </c>
      <c r="LY39" s="22">
        <f t="shared" si="449"/>
        <v>3888</v>
      </c>
      <c r="LZ39" s="22">
        <f t="shared" si="449"/>
        <v>3900</v>
      </c>
      <c r="MA39" s="22">
        <f t="shared" si="449"/>
        <v>3912</v>
      </c>
      <c r="MB39" s="22">
        <f t="shared" si="449"/>
        <v>3924</v>
      </c>
      <c r="MC39" s="22">
        <f t="shared" si="449"/>
        <v>3936</v>
      </c>
      <c r="MD39" s="22">
        <f t="shared" si="449"/>
        <v>3948</v>
      </c>
      <c r="ME39" s="22">
        <f t="shared" si="449"/>
        <v>3960</v>
      </c>
      <c r="MF39" s="22">
        <f t="shared" si="449"/>
        <v>3972</v>
      </c>
      <c r="MG39" s="22">
        <f t="shared" si="449"/>
        <v>3984</v>
      </c>
      <c r="MH39" s="22">
        <f t="shared" si="449"/>
        <v>3996</v>
      </c>
      <c r="MI39" s="22">
        <f t="shared" si="449"/>
        <v>4008</v>
      </c>
      <c r="MJ39" s="22">
        <f t="shared" si="449"/>
        <v>4020</v>
      </c>
      <c r="MK39" s="22">
        <f t="shared" si="449"/>
        <v>4032</v>
      </c>
      <c r="ML39" s="22">
        <f t="shared" si="449"/>
        <v>4044</v>
      </c>
      <c r="MM39" s="22">
        <f t="shared" si="449"/>
        <v>4056</v>
      </c>
      <c r="MN39" s="22">
        <f t="shared" si="449"/>
        <v>4068</v>
      </c>
      <c r="MO39" s="22">
        <f t="shared" si="449"/>
        <v>4080</v>
      </c>
      <c r="MP39" s="22">
        <f t="shared" si="449"/>
        <v>4092</v>
      </c>
      <c r="MQ39" s="22">
        <f t="shared" si="449"/>
        <v>4104</v>
      </c>
      <c r="MR39" s="22">
        <f t="shared" si="449"/>
        <v>4116</v>
      </c>
      <c r="MS39" s="22">
        <f t="shared" si="449"/>
        <v>4128</v>
      </c>
      <c r="MT39" s="22">
        <f t="shared" si="449"/>
        <v>4140</v>
      </c>
      <c r="MU39" s="22">
        <f t="shared" si="449"/>
        <v>4152</v>
      </c>
      <c r="MV39" s="22">
        <f t="shared" si="449"/>
        <v>4164</v>
      </c>
      <c r="MW39" s="22">
        <f t="shared" si="449"/>
        <v>4176</v>
      </c>
      <c r="MX39" s="22">
        <f t="shared" si="449"/>
        <v>4188</v>
      </c>
      <c r="MY39" s="22">
        <f t="shared" si="449"/>
        <v>4200</v>
      </c>
      <c r="MZ39" s="22">
        <f t="shared" si="449"/>
        <v>4212</v>
      </c>
      <c r="NA39" s="22">
        <f t="shared" si="449"/>
        <v>4224</v>
      </c>
      <c r="NB39" s="22">
        <f t="shared" si="449"/>
        <v>4236</v>
      </c>
      <c r="NC39" s="22">
        <f t="shared" si="449"/>
        <v>4248</v>
      </c>
      <c r="ND39" s="22">
        <f t="shared" si="449"/>
        <v>4260</v>
      </c>
      <c r="NE39" s="22">
        <f t="shared" si="449"/>
        <v>4272</v>
      </c>
      <c r="NF39" s="22">
        <f t="shared" si="449"/>
        <v>4284</v>
      </c>
      <c r="NG39" s="22">
        <f t="shared" si="449"/>
        <v>4296</v>
      </c>
      <c r="NH39" s="22">
        <f t="shared" si="449"/>
        <v>4308</v>
      </c>
      <c r="NI39" s="22">
        <f t="shared" si="449"/>
        <v>4320</v>
      </c>
      <c r="NJ39" s="22">
        <f t="shared" si="449"/>
        <v>4332</v>
      </c>
      <c r="NK39" s="22">
        <f t="shared" si="449"/>
        <v>4344</v>
      </c>
      <c r="NL39" s="22">
        <f t="shared" si="449"/>
        <v>4356</v>
      </c>
      <c r="NM39" s="22">
        <f t="shared" si="449"/>
        <v>4368</v>
      </c>
      <c r="NN39" s="22">
        <f t="shared" si="449"/>
        <v>4380</v>
      </c>
      <c r="NO39" s="22">
        <f t="shared" si="449"/>
        <v>4392</v>
      </c>
      <c r="NP39" s="22">
        <f t="shared" si="449"/>
        <v>4404</v>
      </c>
      <c r="NQ39" s="22">
        <f t="shared" si="449"/>
        <v>4416</v>
      </c>
      <c r="NR39" s="22">
        <f t="shared" si="449"/>
        <v>4428</v>
      </c>
      <c r="NS39" s="22">
        <f t="shared" si="449"/>
        <v>4440</v>
      </c>
      <c r="NT39" s="22">
        <f t="shared" si="449"/>
        <v>4452</v>
      </c>
      <c r="NU39" s="22">
        <f t="shared" si="449"/>
        <v>4464</v>
      </c>
      <c r="NV39" s="22">
        <f t="shared" si="449"/>
        <v>4476</v>
      </c>
      <c r="NW39" s="22">
        <f t="shared" si="449"/>
        <v>4488</v>
      </c>
      <c r="NX39" s="22">
        <f t="shared" si="449"/>
        <v>4500</v>
      </c>
      <c r="NY39" s="22">
        <f t="shared" si="449"/>
        <v>4512</v>
      </c>
      <c r="NZ39" s="22">
        <f t="shared" si="449"/>
        <v>4524</v>
      </c>
      <c r="OA39" s="22">
        <f t="shared" si="449"/>
        <v>4536</v>
      </c>
      <c r="OB39" s="22">
        <f t="shared" si="449"/>
        <v>4548</v>
      </c>
      <c r="OC39" s="22">
        <f t="shared" si="449"/>
        <v>4560</v>
      </c>
      <c r="OD39" s="22">
        <f t="shared" si="449"/>
        <v>4572</v>
      </c>
      <c r="OE39" s="22">
        <f t="shared" si="449"/>
        <v>4584</v>
      </c>
      <c r="OF39" s="22">
        <f t="shared" si="449"/>
        <v>4596</v>
      </c>
      <c r="OG39" s="22">
        <f t="shared" si="449"/>
        <v>4608</v>
      </c>
      <c r="OH39" s="22">
        <f t="shared" si="449"/>
        <v>4620</v>
      </c>
      <c r="OI39" s="22">
        <f t="shared" ref="OI39:PQ39" si="450">OH39+MOD(MONTH(OI35)+12-MONTH(OI34),12)+1</f>
        <v>4632</v>
      </c>
      <c r="OJ39" s="22">
        <f t="shared" si="450"/>
        <v>4644</v>
      </c>
      <c r="OK39" s="22">
        <f t="shared" si="450"/>
        <v>4656</v>
      </c>
      <c r="OL39" s="22">
        <f t="shared" si="450"/>
        <v>4668</v>
      </c>
      <c r="OM39" s="22">
        <f t="shared" si="450"/>
        <v>4680</v>
      </c>
      <c r="ON39" s="22">
        <f t="shared" si="450"/>
        <v>4692</v>
      </c>
      <c r="OO39" s="22">
        <f t="shared" si="450"/>
        <v>4704</v>
      </c>
      <c r="OP39" s="22">
        <f t="shared" si="450"/>
        <v>4716</v>
      </c>
      <c r="OQ39" s="22">
        <f t="shared" si="450"/>
        <v>4728</v>
      </c>
      <c r="OR39" s="22">
        <f t="shared" si="450"/>
        <v>4740</v>
      </c>
      <c r="OS39" s="22">
        <f t="shared" si="450"/>
        <v>4752</v>
      </c>
      <c r="OT39" s="22">
        <f t="shared" si="450"/>
        <v>4764</v>
      </c>
      <c r="OU39" s="22">
        <f t="shared" si="450"/>
        <v>4776</v>
      </c>
      <c r="OV39" s="22">
        <f t="shared" si="450"/>
        <v>4788</v>
      </c>
      <c r="OW39" s="22">
        <f t="shared" si="450"/>
        <v>4800</v>
      </c>
      <c r="OX39" s="22">
        <f t="shared" si="450"/>
        <v>4812</v>
      </c>
      <c r="OY39" s="22">
        <f t="shared" si="450"/>
        <v>4824</v>
      </c>
      <c r="OZ39" s="22">
        <f t="shared" si="450"/>
        <v>4836</v>
      </c>
      <c r="PA39" s="22">
        <f t="shared" si="450"/>
        <v>4848</v>
      </c>
      <c r="PB39" s="22">
        <f t="shared" si="450"/>
        <v>4860</v>
      </c>
      <c r="PC39" s="22">
        <f t="shared" si="450"/>
        <v>4872</v>
      </c>
      <c r="PD39" s="22">
        <f t="shared" si="450"/>
        <v>4884</v>
      </c>
      <c r="PE39" s="22">
        <f t="shared" si="450"/>
        <v>4896</v>
      </c>
      <c r="PF39" s="22">
        <f t="shared" si="450"/>
        <v>4908</v>
      </c>
      <c r="PG39" s="22">
        <f t="shared" si="450"/>
        <v>4920</v>
      </c>
      <c r="PH39" s="22">
        <f t="shared" si="450"/>
        <v>4932</v>
      </c>
      <c r="PI39" s="22">
        <f t="shared" si="450"/>
        <v>4944</v>
      </c>
      <c r="PJ39" s="22">
        <f t="shared" si="450"/>
        <v>4956</v>
      </c>
      <c r="PK39" s="22">
        <f t="shared" si="450"/>
        <v>4968</v>
      </c>
      <c r="PL39" s="22">
        <f t="shared" si="450"/>
        <v>4980</v>
      </c>
      <c r="PM39" s="22">
        <f t="shared" si="450"/>
        <v>4992</v>
      </c>
      <c r="PN39" s="22">
        <f t="shared" si="450"/>
        <v>5004</v>
      </c>
      <c r="PO39" s="22">
        <f t="shared" si="450"/>
        <v>5016</v>
      </c>
      <c r="PP39" s="22">
        <f t="shared" si="450"/>
        <v>5028</v>
      </c>
      <c r="PQ39" s="22">
        <f t="shared" si="450"/>
        <v>5040</v>
      </c>
      <c r="PR39" s="23" t="s">
        <v>30</v>
      </c>
    </row>
    <row r="40" spans="2:434" ht="12" customHeight="1">
      <c r="D40" s="21" t="s">
        <v>12</v>
      </c>
      <c r="J40" s="20" t="s">
        <v>19</v>
      </c>
      <c r="N40" s="26">
        <f>INT(N39/3)+IF(MOD(N39,3)&lt;&gt;0,1,0)</f>
        <v>4</v>
      </c>
      <c r="O40" s="26">
        <f>N40+4</f>
        <v>8</v>
      </c>
      <c r="P40" s="22">
        <f t="shared" ref="P40:V40" si="451">O40+4</f>
        <v>12</v>
      </c>
      <c r="Q40" s="22">
        <f t="shared" si="451"/>
        <v>16</v>
      </c>
      <c r="R40" s="22">
        <f t="shared" si="451"/>
        <v>20</v>
      </c>
      <c r="S40" s="22">
        <f t="shared" si="451"/>
        <v>24</v>
      </c>
      <c r="T40" s="22">
        <f t="shared" si="451"/>
        <v>28</v>
      </c>
      <c r="U40" s="22">
        <f t="shared" si="451"/>
        <v>32</v>
      </c>
      <c r="V40" s="22">
        <f t="shared" si="451"/>
        <v>36</v>
      </c>
      <c r="W40" s="22">
        <f t="shared" ref="W40:CA40" si="452">V40+4</f>
        <v>40</v>
      </c>
      <c r="X40" s="22">
        <f t="shared" si="452"/>
        <v>44</v>
      </c>
      <c r="Y40" s="22">
        <f t="shared" si="452"/>
        <v>48</v>
      </c>
      <c r="Z40" s="22">
        <f t="shared" si="452"/>
        <v>52</v>
      </c>
      <c r="AA40" s="22">
        <f t="shared" si="452"/>
        <v>56</v>
      </c>
      <c r="AB40" s="22">
        <f t="shared" si="452"/>
        <v>60</v>
      </c>
      <c r="AC40" s="22">
        <f t="shared" si="452"/>
        <v>64</v>
      </c>
      <c r="AD40" s="22">
        <f t="shared" si="452"/>
        <v>68</v>
      </c>
      <c r="AE40" s="22">
        <f t="shared" si="452"/>
        <v>72</v>
      </c>
      <c r="AF40" s="22">
        <f t="shared" si="452"/>
        <v>76</v>
      </c>
      <c r="AG40" s="22">
        <f t="shared" si="452"/>
        <v>80</v>
      </c>
      <c r="AH40" s="22">
        <f t="shared" si="452"/>
        <v>84</v>
      </c>
      <c r="AI40" s="22">
        <f t="shared" si="452"/>
        <v>88</v>
      </c>
      <c r="AJ40" s="22">
        <f t="shared" si="452"/>
        <v>92</v>
      </c>
      <c r="AK40" s="22">
        <f t="shared" si="452"/>
        <v>96</v>
      </c>
      <c r="AL40" s="22">
        <f t="shared" si="452"/>
        <v>100</v>
      </c>
      <c r="AM40" s="22">
        <f t="shared" si="452"/>
        <v>104</v>
      </c>
      <c r="AN40" s="22">
        <f t="shared" si="452"/>
        <v>108</v>
      </c>
      <c r="AO40" s="22">
        <f t="shared" si="452"/>
        <v>112</v>
      </c>
      <c r="AP40" s="22">
        <f t="shared" si="452"/>
        <v>116</v>
      </c>
      <c r="AQ40" s="22">
        <f t="shared" si="452"/>
        <v>120</v>
      </c>
      <c r="AR40" s="22">
        <f t="shared" si="452"/>
        <v>124</v>
      </c>
      <c r="AS40" s="22">
        <f t="shared" si="452"/>
        <v>128</v>
      </c>
      <c r="AT40" s="22">
        <f t="shared" si="452"/>
        <v>132</v>
      </c>
      <c r="AU40" s="22">
        <f t="shared" si="452"/>
        <v>136</v>
      </c>
      <c r="AV40" s="22">
        <f t="shared" si="452"/>
        <v>140</v>
      </c>
      <c r="AW40" s="22">
        <f t="shared" si="452"/>
        <v>144</v>
      </c>
      <c r="AX40" s="22">
        <f t="shared" si="452"/>
        <v>148</v>
      </c>
      <c r="AY40" s="22">
        <f t="shared" si="452"/>
        <v>152</v>
      </c>
      <c r="AZ40" s="22">
        <f t="shared" si="452"/>
        <v>156</v>
      </c>
      <c r="BA40" s="22">
        <f t="shared" si="452"/>
        <v>160</v>
      </c>
      <c r="BB40" s="22">
        <f t="shared" si="452"/>
        <v>164</v>
      </c>
      <c r="BC40" s="22">
        <f t="shared" si="452"/>
        <v>168</v>
      </c>
      <c r="BD40" s="22">
        <f t="shared" si="452"/>
        <v>172</v>
      </c>
      <c r="BE40" s="22">
        <f t="shared" si="452"/>
        <v>176</v>
      </c>
      <c r="BF40" s="22">
        <f t="shared" si="452"/>
        <v>180</v>
      </c>
      <c r="BG40" s="22">
        <f t="shared" si="452"/>
        <v>184</v>
      </c>
      <c r="BH40" s="22">
        <f t="shared" si="452"/>
        <v>188</v>
      </c>
      <c r="BI40" s="22">
        <f t="shared" si="452"/>
        <v>192</v>
      </c>
      <c r="BJ40" s="22">
        <f t="shared" si="452"/>
        <v>196</v>
      </c>
      <c r="BK40" s="22">
        <f t="shared" si="452"/>
        <v>200</v>
      </c>
      <c r="BL40" s="22">
        <f t="shared" si="452"/>
        <v>204</v>
      </c>
      <c r="BM40" s="22">
        <f t="shared" si="452"/>
        <v>208</v>
      </c>
      <c r="BN40" s="22">
        <f t="shared" si="452"/>
        <v>212</v>
      </c>
      <c r="BO40" s="22">
        <f t="shared" si="452"/>
        <v>216</v>
      </c>
      <c r="BP40" s="22">
        <f t="shared" si="452"/>
        <v>220</v>
      </c>
      <c r="BQ40" s="22">
        <f t="shared" si="452"/>
        <v>224</v>
      </c>
      <c r="BR40" s="22">
        <f t="shared" si="452"/>
        <v>228</v>
      </c>
      <c r="BS40" s="22">
        <f t="shared" si="452"/>
        <v>232</v>
      </c>
      <c r="BT40" s="22">
        <f t="shared" si="452"/>
        <v>236</v>
      </c>
      <c r="BU40" s="22">
        <f t="shared" si="452"/>
        <v>240</v>
      </c>
      <c r="BV40" s="22">
        <f t="shared" si="452"/>
        <v>244</v>
      </c>
      <c r="BW40" s="22">
        <f t="shared" si="452"/>
        <v>248</v>
      </c>
      <c r="BX40" s="22">
        <f t="shared" si="452"/>
        <v>252</v>
      </c>
      <c r="BY40" s="22">
        <f t="shared" si="452"/>
        <v>256</v>
      </c>
      <c r="BZ40" s="22">
        <f t="shared" si="452"/>
        <v>260</v>
      </c>
      <c r="CA40" s="22">
        <f t="shared" si="452"/>
        <v>264</v>
      </c>
      <c r="CB40" s="22">
        <f t="shared" ref="CB40:EM40" si="453">CA40+4</f>
        <v>268</v>
      </c>
      <c r="CC40" s="22">
        <f t="shared" si="453"/>
        <v>272</v>
      </c>
      <c r="CD40" s="22">
        <f t="shared" si="453"/>
        <v>276</v>
      </c>
      <c r="CE40" s="22">
        <f t="shared" si="453"/>
        <v>280</v>
      </c>
      <c r="CF40" s="22">
        <f t="shared" si="453"/>
        <v>284</v>
      </c>
      <c r="CG40" s="22">
        <f t="shared" si="453"/>
        <v>288</v>
      </c>
      <c r="CH40" s="22">
        <f t="shared" si="453"/>
        <v>292</v>
      </c>
      <c r="CI40" s="22">
        <f t="shared" si="453"/>
        <v>296</v>
      </c>
      <c r="CJ40" s="22">
        <f t="shared" si="453"/>
        <v>300</v>
      </c>
      <c r="CK40" s="22">
        <f t="shared" si="453"/>
        <v>304</v>
      </c>
      <c r="CL40" s="22">
        <f t="shared" si="453"/>
        <v>308</v>
      </c>
      <c r="CM40" s="22">
        <f t="shared" si="453"/>
        <v>312</v>
      </c>
      <c r="CN40" s="22">
        <f t="shared" si="453"/>
        <v>316</v>
      </c>
      <c r="CO40" s="22">
        <f t="shared" si="453"/>
        <v>320</v>
      </c>
      <c r="CP40" s="22">
        <f t="shared" si="453"/>
        <v>324</v>
      </c>
      <c r="CQ40" s="22">
        <f t="shared" si="453"/>
        <v>328</v>
      </c>
      <c r="CR40" s="22">
        <f t="shared" si="453"/>
        <v>332</v>
      </c>
      <c r="CS40" s="22">
        <f t="shared" si="453"/>
        <v>336</v>
      </c>
      <c r="CT40" s="22">
        <f t="shared" si="453"/>
        <v>340</v>
      </c>
      <c r="CU40" s="22">
        <f t="shared" si="453"/>
        <v>344</v>
      </c>
      <c r="CV40" s="22">
        <f t="shared" si="453"/>
        <v>348</v>
      </c>
      <c r="CW40" s="22">
        <f t="shared" si="453"/>
        <v>352</v>
      </c>
      <c r="CX40" s="22">
        <f t="shared" si="453"/>
        <v>356</v>
      </c>
      <c r="CY40" s="22">
        <f t="shared" si="453"/>
        <v>360</v>
      </c>
      <c r="CZ40" s="22">
        <f t="shared" si="453"/>
        <v>364</v>
      </c>
      <c r="DA40" s="22">
        <f t="shared" si="453"/>
        <v>368</v>
      </c>
      <c r="DB40" s="22">
        <f t="shared" si="453"/>
        <v>372</v>
      </c>
      <c r="DC40" s="22">
        <f t="shared" si="453"/>
        <v>376</v>
      </c>
      <c r="DD40" s="22">
        <f t="shared" si="453"/>
        <v>380</v>
      </c>
      <c r="DE40" s="22">
        <f t="shared" si="453"/>
        <v>384</v>
      </c>
      <c r="DF40" s="22">
        <f t="shared" si="453"/>
        <v>388</v>
      </c>
      <c r="DG40" s="22">
        <f t="shared" si="453"/>
        <v>392</v>
      </c>
      <c r="DH40" s="22">
        <f t="shared" si="453"/>
        <v>396</v>
      </c>
      <c r="DI40" s="22">
        <f t="shared" si="453"/>
        <v>400</v>
      </c>
      <c r="DJ40" s="22">
        <f t="shared" si="453"/>
        <v>404</v>
      </c>
      <c r="DK40" s="22">
        <f t="shared" si="453"/>
        <v>408</v>
      </c>
      <c r="DL40" s="22">
        <f t="shared" si="453"/>
        <v>412</v>
      </c>
      <c r="DM40" s="22">
        <f t="shared" si="453"/>
        <v>416</v>
      </c>
      <c r="DN40" s="22">
        <f t="shared" si="453"/>
        <v>420</v>
      </c>
      <c r="DO40" s="22">
        <f t="shared" si="453"/>
        <v>424</v>
      </c>
      <c r="DP40" s="22">
        <f t="shared" si="453"/>
        <v>428</v>
      </c>
      <c r="DQ40" s="22">
        <f t="shared" si="453"/>
        <v>432</v>
      </c>
      <c r="DR40" s="22">
        <f t="shared" si="453"/>
        <v>436</v>
      </c>
      <c r="DS40" s="22">
        <f t="shared" si="453"/>
        <v>440</v>
      </c>
      <c r="DT40" s="22">
        <f t="shared" si="453"/>
        <v>444</v>
      </c>
      <c r="DU40" s="22">
        <f t="shared" si="453"/>
        <v>448</v>
      </c>
      <c r="DV40" s="22">
        <f t="shared" si="453"/>
        <v>452</v>
      </c>
      <c r="DW40" s="22">
        <f t="shared" si="453"/>
        <v>456</v>
      </c>
      <c r="DX40" s="22">
        <f t="shared" si="453"/>
        <v>460</v>
      </c>
      <c r="DY40" s="22">
        <f t="shared" si="453"/>
        <v>464</v>
      </c>
      <c r="DZ40" s="22">
        <f t="shared" si="453"/>
        <v>468</v>
      </c>
      <c r="EA40" s="22">
        <f t="shared" si="453"/>
        <v>472</v>
      </c>
      <c r="EB40" s="22">
        <f t="shared" si="453"/>
        <v>476</v>
      </c>
      <c r="EC40" s="22">
        <f t="shared" si="453"/>
        <v>480</v>
      </c>
      <c r="ED40" s="22">
        <f t="shared" si="453"/>
        <v>484</v>
      </c>
      <c r="EE40" s="22">
        <f t="shared" si="453"/>
        <v>488</v>
      </c>
      <c r="EF40" s="22">
        <f t="shared" si="453"/>
        <v>492</v>
      </c>
      <c r="EG40" s="22">
        <f t="shared" si="453"/>
        <v>496</v>
      </c>
      <c r="EH40" s="22">
        <f t="shared" si="453"/>
        <v>500</v>
      </c>
      <c r="EI40" s="22">
        <f t="shared" si="453"/>
        <v>504</v>
      </c>
      <c r="EJ40" s="22">
        <f t="shared" si="453"/>
        <v>508</v>
      </c>
      <c r="EK40" s="22">
        <f t="shared" si="453"/>
        <v>512</v>
      </c>
      <c r="EL40" s="22">
        <f t="shared" si="453"/>
        <v>516</v>
      </c>
      <c r="EM40" s="22">
        <f t="shared" si="453"/>
        <v>520</v>
      </c>
      <c r="EN40" s="22">
        <f t="shared" ref="EN40:GY40" si="454">EM40+4</f>
        <v>524</v>
      </c>
      <c r="EO40" s="22">
        <f t="shared" si="454"/>
        <v>528</v>
      </c>
      <c r="EP40" s="22">
        <f t="shared" si="454"/>
        <v>532</v>
      </c>
      <c r="EQ40" s="22">
        <f t="shared" si="454"/>
        <v>536</v>
      </c>
      <c r="ER40" s="22">
        <f t="shared" si="454"/>
        <v>540</v>
      </c>
      <c r="ES40" s="22">
        <f t="shared" si="454"/>
        <v>544</v>
      </c>
      <c r="ET40" s="22">
        <f t="shared" si="454"/>
        <v>548</v>
      </c>
      <c r="EU40" s="22">
        <f t="shared" si="454"/>
        <v>552</v>
      </c>
      <c r="EV40" s="22">
        <f t="shared" si="454"/>
        <v>556</v>
      </c>
      <c r="EW40" s="22">
        <f t="shared" si="454"/>
        <v>560</v>
      </c>
      <c r="EX40" s="22">
        <f t="shared" si="454"/>
        <v>564</v>
      </c>
      <c r="EY40" s="22">
        <f t="shared" si="454"/>
        <v>568</v>
      </c>
      <c r="EZ40" s="22">
        <f t="shared" si="454"/>
        <v>572</v>
      </c>
      <c r="FA40" s="22">
        <f t="shared" si="454"/>
        <v>576</v>
      </c>
      <c r="FB40" s="22">
        <f t="shared" si="454"/>
        <v>580</v>
      </c>
      <c r="FC40" s="22">
        <f t="shared" si="454"/>
        <v>584</v>
      </c>
      <c r="FD40" s="22">
        <f t="shared" si="454"/>
        <v>588</v>
      </c>
      <c r="FE40" s="22">
        <f t="shared" si="454"/>
        <v>592</v>
      </c>
      <c r="FF40" s="22">
        <f t="shared" si="454"/>
        <v>596</v>
      </c>
      <c r="FG40" s="22">
        <f t="shared" si="454"/>
        <v>600</v>
      </c>
      <c r="FH40" s="22">
        <f t="shared" si="454"/>
        <v>604</v>
      </c>
      <c r="FI40" s="22">
        <f t="shared" si="454"/>
        <v>608</v>
      </c>
      <c r="FJ40" s="22">
        <f t="shared" si="454"/>
        <v>612</v>
      </c>
      <c r="FK40" s="22">
        <f t="shared" si="454"/>
        <v>616</v>
      </c>
      <c r="FL40" s="22">
        <f t="shared" si="454"/>
        <v>620</v>
      </c>
      <c r="FM40" s="22">
        <f t="shared" si="454"/>
        <v>624</v>
      </c>
      <c r="FN40" s="22">
        <f t="shared" si="454"/>
        <v>628</v>
      </c>
      <c r="FO40" s="22">
        <f t="shared" si="454"/>
        <v>632</v>
      </c>
      <c r="FP40" s="22">
        <f t="shared" si="454"/>
        <v>636</v>
      </c>
      <c r="FQ40" s="22">
        <f t="shared" si="454"/>
        <v>640</v>
      </c>
      <c r="FR40" s="22">
        <f t="shared" si="454"/>
        <v>644</v>
      </c>
      <c r="FS40" s="22">
        <f t="shared" si="454"/>
        <v>648</v>
      </c>
      <c r="FT40" s="22">
        <f t="shared" si="454"/>
        <v>652</v>
      </c>
      <c r="FU40" s="22">
        <f t="shared" si="454"/>
        <v>656</v>
      </c>
      <c r="FV40" s="22">
        <f t="shared" si="454"/>
        <v>660</v>
      </c>
      <c r="FW40" s="22">
        <f t="shared" si="454"/>
        <v>664</v>
      </c>
      <c r="FX40" s="22">
        <f t="shared" si="454"/>
        <v>668</v>
      </c>
      <c r="FY40" s="22">
        <f t="shared" si="454"/>
        <v>672</v>
      </c>
      <c r="FZ40" s="22">
        <f t="shared" si="454"/>
        <v>676</v>
      </c>
      <c r="GA40" s="22">
        <f t="shared" si="454"/>
        <v>680</v>
      </c>
      <c r="GB40" s="22">
        <f t="shared" si="454"/>
        <v>684</v>
      </c>
      <c r="GC40" s="22">
        <f t="shared" si="454"/>
        <v>688</v>
      </c>
      <c r="GD40" s="22">
        <f t="shared" si="454"/>
        <v>692</v>
      </c>
      <c r="GE40" s="22">
        <f t="shared" si="454"/>
        <v>696</v>
      </c>
      <c r="GF40" s="22">
        <f t="shared" si="454"/>
        <v>700</v>
      </c>
      <c r="GG40" s="22">
        <f t="shared" si="454"/>
        <v>704</v>
      </c>
      <c r="GH40" s="22">
        <f t="shared" si="454"/>
        <v>708</v>
      </c>
      <c r="GI40" s="22">
        <f t="shared" si="454"/>
        <v>712</v>
      </c>
      <c r="GJ40" s="22">
        <f t="shared" si="454"/>
        <v>716</v>
      </c>
      <c r="GK40" s="22">
        <f t="shared" si="454"/>
        <v>720</v>
      </c>
      <c r="GL40" s="22">
        <f t="shared" si="454"/>
        <v>724</v>
      </c>
      <c r="GM40" s="22">
        <f t="shared" si="454"/>
        <v>728</v>
      </c>
      <c r="GN40" s="22">
        <f t="shared" si="454"/>
        <v>732</v>
      </c>
      <c r="GO40" s="22">
        <f t="shared" si="454"/>
        <v>736</v>
      </c>
      <c r="GP40" s="22">
        <f t="shared" si="454"/>
        <v>740</v>
      </c>
      <c r="GQ40" s="22">
        <f t="shared" si="454"/>
        <v>744</v>
      </c>
      <c r="GR40" s="22">
        <f t="shared" si="454"/>
        <v>748</v>
      </c>
      <c r="GS40" s="22">
        <f t="shared" si="454"/>
        <v>752</v>
      </c>
      <c r="GT40" s="22">
        <f t="shared" si="454"/>
        <v>756</v>
      </c>
      <c r="GU40" s="22">
        <f t="shared" si="454"/>
        <v>760</v>
      </c>
      <c r="GV40" s="22">
        <f t="shared" si="454"/>
        <v>764</v>
      </c>
      <c r="GW40" s="22">
        <f t="shared" si="454"/>
        <v>768</v>
      </c>
      <c r="GX40" s="22">
        <f t="shared" si="454"/>
        <v>772</v>
      </c>
      <c r="GY40" s="22">
        <f t="shared" si="454"/>
        <v>776</v>
      </c>
      <c r="GZ40" s="22">
        <f t="shared" ref="GZ40:JK40" si="455">GY40+4</f>
        <v>780</v>
      </c>
      <c r="HA40" s="22">
        <f t="shared" si="455"/>
        <v>784</v>
      </c>
      <c r="HB40" s="22">
        <f t="shared" si="455"/>
        <v>788</v>
      </c>
      <c r="HC40" s="22">
        <f t="shared" si="455"/>
        <v>792</v>
      </c>
      <c r="HD40" s="22">
        <f t="shared" si="455"/>
        <v>796</v>
      </c>
      <c r="HE40" s="22">
        <f t="shared" si="455"/>
        <v>800</v>
      </c>
      <c r="HF40" s="22">
        <f t="shared" si="455"/>
        <v>804</v>
      </c>
      <c r="HG40" s="22">
        <f t="shared" si="455"/>
        <v>808</v>
      </c>
      <c r="HH40" s="22">
        <f t="shared" si="455"/>
        <v>812</v>
      </c>
      <c r="HI40" s="22">
        <f t="shared" si="455"/>
        <v>816</v>
      </c>
      <c r="HJ40" s="22">
        <f t="shared" si="455"/>
        <v>820</v>
      </c>
      <c r="HK40" s="22">
        <f t="shared" si="455"/>
        <v>824</v>
      </c>
      <c r="HL40" s="22">
        <f t="shared" si="455"/>
        <v>828</v>
      </c>
      <c r="HM40" s="22">
        <f t="shared" si="455"/>
        <v>832</v>
      </c>
      <c r="HN40" s="22">
        <f t="shared" si="455"/>
        <v>836</v>
      </c>
      <c r="HO40" s="22">
        <f t="shared" si="455"/>
        <v>840</v>
      </c>
      <c r="HP40" s="22">
        <f t="shared" si="455"/>
        <v>844</v>
      </c>
      <c r="HQ40" s="22">
        <f t="shared" si="455"/>
        <v>848</v>
      </c>
      <c r="HR40" s="22">
        <f t="shared" si="455"/>
        <v>852</v>
      </c>
      <c r="HS40" s="22">
        <f t="shared" si="455"/>
        <v>856</v>
      </c>
      <c r="HT40" s="22">
        <f t="shared" si="455"/>
        <v>860</v>
      </c>
      <c r="HU40" s="22">
        <f t="shared" si="455"/>
        <v>864</v>
      </c>
      <c r="HV40" s="22">
        <f t="shared" si="455"/>
        <v>868</v>
      </c>
      <c r="HW40" s="22">
        <f t="shared" si="455"/>
        <v>872</v>
      </c>
      <c r="HX40" s="22">
        <f t="shared" si="455"/>
        <v>876</v>
      </c>
      <c r="HY40" s="22">
        <f t="shared" si="455"/>
        <v>880</v>
      </c>
      <c r="HZ40" s="22">
        <f t="shared" si="455"/>
        <v>884</v>
      </c>
      <c r="IA40" s="22">
        <f t="shared" si="455"/>
        <v>888</v>
      </c>
      <c r="IB40" s="22">
        <f t="shared" si="455"/>
        <v>892</v>
      </c>
      <c r="IC40" s="22">
        <f t="shared" si="455"/>
        <v>896</v>
      </c>
      <c r="ID40" s="22">
        <f t="shared" si="455"/>
        <v>900</v>
      </c>
      <c r="IE40" s="22">
        <f t="shared" si="455"/>
        <v>904</v>
      </c>
      <c r="IF40" s="22">
        <f t="shared" si="455"/>
        <v>908</v>
      </c>
      <c r="IG40" s="22">
        <f t="shared" si="455"/>
        <v>912</v>
      </c>
      <c r="IH40" s="22">
        <f t="shared" si="455"/>
        <v>916</v>
      </c>
      <c r="II40" s="22">
        <f t="shared" si="455"/>
        <v>920</v>
      </c>
      <c r="IJ40" s="22">
        <f t="shared" si="455"/>
        <v>924</v>
      </c>
      <c r="IK40" s="22">
        <f t="shared" si="455"/>
        <v>928</v>
      </c>
      <c r="IL40" s="22">
        <f t="shared" si="455"/>
        <v>932</v>
      </c>
      <c r="IM40" s="22">
        <f t="shared" si="455"/>
        <v>936</v>
      </c>
      <c r="IN40" s="22">
        <f t="shared" si="455"/>
        <v>940</v>
      </c>
      <c r="IO40" s="22">
        <f t="shared" si="455"/>
        <v>944</v>
      </c>
      <c r="IP40" s="22">
        <f t="shared" si="455"/>
        <v>948</v>
      </c>
      <c r="IQ40" s="22">
        <f t="shared" si="455"/>
        <v>952</v>
      </c>
      <c r="IR40" s="22">
        <f t="shared" si="455"/>
        <v>956</v>
      </c>
      <c r="IS40" s="22">
        <f t="shared" si="455"/>
        <v>960</v>
      </c>
      <c r="IT40" s="22">
        <f t="shared" si="455"/>
        <v>964</v>
      </c>
      <c r="IU40" s="22">
        <f t="shared" si="455"/>
        <v>968</v>
      </c>
      <c r="IV40" s="22">
        <f t="shared" si="455"/>
        <v>972</v>
      </c>
      <c r="IW40" s="22">
        <f t="shared" si="455"/>
        <v>976</v>
      </c>
      <c r="IX40" s="22">
        <f t="shared" si="455"/>
        <v>980</v>
      </c>
      <c r="IY40" s="22">
        <f t="shared" si="455"/>
        <v>984</v>
      </c>
      <c r="IZ40" s="22">
        <f t="shared" si="455"/>
        <v>988</v>
      </c>
      <c r="JA40" s="22">
        <f t="shared" si="455"/>
        <v>992</v>
      </c>
      <c r="JB40" s="22">
        <f t="shared" si="455"/>
        <v>996</v>
      </c>
      <c r="JC40" s="22">
        <f t="shared" si="455"/>
        <v>1000</v>
      </c>
      <c r="JD40" s="22">
        <f t="shared" si="455"/>
        <v>1004</v>
      </c>
      <c r="JE40" s="22">
        <f t="shared" si="455"/>
        <v>1008</v>
      </c>
      <c r="JF40" s="22">
        <f t="shared" si="455"/>
        <v>1012</v>
      </c>
      <c r="JG40" s="22">
        <f t="shared" si="455"/>
        <v>1016</v>
      </c>
      <c r="JH40" s="22">
        <f t="shared" si="455"/>
        <v>1020</v>
      </c>
      <c r="JI40" s="22">
        <f t="shared" si="455"/>
        <v>1024</v>
      </c>
      <c r="JJ40" s="22">
        <f t="shared" si="455"/>
        <v>1028</v>
      </c>
      <c r="JK40" s="22">
        <f t="shared" si="455"/>
        <v>1032</v>
      </c>
      <c r="JL40" s="22">
        <f t="shared" ref="JL40:LW40" si="456">JK40+4</f>
        <v>1036</v>
      </c>
      <c r="JM40" s="22">
        <f t="shared" si="456"/>
        <v>1040</v>
      </c>
      <c r="JN40" s="22">
        <f t="shared" si="456"/>
        <v>1044</v>
      </c>
      <c r="JO40" s="22">
        <f t="shared" si="456"/>
        <v>1048</v>
      </c>
      <c r="JP40" s="22">
        <f t="shared" si="456"/>
        <v>1052</v>
      </c>
      <c r="JQ40" s="22">
        <f t="shared" si="456"/>
        <v>1056</v>
      </c>
      <c r="JR40" s="22">
        <f t="shared" si="456"/>
        <v>1060</v>
      </c>
      <c r="JS40" s="22">
        <f t="shared" si="456"/>
        <v>1064</v>
      </c>
      <c r="JT40" s="22">
        <f t="shared" si="456"/>
        <v>1068</v>
      </c>
      <c r="JU40" s="22">
        <f t="shared" si="456"/>
        <v>1072</v>
      </c>
      <c r="JV40" s="22">
        <f t="shared" si="456"/>
        <v>1076</v>
      </c>
      <c r="JW40" s="22">
        <f t="shared" si="456"/>
        <v>1080</v>
      </c>
      <c r="JX40" s="22">
        <f t="shared" si="456"/>
        <v>1084</v>
      </c>
      <c r="JY40" s="22">
        <f t="shared" si="456"/>
        <v>1088</v>
      </c>
      <c r="JZ40" s="22">
        <f t="shared" si="456"/>
        <v>1092</v>
      </c>
      <c r="KA40" s="22">
        <f t="shared" si="456"/>
        <v>1096</v>
      </c>
      <c r="KB40" s="22">
        <f t="shared" si="456"/>
        <v>1100</v>
      </c>
      <c r="KC40" s="22">
        <f t="shared" si="456"/>
        <v>1104</v>
      </c>
      <c r="KD40" s="22">
        <f t="shared" si="456"/>
        <v>1108</v>
      </c>
      <c r="KE40" s="22">
        <f t="shared" si="456"/>
        <v>1112</v>
      </c>
      <c r="KF40" s="22">
        <f t="shared" si="456"/>
        <v>1116</v>
      </c>
      <c r="KG40" s="22">
        <f t="shared" si="456"/>
        <v>1120</v>
      </c>
      <c r="KH40" s="22">
        <f t="shared" si="456"/>
        <v>1124</v>
      </c>
      <c r="KI40" s="22">
        <f t="shared" si="456"/>
        <v>1128</v>
      </c>
      <c r="KJ40" s="22">
        <f t="shared" si="456"/>
        <v>1132</v>
      </c>
      <c r="KK40" s="22">
        <f t="shared" si="456"/>
        <v>1136</v>
      </c>
      <c r="KL40" s="22">
        <f t="shared" si="456"/>
        <v>1140</v>
      </c>
      <c r="KM40" s="22">
        <f t="shared" si="456"/>
        <v>1144</v>
      </c>
      <c r="KN40" s="22">
        <f t="shared" si="456"/>
        <v>1148</v>
      </c>
      <c r="KO40" s="22">
        <f t="shared" si="456"/>
        <v>1152</v>
      </c>
      <c r="KP40" s="22">
        <f t="shared" si="456"/>
        <v>1156</v>
      </c>
      <c r="KQ40" s="22">
        <f t="shared" si="456"/>
        <v>1160</v>
      </c>
      <c r="KR40" s="22">
        <f t="shared" si="456"/>
        <v>1164</v>
      </c>
      <c r="KS40" s="22">
        <f t="shared" si="456"/>
        <v>1168</v>
      </c>
      <c r="KT40" s="22">
        <f t="shared" si="456"/>
        <v>1172</v>
      </c>
      <c r="KU40" s="22">
        <f t="shared" si="456"/>
        <v>1176</v>
      </c>
      <c r="KV40" s="22">
        <f t="shared" si="456"/>
        <v>1180</v>
      </c>
      <c r="KW40" s="22">
        <f t="shared" si="456"/>
        <v>1184</v>
      </c>
      <c r="KX40" s="22">
        <f t="shared" si="456"/>
        <v>1188</v>
      </c>
      <c r="KY40" s="22">
        <f t="shared" si="456"/>
        <v>1192</v>
      </c>
      <c r="KZ40" s="22">
        <f t="shared" si="456"/>
        <v>1196</v>
      </c>
      <c r="LA40" s="22">
        <f t="shared" si="456"/>
        <v>1200</v>
      </c>
      <c r="LB40" s="22">
        <f t="shared" si="456"/>
        <v>1204</v>
      </c>
      <c r="LC40" s="22">
        <f t="shared" si="456"/>
        <v>1208</v>
      </c>
      <c r="LD40" s="22">
        <f t="shared" si="456"/>
        <v>1212</v>
      </c>
      <c r="LE40" s="22">
        <f t="shared" si="456"/>
        <v>1216</v>
      </c>
      <c r="LF40" s="22">
        <f t="shared" si="456"/>
        <v>1220</v>
      </c>
      <c r="LG40" s="22">
        <f t="shared" si="456"/>
        <v>1224</v>
      </c>
      <c r="LH40" s="22">
        <f t="shared" si="456"/>
        <v>1228</v>
      </c>
      <c r="LI40" s="22">
        <f t="shared" si="456"/>
        <v>1232</v>
      </c>
      <c r="LJ40" s="22">
        <f t="shared" si="456"/>
        <v>1236</v>
      </c>
      <c r="LK40" s="22">
        <f t="shared" si="456"/>
        <v>1240</v>
      </c>
      <c r="LL40" s="22">
        <f t="shared" si="456"/>
        <v>1244</v>
      </c>
      <c r="LM40" s="22">
        <f t="shared" si="456"/>
        <v>1248</v>
      </c>
      <c r="LN40" s="22">
        <f t="shared" si="456"/>
        <v>1252</v>
      </c>
      <c r="LO40" s="22">
        <f t="shared" si="456"/>
        <v>1256</v>
      </c>
      <c r="LP40" s="22">
        <f t="shared" si="456"/>
        <v>1260</v>
      </c>
      <c r="LQ40" s="22">
        <f t="shared" si="456"/>
        <v>1264</v>
      </c>
      <c r="LR40" s="22">
        <f t="shared" si="456"/>
        <v>1268</v>
      </c>
      <c r="LS40" s="22">
        <f t="shared" si="456"/>
        <v>1272</v>
      </c>
      <c r="LT40" s="22">
        <f t="shared" si="456"/>
        <v>1276</v>
      </c>
      <c r="LU40" s="22">
        <f t="shared" si="456"/>
        <v>1280</v>
      </c>
      <c r="LV40" s="22">
        <f t="shared" si="456"/>
        <v>1284</v>
      </c>
      <c r="LW40" s="22">
        <f t="shared" si="456"/>
        <v>1288</v>
      </c>
      <c r="LX40" s="22">
        <f t="shared" ref="LX40:OI40" si="457">LW40+4</f>
        <v>1292</v>
      </c>
      <c r="LY40" s="22">
        <f t="shared" si="457"/>
        <v>1296</v>
      </c>
      <c r="LZ40" s="22">
        <f t="shared" si="457"/>
        <v>1300</v>
      </c>
      <c r="MA40" s="22">
        <f t="shared" si="457"/>
        <v>1304</v>
      </c>
      <c r="MB40" s="22">
        <f t="shared" si="457"/>
        <v>1308</v>
      </c>
      <c r="MC40" s="22">
        <f t="shared" si="457"/>
        <v>1312</v>
      </c>
      <c r="MD40" s="22">
        <f t="shared" si="457"/>
        <v>1316</v>
      </c>
      <c r="ME40" s="22">
        <f t="shared" si="457"/>
        <v>1320</v>
      </c>
      <c r="MF40" s="22">
        <f t="shared" si="457"/>
        <v>1324</v>
      </c>
      <c r="MG40" s="22">
        <f t="shared" si="457"/>
        <v>1328</v>
      </c>
      <c r="MH40" s="22">
        <f t="shared" si="457"/>
        <v>1332</v>
      </c>
      <c r="MI40" s="22">
        <f t="shared" si="457"/>
        <v>1336</v>
      </c>
      <c r="MJ40" s="22">
        <f t="shared" si="457"/>
        <v>1340</v>
      </c>
      <c r="MK40" s="22">
        <f t="shared" si="457"/>
        <v>1344</v>
      </c>
      <c r="ML40" s="22">
        <f t="shared" si="457"/>
        <v>1348</v>
      </c>
      <c r="MM40" s="22">
        <f t="shared" si="457"/>
        <v>1352</v>
      </c>
      <c r="MN40" s="22">
        <f t="shared" si="457"/>
        <v>1356</v>
      </c>
      <c r="MO40" s="22">
        <f t="shared" si="457"/>
        <v>1360</v>
      </c>
      <c r="MP40" s="22">
        <f t="shared" si="457"/>
        <v>1364</v>
      </c>
      <c r="MQ40" s="22">
        <f t="shared" si="457"/>
        <v>1368</v>
      </c>
      <c r="MR40" s="22">
        <f t="shared" si="457"/>
        <v>1372</v>
      </c>
      <c r="MS40" s="22">
        <f t="shared" si="457"/>
        <v>1376</v>
      </c>
      <c r="MT40" s="22">
        <f t="shared" si="457"/>
        <v>1380</v>
      </c>
      <c r="MU40" s="22">
        <f t="shared" si="457"/>
        <v>1384</v>
      </c>
      <c r="MV40" s="22">
        <f t="shared" si="457"/>
        <v>1388</v>
      </c>
      <c r="MW40" s="22">
        <f t="shared" si="457"/>
        <v>1392</v>
      </c>
      <c r="MX40" s="22">
        <f t="shared" si="457"/>
        <v>1396</v>
      </c>
      <c r="MY40" s="22">
        <f t="shared" si="457"/>
        <v>1400</v>
      </c>
      <c r="MZ40" s="22">
        <f t="shared" si="457"/>
        <v>1404</v>
      </c>
      <c r="NA40" s="22">
        <f t="shared" si="457"/>
        <v>1408</v>
      </c>
      <c r="NB40" s="22">
        <f t="shared" si="457"/>
        <v>1412</v>
      </c>
      <c r="NC40" s="22">
        <f t="shared" si="457"/>
        <v>1416</v>
      </c>
      <c r="ND40" s="22">
        <f t="shared" si="457"/>
        <v>1420</v>
      </c>
      <c r="NE40" s="22">
        <f t="shared" si="457"/>
        <v>1424</v>
      </c>
      <c r="NF40" s="22">
        <f t="shared" si="457"/>
        <v>1428</v>
      </c>
      <c r="NG40" s="22">
        <f t="shared" si="457"/>
        <v>1432</v>
      </c>
      <c r="NH40" s="22">
        <f t="shared" si="457"/>
        <v>1436</v>
      </c>
      <c r="NI40" s="22">
        <f t="shared" si="457"/>
        <v>1440</v>
      </c>
      <c r="NJ40" s="22">
        <f t="shared" si="457"/>
        <v>1444</v>
      </c>
      <c r="NK40" s="22">
        <f t="shared" si="457"/>
        <v>1448</v>
      </c>
      <c r="NL40" s="22">
        <f t="shared" si="457"/>
        <v>1452</v>
      </c>
      <c r="NM40" s="22">
        <f t="shared" si="457"/>
        <v>1456</v>
      </c>
      <c r="NN40" s="22">
        <f t="shared" si="457"/>
        <v>1460</v>
      </c>
      <c r="NO40" s="22">
        <f t="shared" si="457"/>
        <v>1464</v>
      </c>
      <c r="NP40" s="22">
        <f t="shared" si="457"/>
        <v>1468</v>
      </c>
      <c r="NQ40" s="22">
        <f t="shared" si="457"/>
        <v>1472</v>
      </c>
      <c r="NR40" s="22">
        <f t="shared" si="457"/>
        <v>1476</v>
      </c>
      <c r="NS40" s="22">
        <f t="shared" si="457"/>
        <v>1480</v>
      </c>
      <c r="NT40" s="22">
        <f t="shared" si="457"/>
        <v>1484</v>
      </c>
      <c r="NU40" s="22">
        <f t="shared" si="457"/>
        <v>1488</v>
      </c>
      <c r="NV40" s="22">
        <f t="shared" si="457"/>
        <v>1492</v>
      </c>
      <c r="NW40" s="22">
        <f t="shared" si="457"/>
        <v>1496</v>
      </c>
      <c r="NX40" s="22">
        <f t="shared" si="457"/>
        <v>1500</v>
      </c>
      <c r="NY40" s="22">
        <f t="shared" si="457"/>
        <v>1504</v>
      </c>
      <c r="NZ40" s="22">
        <f t="shared" si="457"/>
        <v>1508</v>
      </c>
      <c r="OA40" s="22">
        <f t="shared" si="457"/>
        <v>1512</v>
      </c>
      <c r="OB40" s="22">
        <f t="shared" si="457"/>
        <v>1516</v>
      </c>
      <c r="OC40" s="22">
        <f t="shared" si="457"/>
        <v>1520</v>
      </c>
      <c r="OD40" s="22">
        <f t="shared" si="457"/>
        <v>1524</v>
      </c>
      <c r="OE40" s="22">
        <f t="shared" si="457"/>
        <v>1528</v>
      </c>
      <c r="OF40" s="22">
        <f t="shared" si="457"/>
        <v>1532</v>
      </c>
      <c r="OG40" s="22">
        <f t="shared" si="457"/>
        <v>1536</v>
      </c>
      <c r="OH40" s="22">
        <f t="shared" si="457"/>
        <v>1540</v>
      </c>
      <c r="OI40" s="22">
        <f t="shared" si="457"/>
        <v>1544</v>
      </c>
      <c r="OJ40" s="22">
        <f t="shared" ref="OJ40:PQ40" si="458">OI40+4</f>
        <v>1548</v>
      </c>
      <c r="OK40" s="22">
        <f t="shared" si="458"/>
        <v>1552</v>
      </c>
      <c r="OL40" s="22">
        <f t="shared" si="458"/>
        <v>1556</v>
      </c>
      <c r="OM40" s="22">
        <f t="shared" si="458"/>
        <v>1560</v>
      </c>
      <c r="ON40" s="22">
        <f t="shared" si="458"/>
        <v>1564</v>
      </c>
      <c r="OO40" s="22">
        <f t="shared" si="458"/>
        <v>1568</v>
      </c>
      <c r="OP40" s="22">
        <f t="shared" si="458"/>
        <v>1572</v>
      </c>
      <c r="OQ40" s="22">
        <f t="shared" si="458"/>
        <v>1576</v>
      </c>
      <c r="OR40" s="22">
        <f t="shared" si="458"/>
        <v>1580</v>
      </c>
      <c r="OS40" s="22">
        <f t="shared" si="458"/>
        <v>1584</v>
      </c>
      <c r="OT40" s="22">
        <f t="shared" si="458"/>
        <v>1588</v>
      </c>
      <c r="OU40" s="22">
        <f t="shared" si="458"/>
        <v>1592</v>
      </c>
      <c r="OV40" s="22">
        <f t="shared" si="458"/>
        <v>1596</v>
      </c>
      <c r="OW40" s="22">
        <f t="shared" si="458"/>
        <v>1600</v>
      </c>
      <c r="OX40" s="22">
        <f t="shared" si="458"/>
        <v>1604</v>
      </c>
      <c r="OY40" s="22">
        <f t="shared" si="458"/>
        <v>1608</v>
      </c>
      <c r="OZ40" s="22">
        <f t="shared" si="458"/>
        <v>1612</v>
      </c>
      <c r="PA40" s="22">
        <f t="shared" si="458"/>
        <v>1616</v>
      </c>
      <c r="PB40" s="22">
        <f t="shared" si="458"/>
        <v>1620</v>
      </c>
      <c r="PC40" s="22">
        <f t="shared" si="458"/>
        <v>1624</v>
      </c>
      <c r="PD40" s="22">
        <f t="shared" si="458"/>
        <v>1628</v>
      </c>
      <c r="PE40" s="22">
        <f t="shared" si="458"/>
        <v>1632</v>
      </c>
      <c r="PF40" s="22">
        <f t="shared" si="458"/>
        <v>1636</v>
      </c>
      <c r="PG40" s="22">
        <f t="shared" si="458"/>
        <v>1640</v>
      </c>
      <c r="PH40" s="22">
        <f t="shared" si="458"/>
        <v>1644</v>
      </c>
      <c r="PI40" s="22">
        <f t="shared" si="458"/>
        <v>1648</v>
      </c>
      <c r="PJ40" s="22">
        <f t="shared" si="458"/>
        <v>1652</v>
      </c>
      <c r="PK40" s="22">
        <f t="shared" si="458"/>
        <v>1656</v>
      </c>
      <c r="PL40" s="22">
        <f t="shared" si="458"/>
        <v>1660</v>
      </c>
      <c r="PM40" s="22">
        <f t="shared" si="458"/>
        <v>1664</v>
      </c>
      <c r="PN40" s="22">
        <f t="shared" si="458"/>
        <v>1668</v>
      </c>
      <c r="PO40" s="22">
        <f t="shared" si="458"/>
        <v>1672</v>
      </c>
      <c r="PP40" s="22">
        <f t="shared" si="458"/>
        <v>1676</v>
      </c>
      <c r="PQ40" s="22">
        <f t="shared" si="458"/>
        <v>1680</v>
      </c>
      <c r="PR40" s="23" t="s">
        <v>29</v>
      </c>
    </row>
    <row r="41" spans="2:434" ht="12" customHeight="1">
      <c r="D41" s="11" t="s">
        <v>40</v>
      </c>
      <c r="J41" s="20" t="s">
        <v>19</v>
      </c>
      <c r="N41" s="26">
        <f>INT(N39/6)+IF(MOD(N39,6)&lt;&gt;0,1,0)</f>
        <v>2</v>
      </c>
      <c r="O41" s="26">
        <f>N41+2</f>
        <v>4</v>
      </c>
      <c r="P41" s="22">
        <f t="shared" ref="P41:CA41" si="459">O41+2</f>
        <v>6</v>
      </c>
      <c r="Q41" s="22">
        <f t="shared" si="459"/>
        <v>8</v>
      </c>
      <c r="R41" s="22">
        <f t="shared" si="459"/>
        <v>10</v>
      </c>
      <c r="S41" s="22">
        <f t="shared" si="459"/>
        <v>12</v>
      </c>
      <c r="T41" s="22">
        <f t="shared" si="459"/>
        <v>14</v>
      </c>
      <c r="U41" s="22">
        <f t="shared" si="459"/>
        <v>16</v>
      </c>
      <c r="V41" s="22">
        <f t="shared" si="459"/>
        <v>18</v>
      </c>
      <c r="W41" s="22">
        <f t="shared" si="459"/>
        <v>20</v>
      </c>
      <c r="X41" s="22">
        <f t="shared" si="459"/>
        <v>22</v>
      </c>
      <c r="Y41" s="22">
        <f t="shared" si="459"/>
        <v>24</v>
      </c>
      <c r="Z41" s="22">
        <f t="shared" si="459"/>
        <v>26</v>
      </c>
      <c r="AA41" s="22">
        <f t="shared" si="459"/>
        <v>28</v>
      </c>
      <c r="AB41" s="22">
        <f t="shared" si="459"/>
        <v>30</v>
      </c>
      <c r="AC41" s="22">
        <f t="shared" si="459"/>
        <v>32</v>
      </c>
      <c r="AD41" s="22">
        <f t="shared" si="459"/>
        <v>34</v>
      </c>
      <c r="AE41" s="22">
        <f t="shared" si="459"/>
        <v>36</v>
      </c>
      <c r="AF41" s="22">
        <f t="shared" si="459"/>
        <v>38</v>
      </c>
      <c r="AG41" s="22">
        <f t="shared" si="459"/>
        <v>40</v>
      </c>
      <c r="AH41" s="22">
        <f t="shared" si="459"/>
        <v>42</v>
      </c>
      <c r="AI41" s="22">
        <f t="shared" si="459"/>
        <v>44</v>
      </c>
      <c r="AJ41" s="22">
        <f t="shared" si="459"/>
        <v>46</v>
      </c>
      <c r="AK41" s="22">
        <f t="shared" si="459"/>
        <v>48</v>
      </c>
      <c r="AL41" s="22">
        <f t="shared" si="459"/>
        <v>50</v>
      </c>
      <c r="AM41" s="22">
        <f t="shared" si="459"/>
        <v>52</v>
      </c>
      <c r="AN41" s="22">
        <f t="shared" si="459"/>
        <v>54</v>
      </c>
      <c r="AO41" s="22">
        <f t="shared" si="459"/>
        <v>56</v>
      </c>
      <c r="AP41" s="22">
        <f t="shared" si="459"/>
        <v>58</v>
      </c>
      <c r="AQ41" s="22">
        <f t="shared" si="459"/>
        <v>60</v>
      </c>
      <c r="AR41" s="22">
        <f t="shared" si="459"/>
        <v>62</v>
      </c>
      <c r="AS41" s="22">
        <f t="shared" si="459"/>
        <v>64</v>
      </c>
      <c r="AT41" s="22">
        <f t="shared" si="459"/>
        <v>66</v>
      </c>
      <c r="AU41" s="22">
        <f t="shared" si="459"/>
        <v>68</v>
      </c>
      <c r="AV41" s="22">
        <f t="shared" si="459"/>
        <v>70</v>
      </c>
      <c r="AW41" s="22">
        <f t="shared" si="459"/>
        <v>72</v>
      </c>
      <c r="AX41" s="22">
        <f t="shared" si="459"/>
        <v>74</v>
      </c>
      <c r="AY41" s="22">
        <f t="shared" si="459"/>
        <v>76</v>
      </c>
      <c r="AZ41" s="22">
        <f t="shared" si="459"/>
        <v>78</v>
      </c>
      <c r="BA41" s="22">
        <f t="shared" si="459"/>
        <v>80</v>
      </c>
      <c r="BB41" s="22">
        <f t="shared" si="459"/>
        <v>82</v>
      </c>
      <c r="BC41" s="22">
        <f t="shared" si="459"/>
        <v>84</v>
      </c>
      <c r="BD41" s="22">
        <f t="shared" si="459"/>
        <v>86</v>
      </c>
      <c r="BE41" s="22">
        <f t="shared" si="459"/>
        <v>88</v>
      </c>
      <c r="BF41" s="22">
        <f t="shared" si="459"/>
        <v>90</v>
      </c>
      <c r="BG41" s="22">
        <f t="shared" si="459"/>
        <v>92</v>
      </c>
      <c r="BH41" s="22">
        <f t="shared" si="459"/>
        <v>94</v>
      </c>
      <c r="BI41" s="22">
        <f t="shared" si="459"/>
        <v>96</v>
      </c>
      <c r="BJ41" s="22">
        <f t="shared" si="459"/>
        <v>98</v>
      </c>
      <c r="BK41" s="22">
        <f t="shared" si="459"/>
        <v>100</v>
      </c>
      <c r="BL41" s="22">
        <f t="shared" si="459"/>
        <v>102</v>
      </c>
      <c r="BM41" s="22">
        <f t="shared" si="459"/>
        <v>104</v>
      </c>
      <c r="BN41" s="22">
        <f t="shared" si="459"/>
        <v>106</v>
      </c>
      <c r="BO41" s="22">
        <f t="shared" si="459"/>
        <v>108</v>
      </c>
      <c r="BP41" s="22">
        <f t="shared" si="459"/>
        <v>110</v>
      </c>
      <c r="BQ41" s="22">
        <f t="shared" si="459"/>
        <v>112</v>
      </c>
      <c r="BR41" s="22">
        <f t="shared" si="459"/>
        <v>114</v>
      </c>
      <c r="BS41" s="22">
        <f t="shared" si="459"/>
        <v>116</v>
      </c>
      <c r="BT41" s="22">
        <f t="shared" si="459"/>
        <v>118</v>
      </c>
      <c r="BU41" s="22">
        <f t="shared" si="459"/>
        <v>120</v>
      </c>
      <c r="BV41" s="22">
        <f t="shared" si="459"/>
        <v>122</v>
      </c>
      <c r="BW41" s="22">
        <f t="shared" si="459"/>
        <v>124</v>
      </c>
      <c r="BX41" s="22">
        <f t="shared" si="459"/>
        <v>126</v>
      </c>
      <c r="BY41" s="22">
        <f t="shared" si="459"/>
        <v>128</v>
      </c>
      <c r="BZ41" s="22">
        <f t="shared" si="459"/>
        <v>130</v>
      </c>
      <c r="CA41" s="22">
        <f t="shared" si="459"/>
        <v>132</v>
      </c>
      <c r="CB41" s="22">
        <f t="shared" ref="CB41:EM41" si="460">CA41+2</f>
        <v>134</v>
      </c>
      <c r="CC41" s="22">
        <f t="shared" si="460"/>
        <v>136</v>
      </c>
      <c r="CD41" s="22">
        <f t="shared" si="460"/>
        <v>138</v>
      </c>
      <c r="CE41" s="22">
        <f t="shared" si="460"/>
        <v>140</v>
      </c>
      <c r="CF41" s="22">
        <f t="shared" si="460"/>
        <v>142</v>
      </c>
      <c r="CG41" s="22">
        <f t="shared" si="460"/>
        <v>144</v>
      </c>
      <c r="CH41" s="22">
        <f t="shared" si="460"/>
        <v>146</v>
      </c>
      <c r="CI41" s="22">
        <f t="shared" si="460"/>
        <v>148</v>
      </c>
      <c r="CJ41" s="22">
        <f t="shared" si="460"/>
        <v>150</v>
      </c>
      <c r="CK41" s="22">
        <f t="shared" si="460"/>
        <v>152</v>
      </c>
      <c r="CL41" s="22">
        <f t="shared" si="460"/>
        <v>154</v>
      </c>
      <c r="CM41" s="22">
        <f t="shared" si="460"/>
        <v>156</v>
      </c>
      <c r="CN41" s="22">
        <f t="shared" si="460"/>
        <v>158</v>
      </c>
      <c r="CO41" s="22">
        <f t="shared" si="460"/>
        <v>160</v>
      </c>
      <c r="CP41" s="22">
        <f t="shared" si="460"/>
        <v>162</v>
      </c>
      <c r="CQ41" s="22">
        <f t="shared" si="460"/>
        <v>164</v>
      </c>
      <c r="CR41" s="22">
        <f t="shared" si="460"/>
        <v>166</v>
      </c>
      <c r="CS41" s="22">
        <f t="shared" si="460"/>
        <v>168</v>
      </c>
      <c r="CT41" s="22">
        <f t="shared" si="460"/>
        <v>170</v>
      </c>
      <c r="CU41" s="22">
        <f t="shared" si="460"/>
        <v>172</v>
      </c>
      <c r="CV41" s="22">
        <f t="shared" si="460"/>
        <v>174</v>
      </c>
      <c r="CW41" s="22">
        <f t="shared" si="460"/>
        <v>176</v>
      </c>
      <c r="CX41" s="22">
        <f t="shared" si="460"/>
        <v>178</v>
      </c>
      <c r="CY41" s="22">
        <f t="shared" si="460"/>
        <v>180</v>
      </c>
      <c r="CZ41" s="22">
        <f t="shared" si="460"/>
        <v>182</v>
      </c>
      <c r="DA41" s="22">
        <f t="shared" si="460"/>
        <v>184</v>
      </c>
      <c r="DB41" s="22">
        <f t="shared" si="460"/>
        <v>186</v>
      </c>
      <c r="DC41" s="22">
        <f t="shared" si="460"/>
        <v>188</v>
      </c>
      <c r="DD41" s="22">
        <f t="shared" si="460"/>
        <v>190</v>
      </c>
      <c r="DE41" s="22">
        <f t="shared" si="460"/>
        <v>192</v>
      </c>
      <c r="DF41" s="22">
        <f t="shared" si="460"/>
        <v>194</v>
      </c>
      <c r="DG41" s="22">
        <f t="shared" si="460"/>
        <v>196</v>
      </c>
      <c r="DH41" s="22">
        <f t="shared" si="460"/>
        <v>198</v>
      </c>
      <c r="DI41" s="22">
        <f t="shared" si="460"/>
        <v>200</v>
      </c>
      <c r="DJ41" s="22">
        <f t="shared" si="460"/>
        <v>202</v>
      </c>
      <c r="DK41" s="22">
        <f t="shared" si="460"/>
        <v>204</v>
      </c>
      <c r="DL41" s="22">
        <f t="shared" si="460"/>
        <v>206</v>
      </c>
      <c r="DM41" s="22">
        <f t="shared" si="460"/>
        <v>208</v>
      </c>
      <c r="DN41" s="22">
        <f t="shared" si="460"/>
        <v>210</v>
      </c>
      <c r="DO41" s="22">
        <f t="shared" si="460"/>
        <v>212</v>
      </c>
      <c r="DP41" s="22">
        <f t="shared" si="460"/>
        <v>214</v>
      </c>
      <c r="DQ41" s="22">
        <f t="shared" si="460"/>
        <v>216</v>
      </c>
      <c r="DR41" s="22">
        <f t="shared" si="460"/>
        <v>218</v>
      </c>
      <c r="DS41" s="22">
        <f t="shared" si="460"/>
        <v>220</v>
      </c>
      <c r="DT41" s="22">
        <f t="shared" si="460"/>
        <v>222</v>
      </c>
      <c r="DU41" s="22">
        <f t="shared" si="460"/>
        <v>224</v>
      </c>
      <c r="DV41" s="22">
        <f t="shared" si="460"/>
        <v>226</v>
      </c>
      <c r="DW41" s="22">
        <f t="shared" si="460"/>
        <v>228</v>
      </c>
      <c r="DX41" s="22">
        <f t="shared" si="460"/>
        <v>230</v>
      </c>
      <c r="DY41" s="22">
        <f t="shared" si="460"/>
        <v>232</v>
      </c>
      <c r="DZ41" s="22">
        <f t="shared" si="460"/>
        <v>234</v>
      </c>
      <c r="EA41" s="22">
        <f t="shared" si="460"/>
        <v>236</v>
      </c>
      <c r="EB41" s="22">
        <f t="shared" si="460"/>
        <v>238</v>
      </c>
      <c r="EC41" s="22">
        <f t="shared" si="460"/>
        <v>240</v>
      </c>
      <c r="ED41" s="22">
        <f t="shared" si="460"/>
        <v>242</v>
      </c>
      <c r="EE41" s="22">
        <f t="shared" si="460"/>
        <v>244</v>
      </c>
      <c r="EF41" s="22">
        <f t="shared" si="460"/>
        <v>246</v>
      </c>
      <c r="EG41" s="22">
        <f t="shared" si="460"/>
        <v>248</v>
      </c>
      <c r="EH41" s="22">
        <f t="shared" si="460"/>
        <v>250</v>
      </c>
      <c r="EI41" s="22">
        <f t="shared" si="460"/>
        <v>252</v>
      </c>
      <c r="EJ41" s="22">
        <f t="shared" si="460"/>
        <v>254</v>
      </c>
      <c r="EK41" s="22">
        <f t="shared" si="460"/>
        <v>256</v>
      </c>
      <c r="EL41" s="22">
        <f t="shared" si="460"/>
        <v>258</v>
      </c>
      <c r="EM41" s="22">
        <f t="shared" si="460"/>
        <v>260</v>
      </c>
      <c r="EN41" s="22">
        <f t="shared" ref="EN41:GY41" si="461">EM41+2</f>
        <v>262</v>
      </c>
      <c r="EO41" s="22">
        <f t="shared" si="461"/>
        <v>264</v>
      </c>
      <c r="EP41" s="22">
        <f t="shared" si="461"/>
        <v>266</v>
      </c>
      <c r="EQ41" s="22">
        <f t="shared" si="461"/>
        <v>268</v>
      </c>
      <c r="ER41" s="22">
        <f t="shared" si="461"/>
        <v>270</v>
      </c>
      <c r="ES41" s="22">
        <f t="shared" si="461"/>
        <v>272</v>
      </c>
      <c r="ET41" s="22">
        <f t="shared" si="461"/>
        <v>274</v>
      </c>
      <c r="EU41" s="22">
        <f t="shared" si="461"/>
        <v>276</v>
      </c>
      <c r="EV41" s="22">
        <f t="shared" si="461"/>
        <v>278</v>
      </c>
      <c r="EW41" s="22">
        <f t="shared" si="461"/>
        <v>280</v>
      </c>
      <c r="EX41" s="22">
        <f t="shared" si="461"/>
        <v>282</v>
      </c>
      <c r="EY41" s="22">
        <f t="shared" si="461"/>
        <v>284</v>
      </c>
      <c r="EZ41" s="22">
        <f t="shared" si="461"/>
        <v>286</v>
      </c>
      <c r="FA41" s="22">
        <f t="shared" si="461"/>
        <v>288</v>
      </c>
      <c r="FB41" s="22">
        <f t="shared" si="461"/>
        <v>290</v>
      </c>
      <c r="FC41" s="22">
        <f t="shared" si="461"/>
        <v>292</v>
      </c>
      <c r="FD41" s="22">
        <f t="shared" si="461"/>
        <v>294</v>
      </c>
      <c r="FE41" s="22">
        <f t="shared" si="461"/>
        <v>296</v>
      </c>
      <c r="FF41" s="22">
        <f t="shared" si="461"/>
        <v>298</v>
      </c>
      <c r="FG41" s="22">
        <f t="shared" si="461"/>
        <v>300</v>
      </c>
      <c r="FH41" s="22">
        <f t="shared" si="461"/>
        <v>302</v>
      </c>
      <c r="FI41" s="22">
        <f t="shared" si="461"/>
        <v>304</v>
      </c>
      <c r="FJ41" s="22">
        <f t="shared" si="461"/>
        <v>306</v>
      </c>
      <c r="FK41" s="22">
        <f t="shared" si="461"/>
        <v>308</v>
      </c>
      <c r="FL41" s="22">
        <f t="shared" si="461"/>
        <v>310</v>
      </c>
      <c r="FM41" s="22">
        <f t="shared" si="461"/>
        <v>312</v>
      </c>
      <c r="FN41" s="22">
        <f t="shared" si="461"/>
        <v>314</v>
      </c>
      <c r="FO41" s="22">
        <f t="shared" si="461"/>
        <v>316</v>
      </c>
      <c r="FP41" s="22">
        <f t="shared" si="461"/>
        <v>318</v>
      </c>
      <c r="FQ41" s="22">
        <f t="shared" si="461"/>
        <v>320</v>
      </c>
      <c r="FR41" s="22">
        <f t="shared" si="461"/>
        <v>322</v>
      </c>
      <c r="FS41" s="22">
        <f t="shared" si="461"/>
        <v>324</v>
      </c>
      <c r="FT41" s="22">
        <f t="shared" si="461"/>
        <v>326</v>
      </c>
      <c r="FU41" s="22">
        <f t="shared" si="461"/>
        <v>328</v>
      </c>
      <c r="FV41" s="22">
        <f t="shared" si="461"/>
        <v>330</v>
      </c>
      <c r="FW41" s="22">
        <f t="shared" si="461"/>
        <v>332</v>
      </c>
      <c r="FX41" s="22">
        <f t="shared" si="461"/>
        <v>334</v>
      </c>
      <c r="FY41" s="22">
        <f t="shared" si="461"/>
        <v>336</v>
      </c>
      <c r="FZ41" s="22">
        <f t="shared" si="461"/>
        <v>338</v>
      </c>
      <c r="GA41" s="22">
        <f t="shared" si="461"/>
        <v>340</v>
      </c>
      <c r="GB41" s="22">
        <f t="shared" si="461"/>
        <v>342</v>
      </c>
      <c r="GC41" s="22">
        <f t="shared" si="461"/>
        <v>344</v>
      </c>
      <c r="GD41" s="22">
        <f t="shared" si="461"/>
        <v>346</v>
      </c>
      <c r="GE41" s="22">
        <f t="shared" si="461"/>
        <v>348</v>
      </c>
      <c r="GF41" s="22">
        <f t="shared" si="461"/>
        <v>350</v>
      </c>
      <c r="GG41" s="22">
        <f t="shared" si="461"/>
        <v>352</v>
      </c>
      <c r="GH41" s="22">
        <f t="shared" si="461"/>
        <v>354</v>
      </c>
      <c r="GI41" s="22">
        <f t="shared" si="461"/>
        <v>356</v>
      </c>
      <c r="GJ41" s="22">
        <f t="shared" si="461"/>
        <v>358</v>
      </c>
      <c r="GK41" s="22">
        <f t="shared" si="461"/>
        <v>360</v>
      </c>
      <c r="GL41" s="22">
        <f t="shared" si="461"/>
        <v>362</v>
      </c>
      <c r="GM41" s="22">
        <f t="shared" si="461"/>
        <v>364</v>
      </c>
      <c r="GN41" s="22">
        <f t="shared" si="461"/>
        <v>366</v>
      </c>
      <c r="GO41" s="22">
        <f t="shared" si="461"/>
        <v>368</v>
      </c>
      <c r="GP41" s="22">
        <f t="shared" si="461"/>
        <v>370</v>
      </c>
      <c r="GQ41" s="22">
        <f t="shared" si="461"/>
        <v>372</v>
      </c>
      <c r="GR41" s="22">
        <f t="shared" si="461"/>
        <v>374</v>
      </c>
      <c r="GS41" s="22">
        <f t="shared" si="461"/>
        <v>376</v>
      </c>
      <c r="GT41" s="22">
        <f t="shared" si="461"/>
        <v>378</v>
      </c>
      <c r="GU41" s="22">
        <f t="shared" si="461"/>
        <v>380</v>
      </c>
      <c r="GV41" s="22">
        <f t="shared" si="461"/>
        <v>382</v>
      </c>
      <c r="GW41" s="22">
        <f t="shared" si="461"/>
        <v>384</v>
      </c>
      <c r="GX41" s="22">
        <f t="shared" si="461"/>
        <v>386</v>
      </c>
      <c r="GY41" s="22">
        <f t="shared" si="461"/>
        <v>388</v>
      </c>
      <c r="GZ41" s="22">
        <f t="shared" ref="GZ41:JK41" si="462">GY41+2</f>
        <v>390</v>
      </c>
      <c r="HA41" s="22">
        <f t="shared" si="462"/>
        <v>392</v>
      </c>
      <c r="HB41" s="22">
        <f t="shared" si="462"/>
        <v>394</v>
      </c>
      <c r="HC41" s="22">
        <f t="shared" si="462"/>
        <v>396</v>
      </c>
      <c r="HD41" s="22">
        <f t="shared" si="462"/>
        <v>398</v>
      </c>
      <c r="HE41" s="22">
        <f t="shared" si="462"/>
        <v>400</v>
      </c>
      <c r="HF41" s="22">
        <f t="shared" si="462"/>
        <v>402</v>
      </c>
      <c r="HG41" s="22">
        <f t="shared" si="462"/>
        <v>404</v>
      </c>
      <c r="HH41" s="22">
        <f t="shared" si="462"/>
        <v>406</v>
      </c>
      <c r="HI41" s="22">
        <f t="shared" si="462"/>
        <v>408</v>
      </c>
      <c r="HJ41" s="22">
        <f t="shared" si="462"/>
        <v>410</v>
      </c>
      <c r="HK41" s="22">
        <f t="shared" si="462"/>
        <v>412</v>
      </c>
      <c r="HL41" s="22">
        <f t="shared" si="462"/>
        <v>414</v>
      </c>
      <c r="HM41" s="22">
        <f t="shared" si="462"/>
        <v>416</v>
      </c>
      <c r="HN41" s="22">
        <f t="shared" si="462"/>
        <v>418</v>
      </c>
      <c r="HO41" s="22">
        <f t="shared" si="462"/>
        <v>420</v>
      </c>
      <c r="HP41" s="22">
        <f t="shared" si="462"/>
        <v>422</v>
      </c>
      <c r="HQ41" s="22">
        <f t="shared" si="462"/>
        <v>424</v>
      </c>
      <c r="HR41" s="22">
        <f t="shared" si="462"/>
        <v>426</v>
      </c>
      <c r="HS41" s="22">
        <f t="shared" si="462"/>
        <v>428</v>
      </c>
      <c r="HT41" s="22">
        <f t="shared" si="462"/>
        <v>430</v>
      </c>
      <c r="HU41" s="22">
        <f t="shared" si="462"/>
        <v>432</v>
      </c>
      <c r="HV41" s="22">
        <f t="shared" si="462"/>
        <v>434</v>
      </c>
      <c r="HW41" s="22">
        <f t="shared" si="462"/>
        <v>436</v>
      </c>
      <c r="HX41" s="22">
        <f t="shared" si="462"/>
        <v>438</v>
      </c>
      <c r="HY41" s="22">
        <f t="shared" si="462"/>
        <v>440</v>
      </c>
      <c r="HZ41" s="22">
        <f t="shared" si="462"/>
        <v>442</v>
      </c>
      <c r="IA41" s="22">
        <f t="shared" si="462"/>
        <v>444</v>
      </c>
      <c r="IB41" s="22">
        <f t="shared" si="462"/>
        <v>446</v>
      </c>
      <c r="IC41" s="22">
        <f t="shared" si="462"/>
        <v>448</v>
      </c>
      <c r="ID41" s="22">
        <f t="shared" si="462"/>
        <v>450</v>
      </c>
      <c r="IE41" s="22">
        <f t="shared" si="462"/>
        <v>452</v>
      </c>
      <c r="IF41" s="22">
        <f t="shared" si="462"/>
        <v>454</v>
      </c>
      <c r="IG41" s="22">
        <f t="shared" si="462"/>
        <v>456</v>
      </c>
      <c r="IH41" s="22">
        <f t="shared" si="462"/>
        <v>458</v>
      </c>
      <c r="II41" s="22">
        <f t="shared" si="462"/>
        <v>460</v>
      </c>
      <c r="IJ41" s="22">
        <f t="shared" si="462"/>
        <v>462</v>
      </c>
      <c r="IK41" s="22">
        <f t="shared" si="462"/>
        <v>464</v>
      </c>
      <c r="IL41" s="22">
        <f t="shared" si="462"/>
        <v>466</v>
      </c>
      <c r="IM41" s="22">
        <f t="shared" si="462"/>
        <v>468</v>
      </c>
      <c r="IN41" s="22">
        <f t="shared" si="462"/>
        <v>470</v>
      </c>
      <c r="IO41" s="22">
        <f t="shared" si="462"/>
        <v>472</v>
      </c>
      <c r="IP41" s="22">
        <f t="shared" si="462"/>
        <v>474</v>
      </c>
      <c r="IQ41" s="22">
        <f t="shared" si="462"/>
        <v>476</v>
      </c>
      <c r="IR41" s="22">
        <f t="shared" si="462"/>
        <v>478</v>
      </c>
      <c r="IS41" s="22">
        <f t="shared" si="462"/>
        <v>480</v>
      </c>
      <c r="IT41" s="22">
        <f t="shared" si="462"/>
        <v>482</v>
      </c>
      <c r="IU41" s="22">
        <f t="shared" si="462"/>
        <v>484</v>
      </c>
      <c r="IV41" s="22">
        <f t="shared" si="462"/>
        <v>486</v>
      </c>
      <c r="IW41" s="22">
        <f t="shared" si="462"/>
        <v>488</v>
      </c>
      <c r="IX41" s="22">
        <f t="shared" si="462"/>
        <v>490</v>
      </c>
      <c r="IY41" s="22">
        <f t="shared" si="462"/>
        <v>492</v>
      </c>
      <c r="IZ41" s="22">
        <f t="shared" si="462"/>
        <v>494</v>
      </c>
      <c r="JA41" s="22">
        <f t="shared" si="462"/>
        <v>496</v>
      </c>
      <c r="JB41" s="22">
        <f t="shared" si="462"/>
        <v>498</v>
      </c>
      <c r="JC41" s="22">
        <f t="shared" si="462"/>
        <v>500</v>
      </c>
      <c r="JD41" s="22">
        <f t="shared" si="462"/>
        <v>502</v>
      </c>
      <c r="JE41" s="22">
        <f t="shared" si="462"/>
        <v>504</v>
      </c>
      <c r="JF41" s="22">
        <f t="shared" si="462"/>
        <v>506</v>
      </c>
      <c r="JG41" s="22">
        <f t="shared" si="462"/>
        <v>508</v>
      </c>
      <c r="JH41" s="22">
        <f t="shared" si="462"/>
        <v>510</v>
      </c>
      <c r="JI41" s="22">
        <f t="shared" si="462"/>
        <v>512</v>
      </c>
      <c r="JJ41" s="22">
        <f t="shared" si="462"/>
        <v>514</v>
      </c>
      <c r="JK41" s="22">
        <f t="shared" si="462"/>
        <v>516</v>
      </c>
      <c r="JL41" s="22">
        <f t="shared" ref="JL41:LW41" si="463">JK41+2</f>
        <v>518</v>
      </c>
      <c r="JM41" s="22">
        <f t="shared" si="463"/>
        <v>520</v>
      </c>
      <c r="JN41" s="22">
        <f t="shared" si="463"/>
        <v>522</v>
      </c>
      <c r="JO41" s="22">
        <f t="shared" si="463"/>
        <v>524</v>
      </c>
      <c r="JP41" s="22">
        <f t="shared" si="463"/>
        <v>526</v>
      </c>
      <c r="JQ41" s="22">
        <f t="shared" si="463"/>
        <v>528</v>
      </c>
      <c r="JR41" s="22">
        <f t="shared" si="463"/>
        <v>530</v>
      </c>
      <c r="JS41" s="22">
        <f t="shared" si="463"/>
        <v>532</v>
      </c>
      <c r="JT41" s="22">
        <f t="shared" si="463"/>
        <v>534</v>
      </c>
      <c r="JU41" s="22">
        <f t="shared" si="463"/>
        <v>536</v>
      </c>
      <c r="JV41" s="22">
        <f t="shared" si="463"/>
        <v>538</v>
      </c>
      <c r="JW41" s="22">
        <f t="shared" si="463"/>
        <v>540</v>
      </c>
      <c r="JX41" s="22">
        <f t="shared" si="463"/>
        <v>542</v>
      </c>
      <c r="JY41" s="22">
        <f t="shared" si="463"/>
        <v>544</v>
      </c>
      <c r="JZ41" s="22">
        <f t="shared" si="463"/>
        <v>546</v>
      </c>
      <c r="KA41" s="22">
        <f t="shared" si="463"/>
        <v>548</v>
      </c>
      <c r="KB41" s="22">
        <f t="shared" si="463"/>
        <v>550</v>
      </c>
      <c r="KC41" s="22">
        <f t="shared" si="463"/>
        <v>552</v>
      </c>
      <c r="KD41" s="22">
        <f t="shared" si="463"/>
        <v>554</v>
      </c>
      <c r="KE41" s="22">
        <f t="shared" si="463"/>
        <v>556</v>
      </c>
      <c r="KF41" s="22">
        <f t="shared" si="463"/>
        <v>558</v>
      </c>
      <c r="KG41" s="22">
        <f t="shared" si="463"/>
        <v>560</v>
      </c>
      <c r="KH41" s="22">
        <f t="shared" si="463"/>
        <v>562</v>
      </c>
      <c r="KI41" s="22">
        <f t="shared" si="463"/>
        <v>564</v>
      </c>
      <c r="KJ41" s="22">
        <f t="shared" si="463"/>
        <v>566</v>
      </c>
      <c r="KK41" s="22">
        <f t="shared" si="463"/>
        <v>568</v>
      </c>
      <c r="KL41" s="22">
        <f t="shared" si="463"/>
        <v>570</v>
      </c>
      <c r="KM41" s="22">
        <f t="shared" si="463"/>
        <v>572</v>
      </c>
      <c r="KN41" s="22">
        <f t="shared" si="463"/>
        <v>574</v>
      </c>
      <c r="KO41" s="22">
        <f t="shared" si="463"/>
        <v>576</v>
      </c>
      <c r="KP41" s="22">
        <f t="shared" si="463"/>
        <v>578</v>
      </c>
      <c r="KQ41" s="22">
        <f t="shared" si="463"/>
        <v>580</v>
      </c>
      <c r="KR41" s="22">
        <f t="shared" si="463"/>
        <v>582</v>
      </c>
      <c r="KS41" s="22">
        <f t="shared" si="463"/>
        <v>584</v>
      </c>
      <c r="KT41" s="22">
        <f t="shared" si="463"/>
        <v>586</v>
      </c>
      <c r="KU41" s="22">
        <f t="shared" si="463"/>
        <v>588</v>
      </c>
      <c r="KV41" s="22">
        <f t="shared" si="463"/>
        <v>590</v>
      </c>
      <c r="KW41" s="22">
        <f t="shared" si="463"/>
        <v>592</v>
      </c>
      <c r="KX41" s="22">
        <f t="shared" si="463"/>
        <v>594</v>
      </c>
      <c r="KY41" s="22">
        <f t="shared" si="463"/>
        <v>596</v>
      </c>
      <c r="KZ41" s="22">
        <f t="shared" si="463"/>
        <v>598</v>
      </c>
      <c r="LA41" s="22">
        <f t="shared" si="463"/>
        <v>600</v>
      </c>
      <c r="LB41" s="22">
        <f t="shared" si="463"/>
        <v>602</v>
      </c>
      <c r="LC41" s="22">
        <f t="shared" si="463"/>
        <v>604</v>
      </c>
      <c r="LD41" s="22">
        <f t="shared" si="463"/>
        <v>606</v>
      </c>
      <c r="LE41" s="22">
        <f t="shared" si="463"/>
        <v>608</v>
      </c>
      <c r="LF41" s="22">
        <f t="shared" si="463"/>
        <v>610</v>
      </c>
      <c r="LG41" s="22">
        <f t="shared" si="463"/>
        <v>612</v>
      </c>
      <c r="LH41" s="22">
        <f t="shared" si="463"/>
        <v>614</v>
      </c>
      <c r="LI41" s="22">
        <f t="shared" si="463"/>
        <v>616</v>
      </c>
      <c r="LJ41" s="22">
        <f t="shared" si="463"/>
        <v>618</v>
      </c>
      <c r="LK41" s="22">
        <f t="shared" si="463"/>
        <v>620</v>
      </c>
      <c r="LL41" s="22">
        <f t="shared" si="463"/>
        <v>622</v>
      </c>
      <c r="LM41" s="22">
        <f t="shared" si="463"/>
        <v>624</v>
      </c>
      <c r="LN41" s="22">
        <f t="shared" si="463"/>
        <v>626</v>
      </c>
      <c r="LO41" s="22">
        <f t="shared" si="463"/>
        <v>628</v>
      </c>
      <c r="LP41" s="22">
        <f t="shared" si="463"/>
        <v>630</v>
      </c>
      <c r="LQ41" s="22">
        <f t="shared" si="463"/>
        <v>632</v>
      </c>
      <c r="LR41" s="22">
        <f t="shared" si="463"/>
        <v>634</v>
      </c>
      <c r="LS41" s="22">
        <f t="shared" si="463"/>
        <v>636</v>
      </c>
      <c r="LT41" s="22">
        <f t="shared" si="463"/>
        <v>638</v>
      </c>
      <c r="LU41" s="22">
        <f t="shared" si="463"/>
        <v>640</v>
      </c>
      <c r="LV41" s="22">
        <f t="shared" si="463"/>
        <v>642</v>
      </c>
      <c r="LW41" s="22">
        <f t="shared" si="463"/>
        <v>644</v>
      </c>
      <c r="LX41" s="22">
        <f t="shared" ref="LX41:OI41" si="464">LW41+2</f>
        <v>646</v>
      </c>
      <c r="LY41" s="22">
        <f t="shared" si="464"/>
        <v>648</v>
      </c>
      <c r="LZ41" s="22">
        <f t="shared" si="464"/>
        <v>650</v>
      </c>
      <c r="MA41" s="22">
        <f t="shared" si="464"/>
        <v>652</v>
      </c>
      <c r="MB41" s="22">
        <f t="shared" si="464"/>
        <v>654</v>
      </c>
      <c r="MC41" s="22">
        <f t="shared" si="464"/>
        <v>656</v>
      </c>
      <c r="MD41" s="22">
        <f t="shared" si="464"/>
        <v>658</v>
      </c>
      <c r="ME41" s="22">
        <f t="shared" si="464"/>
        <v>660</v>
      </c>
      <c r="MF41" s="22">
        <f t="shared" si="464"/>
        <v>662</v>
      </c>
      <c r="MG41" s="22">
        <f t="shared" si="464"/>
        <v>664</v>
      </c>
      <c r="MH41" s="22">
        <f t="shared" si="464"/>
        <v>666</v>
      </c>
      <c r="MI41" s="22">
        <f t="shared" si="464"/>
        <v>668</v>
      </c>
      <c r="MJ41" s="22">
        <f t="shared" si="464"/>
        <v>670</v>
      </c>
      <c r="MK41" s="22">
        <f t="shared" si="464"/>
        <v>672</v>
      </c>
      <c r="ML41" s="22">
        <f t="shared" si="464"/>
        <v>674</v>
      </c>
      <c r="MM41" s="22">
        <f t="shared" si="464"/>
        <v>676</v>
      </c>
      <c r="MN41" s="22">
        <f t="shared" si="464"/>
        <v>678</v>
      </c>
      <c r="MO41" s="22">
        <f t="shared" si="464"/>
        <v>680</v>
      </c>
      <c r="MP41" s="22">
        <f t="shared" si="464"/>
        <v>682</v>
      </c>
      <c r="MQ41" s="22">
        <f t="shared" si="464"/>
        <v>684</v>
      </c>
      <c r="MR41" s="22">
        <f t="shared" si="464"/>
        <v>686</v>
      </c>
      <c r="MS41" s="22">
        <f t="shared" si="464"/>
        <v>688</v>
      </c>
      <c r="MT41" s="22">
        <f t="shared" si="464"/>
        <v>690</v>
      </c>
      <c r="MU41" s="22">
        <f t="shared" si="464"/>
        <v>692</v>
      </c>
      <c r="MV41" s="22">
        <f t="shared" si="464"/>
        <v>694</v>
      </c>
      <c r="MW41" s="22">
        <f t="shared" si="464"/>
        <v>696</v>
      </c>
      <c r="MX41" s="22">
        <f t="shared" si="464"/>
        <v>698</v>
      </c>
      <c r="MY41" s="22">
        <f t="shared" si="464"/>
        <v>700</v>
      </c>
      <c r="MZ41" s="22">
        <f t="shared" si="464"/>
        <v>702</v>
      </c>
      <c r="NA41" s="22">
        <f t="shared" si="464"/>
        <v>704</v>
      </c>
      <c r="NB41" s="22">
        <f t="shared" si="464"/>
        <v>706</v>
      </c>
      <c r="NC41" s="22">
        <f t="shared" si="464"/>
        <v>708</v>
      </c>
      <c r="ND41" s="22">
        <f t="shared" si="464"/>
        <v>710</v>
      </c>
      <c r="NE41" s="22">
        <f t="shared" si="464"/>
        <v>712</v>
      </c>
      <c r="NF41" s="22">
        <f t="shared" si="464"/>
        <v>714</v>
      </c>
      <c r="NG41" s="22">
        <f t="shared" si="464"/>
        <v>716</v>
      </c>
      <c r="NH41" s="22">
        <f t="shared" si="464"/>
        <v>718</v>
      </c>
      <c r="NI41" s="22">
        <f t="shared" si="464"/>
        <v>720</v>
      </c>
      <c r="NJ41" s="22">
        <f t="shared" si="464"/>
        <v>722</v>
      </c>
      <c r="NK41" s="22">
        <f t="shared" si="464"/>
        <v>724</v>
      </c>
      <c r="NL41" s="22">
        <f t="shared" si="464"/>
        <v>726</v>
      </c>
      <c r="NM41" s="22">
        <f t="shared" si="464"/>
        <v>728</v>
      </c>
      <c r="NN41" s="22">
        <f t="shared" si="464"/>
        <v>730</v>
      </c>
      <c r="NO41" s="22">
        <f t="shared" si="464"/>
        <v>732</v>
      </c>
      <c r="NP41" s="22">
        <f t="shared" si="464"/>
        <v>734</v>
      </c>
      <c r="NQ41" s="22">
        <f t="shared" si="464"/>
        <v>736</v>
      </c>
      <c r="NR41" s="22">
        <f t="shared" si="464"/>
        <v>738</v>
      </c>
      <c r="NS41" s="22">
        <f t="shared" si="464"/>
        <v>740</v>
      </c>
      <c r="NT41" s="22">
        <f t="shared" si="464"/>
        <v>742</v>
      </c>
      <c r="NU41" s="22">
        <f t="shared" si="464"/>
        <v>744</v>
      </c>
      <c r="NV41" s="22">
        <f t="shared" si="464"/>
        <v>746</v>
      </c>
      <c r="NW41" s="22">
        <f t="shared" si="464"/>
        <v>748</v>
      </c>
      <c r="NX41" s="22">
        <f t="shared" si="464"/>
        <v>750</v>
      </c>
      <c r="NY41" s="22">
        <f t="shared" si="464"/>
        <v>752</v>
      </c>
      <c r="NZ41" s="22">
        <f t="shared" si="464"/>
        <v>754</v>
      </c>
      <c r="OA41" s="22">
        <f t="shared" si="464"/>
        <v>756</v>
      </c>
      <c r="OB41" s="22">
        <f t="shared" si="464"/>
        <v>758</v>
      </c>
      <c r="OC41" s="22">
        <f t="shared" si="464"/>
        <v>760</v>
      </c>
      <c r="OD41" s="22">
        <f t="shared" si="464"/>
        <v>762</v>
      </c>
      <c r="OE41" s="22">
        <f t="shared" si="464"/>
        <v>764</v>
      </c>
      <c r="OF41" s="22">
        <f t="shared" si="464"/>
        <v>766</v>
      </c>
      <c r="OG41" s="22">
        <f t="shared" si="464"/>
        <v>768</v>
      </c>
      <c r="OH41" s="22">
        <f t="shared" si="464"/>
        <v>770</v>
      </c>
      <c r="OI41" s="22">
        <f t="shared" si="464"/>
        <v>772</v>
      </c>
      <c r="OJ41" s="22">
        <f t="shared" ref="OJ41:PQ41" si="465">OI41+2</f>
        <v>774</v>
      </c>
      <c r="OK41" s="22">
        <f t="shared" si="465"/>
        <v>776</v>
      </c>
      <c r="OL41" s="22">
        <f t="shared" si="465"/>
        <v>778</v>
      </c>
      <c r="OM41" s="22">
        <f t="shared" si="465"/>
        <v>780</v>
      </c>
      <c r="ON41" s="22">
        <f t="shared" si="465"/>
        <v>782</v>
      </c>
      <c r="OO41" s="22">
        <f t="shared" si="465"/>
        <v>784</v>
      </c>
      <c r="OP41" s="22">
        <f t="shared" si="465"/>
        <v>786</v>
      </c>
      <c r="OQ41" s="22">
        <f t="shared" si="465"/>
        <v>788</v>
      </c>
      <c r="OR41" s="22">
        <f t="shared" si="465"/>
        <v>790</v>
      </c>
      <c r="OS41" s="22">
        <f t="shared" si="465"/>
        <v>792</v>
      </c>
      <c r="OT41" s="22">
        <f t="shared" si="465"/>
        <v>794</v>
      </c>
      <c r="OU41" s="22">
        <f t="shared" si="465"/>
        <v>796</v>
      </c>
      <c r="OV41" s="22">
        <f t="shared" si="465"/>
        <v>798</v>
      </c>
      <c r="OW41" s="22">
        <f t="shared" si="465"/>
        <v>800</v>
      </c>
      <c r="OX41" s="22">
        <f t="shared" si="465"/>
        <v>802</v>
      </c>
      <c r="OY41" s="22">
        <f t="shared" si="465"/>
        <v>804</v>
      </c>
      <c r="OZ41" s="22">
        <f t="shared" si="465"/>
        <v>806</v>
      </c>
      <c r="PA41" s="22">
        <f t="shared" si="465"/>
        <v>808</v>
      </c>
      <c r="PB41" s="22">
        <f t="shared" si="465"/>
        <v>810</v>
      </c>
      <c r="PC41" s="22">
        <f t="shared" si="465"/>
        <v>812</v>
      </c>
      <c r="PD41" s="22">
        <f t="shared" si="465"/>
        <v>814</v>
      </c>
      <c r="PE41" s="22">
        <f t="shared" si="465"/>
        <v>816</v>
      </c>
      <c r="PF41" s="22">
        <f t="shared" si="465"/>
        <v>818</v>
      </c>
      <c r="PG41" s="22">
        <f t="shared" si="465"/>
        <v>820</v>
      </c>
      <c r="PH41" s="22">
        <f t="shared" si="465"/>
        <v>822</v>
      </c>
      <c r="PI41" s="22">
        <f t="shared" si="465"/>
        <v>824</v>
      </c>
      <c r="PJ41" s="22">
        <f t="shared" si="465"/>
        <v>826</v>
      </c>
      <c r="PK41" s="22">
        <f t="shared" si="465"/>
        <v>828</v>
      </c>
      <c r="PL41" s="22">
        <f t="shared" si="465"/>
        <v>830</v>
      </c>
      <c r="PM41" s="22">
        <f t="shared" si="465"/>
        <v>832</v>
      </c>
      <c r="PN41" s="22">
        <f t="shared" si="465"/>
        <v>834</v>
      </c>
      <c r="PO41" s="22">
        <f t="shared" si="465"/>
        <v>836</v>
      </c>
      <c r="PP41" s="22">
        <f t="shared" si="465"/>
        <v>838</v>
      </c>
      <c r="PQ41" s="22">
        <f t="shared" si="465"/>
        <v>840</v>
      </c>
      <c r="PR41" s="23" t="s">
        <v>42</v>
      </c>
    </row>
    <row r="42" spans="2:434" ht="12" customHeight="1">
      <c r="D42" s="11" t="s">
        <v>41</v>
      </c>
      <c r="J42" s="20" t="s">
        <v>19</v>
      </c>
      <c r="M42" s="25">
        <v>0</v>
      </c>
      <c r="N42" s="22">
        <f>IF(M38=N38,M42,M42+1)</f>
        <v>1</v>
      </c>
      <c r="O42" s="22">
        <f>IF(N38=O38,N42,N42+1)</f>
        <v>2</v>
      </c>
      <c r="P42" s="22">
        <f>IF(O38=P38,O42,O42+1)</f>
        <v>3</v>
      </c>
      <c r="Q42" s="22">
        <f>IF(P38=Q38,P42,P42+1)</f>
        <v>4</v>
      </c>
      <c r="R42" s="22">
        <f>IF(Q38=R38,Q42,Q42+1)</f>
        <v>5</v>
      </c>
      <c r="S42" s="22">
        <f t="shared" ref="S42:BZ42" si="466">IF(R38=S38,R42,R42+1)</f>
        <v>6</v>
      </c>
      <c r="T42" s="22">
        <f t="shared" si="466"/>
        <v>7</v>
      </c>
      <c r="U42" s="22">
        <f t="shared" si="466"/>
        <v>8</v>
      </c>
      <c r="V42" s="22">
        <f t="shared" si="466"/>
        <v>9</v>
      </c>
      <c r="W42" s="22">
        <f t="shared" si="466"/>
        <v>10</v>
      </c>
      <c r="X42" s="22">
        <f t="shared" si="466"/>
        <v>11</v>
      </c>
      <c r="Y42" s="22">
        <f t="shared" si="466"/>
        <v>12</v>
      </c>
      <c r="Z42" s="22">
        <f t="shared" si="466"/>
        <v>13</v>
      </c>
      <c r="AA42" s="22">
        <f t="shared" si="466"/>
        <v>14</v>
      </c>
      <c r="AB42" s="22">
        <f t="shared" si="466"/>
        <v>15</v>
      </c>
      <c r="AC42" s="22">
        <f t="shared" si="466"/>
        <v>16</v>
      </c>
      <c r="AD42" s="22">
        <f t="shared" si="466"/>
        <v>17</v>
      </c>
      <c r="AE42" s="22">
        <f t="shared" si="466"/>
        <v>18</v>
      </c>
      <c r="AF42" s="22">
        <f t="shared" si="466"/>
        <v>19</v>
      </c>
      <c r="AG42" s="22">
        <f t="shared" si="466"/>
        <v>20</v>
      </c>
      <c r="AH42" s="22">
        <f t="shared" si="466"/>
        <v>21</v>
      </c>
      <c r="AI42" s="22">
        <f t="shared" si="466"/>
        <v>22</v>
      </c>
      <c r="AJ42" s="22">
        <f t="shared" si="466"/>
        <v>23</v>
      </c>
      <c r="AK42" s="22">
        <f t="shared" si="466"/>
        <v>24</v>
      </c>
      <c r="AL42" s="22">
        <f t="shared" si="466"/>
        <v>25</v>
      </c>
      <c r="AM42" s="22">
        <f t="shared" si="466"/>
        <v>26</v>
      </c>
      <c r="AN42" s="22">
        <f t="shared" si="466"/>
        <v>27</v>
      </c>
      <c r="AO42" s="22">
        <f t="shared" si="466"/>
        <v>28</v>
      </c>
      <c r="AP42" s="22">
        <f t="shared" si="466"/>
        <v>29</v>
      </c>
      <c r="AQ42" s="22">
        <f t="shared" si="466"/>
        <v>30</v>
      </c>
      <c r="AR42" s="22">
        <f t="shared" si="466"/>
        <v>31</v>
      </c>
      <c r="AS42" s="22">
        <f t="shared" si="466"/>
        <v>32</v>
      </c>
      <c r="AT42" s="22">
        <f t="shared" si="466"/>
        <v>33</v>
      </c>
      <c r="AU42" s="22">
        <f t="shared" si="466"/>
        <v>34</v>
      </c>
      <c r="AV42" s="22">
        <f t="shared" si="466"/>
        <v>35</v>
      </c>
      <c r="AW42" s="22">
        <f t="shared" si="466"/>
        <v>36</v>
      </c>
      <c r="AX42" s="22">
        <f t="shared" si="466"/>
        <v>37</v>
      </c>
      <c r="AY42" s="22">
        <f t="shared" si="466"/>
        <v>38</v>
      </c>
      <c r="AZ42" s="22">
        <f t="shared" si="466"/>
        <v>39</v>
      </c>
      <c r="BA42" s="22">
        <f t="shared" si="466"/>
        <v>40</v>
      </c>
      <c r="BB42" s="22">
        <f t="shared" si="466"/>
        <v>41</v>
      </c>
      <c r="BC42" s="22">
        <f t="shared" si="466"/>
        <v>42</v>
      </c>
      <c r="BD42" s="22">
        <f t="shared" si="466"/>
        <v>43</v>
      </c>
      <c r="BE42" s="22">
        <f t="shared" si="466"/>
        <v>44</v>
      </c>
      <c r="BF42" s="22">
        <f t="shared" si="466"/>
        <v>45</v>
      </c>
      <c r="BG42" s="22">
        <f t="shared" si="466"/>
        <v>46</v>
      </c>
      <c r="BH42" s="22">
        <f t="shared" si="466"/>
        <v>47</v>
      </c>
      <c r="BI42" s="22">
        <f t="shared" si="466"/>
        <v>48</v>
      </c>
      <c r="BJ42" s="22">
        <f t="shared" si="466"/>
        <v>49</v>
      </c>
      <c r="BK42" s="22">
        <f t="shared" si="466"/>
        <v>50</v>
      </c>
      <c r="BL42" s="22">
        <f t="shared" si="466"/>
        <v>51</v>
      </c>
      <c r="BM42" s="22">
        <f t="shared" si="466"/>
        <v>52</v>
      </c>
      <c r="BN42" s="22">
        <f t="shared" si="466"/>
        <v>53</v>
      </c>
      <c r="BO42" s="22">
        <f t="shared" si="466"/>
        <v>54</v>
      </c>
      <c r="BP42" s="22">
        <f t="shared" si="466"/>
        <v>55</v>
      </c>
      <c r="BQ42" s="22">
        <f t="shared" si="466"/>
        <v>56</v>
      </c>
      <c r="BR42" s="22">
        <f t="shared" si="466"/>
        <v>57</v>
      </c>
      <c r="BS42" s="22">
        <f t="shared" si="466"/>
        <v>58</v>
      </c>
      <c r="BT42" s="22">
        <f t="shared" si="466"/>
        <v>59</v>
      </c>
      <c r="BU42" s="22">
        <f t="shared" si="466"/>
        <v>60</v>
      </c>
      <c r="BV42" s="22">
        <f t="shared" si="466"/>
        <v>61</v>
      </c>
      <c r="BW42" s="22">
        <f t="shared" si="466"/>
        <v>62</v>
      </c>
      <c r="BX42" s="22">
        <f t="shared" si="466"/>
        <v>63</v>
      </c>
      <c r="BY42" s="22">
        <f t="shared" si="466"/>
        <v>64</v>
      </c>
      <c r="BZ42" s="22">
        <f t="shared" si="466"/>
        <v>65</v>
      </c>
      <c r="CA42" s="22">
        <f t="shared" ref="CA42:EL42" si="467">IF(BZ38=CA38,BZ42,BZ42+1)</f>
        <v>66</v>
      </c>
      <c r="CB42" s="22">
        <f t="shared" si="467"/>
        <v>67</v>
      </c>
      <c r="CC42" s="22">
        <f t="shared" si="467"/>
        <v>68</v>
      </c>
      <c r="CD42" s="22">
        <f t="shared" si="467"/>
        <v>69</v>
      </c>
      <c r="CE42" s="22">
        <f t="shared" si="467"/>
        <v>70</v>
      </c>
      <c r="CF42" s="22">
        <f t="shared" si="467"/>
        <v>71</v>
      </c>
      <c r="CG42" s="22">
        <f t="shared" si="467"/>
        <v>72</v>
      </c>
      <c r="CH42" s="22">
        <f t="shared" si="467"/>
        <v>73</v>
      </c>
      <c r="CI42" s="22">
        <f t="shared" si="467"/>
        <v>74</v>
      </c>
      <c r="CJ42" s="22">
        <f t="shared" si="467"/>
        <v>75</v>
      </c>
      <c r="CK42" s="22">
        <f t="shared" si="467"/>
        <v>76</v>
      </c>
      <c r="CL42" s="22">
        <f t="shared" si="467"/>
        <v>77</v>
      </c>
      <c r="CM42" s="22">
        <f t="shared" si="467"/>
        <v>78</v>
      </c>
      <c r="CN42" s="22">
        <f t="shared" si="467"/>
        <v>79</v>
      </c>
      <c r="CO42" s="22">
        <f t="shared" si="467"/>
        <v>80</v>
      </c>
      <c r="CP42" s="22">
        <f t="shared" si="467"/>
        <v>81</v>
      </c>
      <c r="CQ42" s="22">
        <f t="shared" si="467"/>
        <v>82</v>
      </c>
      <c r="CR42" s="22">
        <f t="shared" si="467"/>
        <v>83</v>
      </c>
      <c r="CS42" s="22">
        <f t="shared" si="467"/>
        <v>84</v>
      </c>
      <c r="CT42" s="22">
        <f t="shared" si="467"/>
        <v>85</v>
      </c>
      <c r="CU42" s="22">
        <f t="shared" si="467"/>
        <v>86</v>
      </c>
      <c r="CV42" s="22">
        <f t="shared" si="467"/>
        <v>87</v>
      </c>
      <c r="CW42" s="22">
        <f t="shared" si="467"/>
        <v>88</v>
      </c>
      <c r="CX42" s="22">
        <f t="shared" si="467"/>
        <v>89</v>
      </c>
      <c r="CY42" s="22">
        <f t="shared" si="467"/>
        <v>90</v>
      </c>
      <c r="CZ42" s="22">
        <f t="shared" si="467"/>
        <v>91</v>
      </c>
      <c r="DA42" s="22">
        <f t="shared" si="467"/>
        <v>92</v>
      </c>
      <c r="DB42" s="22">
        <f t="shared" si="467"/>
        <v>93</v>
      </c>
      <c r="DC42" s="22">
        <f t="shared" si="467"/>
        <v>94</v>
      </c>
      <c r="DD42" s="22">
        <f t="shared" si="467"/>
        <v>95</v>
      </c>
      <c r="DE42" s="22">
        <f t="shared" si="467"/>
        <v>96</v>
      </c>
      <c r="DF42" s="22">
        <f t="shared" si="467"/>
        <v>97</v>
      </c>
      <c r="DG42" s="22">
        <f t="shared" si="467"/>
        <v>98</v>
      </c>
      <c r="DH42" s="22">
        <f t="shared" si="467"/>
        <v>99</v>
      </c>
      <c r="DI42" s="22">
        <f t="shared" si="467"/>
        <v>100</v>
      </c>
      <c r="DJ42" s="22">
        <f t="shared" si="467"/>
        <v>101</v>
      </c>
      <c r="DK42" s="22">
        <f t="shared" si="467"/>
        <v>102</v>
      </c>
      <c r="DL42" s="22">
        <f t="shared" si="467"/>
        <v>103</v>
      </c>
      <c r="DM42" s="22">
        <f t="shared" si="467"/>
        <v>104</v>
      </c>
      <c r="DN42" s="22">
        <f t="shared" si="467"/>
        <v>105</v>
      </c>
      <c r="DO42" s="22">
        <f t="shared" si="467"/>
        <v>106</v>
      </c>
      <c r="DP42" s="22">
        <f t="shared" si="467"/>
        <v>107</v>
      </c>
      <c r="DQ42" s="22">
        <f t="shared" si="467"/>
        <v>108</v>
      </c>
      <c r="DR42" s="22">
        <f t="shared" si="467"/>
        <v>109</v>
      </c>
      <c r="DS42" s="22">
        <f t="shared" si="467"/>
        <v>110</v>
      </c>
      <c r="DT42" s="22">
        <f t="shared" si="467"/>
        <v>111</v>
      </c>
      <c r="DU42" s="22">
        <f t="shared" si="467"/>
        <v>112</v>
      </c>
      <c r="DV42" s="22">
        <f t="shared" si="467"/>
        <v>113</v>
      </c>
      <c r="DW42" s="22">
        <f t="shared" si="467"/>
        <v>114</v>
      </c>
      <c r="DX42" s="22">
        <f t="shared" si="467"/>
        <v>115</v>
      </c>
      <c r="DY42" s="22">
        <f t="shared" si="467"/>
        <v>116</v>
      </c>
      <c r="DZ42" s="22">
        <f t="shared" si="467"/>
        <v>117</v>
      </c>
      <c r="EA42" s="22">
        <f t="shared" si="467"/>
        <v>118</v>
      </c>
      <c r="EB42" s="22">
        <f t="shared" si="467"/>
        <v>119</v>
      </c>
      <c r="EC42" s="22">
        <f t="shared" si="467"/>
        <v>120</v>
      </c>
      <c r="ED42" s="22">
        <f t="shared" si="467"/>
        <v>121</v>
      </c>
      <c r="EE42" s="22">
        <f t="shared" si="467"/>
        <v>122</v>
      </c>
      <c r="EF42" s="22">
        <f t="shared" si="467"/>
        <v>123</v>
      </c>
      <c r="EG42" s="22">
        <f t="shared" si="467"/>
        <v>124</v>
      </c>
      <c r="EH42" s="22">
        <f t="shared" si="467"/>
        <v>125</v>
      </c>
      <c r="EI42" s="22">
        <f t="shared" si="467"/>
        <v>126</v>
      </c>
      <c r="EJ42" s="22">
        <f t="shared" si="467"/>
        <v>127</v>
      </c>
      <c r="EK42" s="22">
        <f t="shared" si="467"/>
        <v>128</v>
      </c>
      <c r="EL42" s="22">
        <f t="shared" si="467"/>
        <v>129</v>
      </c>
      <c r="EM42" s="22">
        <f t="shared" ref="EM42:GX42" si="468">IF(EL38=EM38,EL42,EL42+1)</f>
        <v>130</v>
      </c>
      <c r="EN42" s="22">
        <f t="shared" si="468"/>
        <v>131</v>
      </c>
      <c r="EO42" s="22">
        <f t="shared" si="468"/>
        <v>132</v>
      </c>
      <c r="EP42" s="22">
        <f t="shared" si="468"/>
        <v>133</v>
      </c>
      <c r="EQ42" s="22">
        <f t="shared" si="468"/>
        <v>134</v>
      </c>
      <c r="ER42" s="22">
        <f t="shared" si="468"/>
        <v>135</v>
      </c>
      <c r="ES42" s="22">
        <f t="shared" si="468"/>
        <v>136</v>
      </c>
      <c r="ET42" s="22">
        <f t="shared" si="468"/>
        <v>137</v>
      </c>
      <c r="EU42" s="22">
        <f t="shared" si="468"/>
        <v>138</v>
      </c>
      <c r="EV42" s="22">
        <f t="shared" si="468"/>
        <v>139</v>
      </c>
      <c r="EW42" s="22">
        <f t="shared" si="468"/>
        <v>140</v>
      </c>
      <c r="EX42" s="22">
        <f t="shared" si="468"/>
        <v>141</v>
      </c>
      <c r="EY42" s="22">
        <f t="shared" si="468"/>
        <v>142</v>
      </c>
      <c r="EZ42" s="22">
        <f t="shared" si="468"/>
        <v>143</v>
      </c>
      <c r="FA42" s="22">
        <f t="shared" si="468"/>
        <v>144</v>
      </c>
      <c r="FB42" s="22">
        <f t="shared" si="468"/>
        <v>145</v>
      </c>
      <c r="FC42" s="22">
        <f t="shared" si="468"/>
        <v>146</v>
      </c>
      <c r="FD42" s="22">
        <f t="shared" si="468"/>
        <v>147</v>
      </c>
      <c r="FE42" s="22">
        <f t="shared" si="468"/>
        <v>148</v>
      </c>
      <c r="FF42" s="22">
        <f t="shared" si="468"/>
        <v>149</v>
      </c>
      <c r="FG42" s="22">
        <f t="shared" si="468"/>
        <v>150</v>
      </c>
      <c r="FH42" s="22">
        <f t="shared" si="468"/>
        <v>151</v>
      </c>
      <c r="FI42" s="22">
        <f t="shared" si="468"/>
        <v>152</v>
      </c>
      <c r="FJ42" s="22">
        <f t="shared" si="468"/>
        <v>153</v>
      </c>
      <c r="FK42" s="22">
        <f t="shared" si="468"/>
        <v>154</v>
      </c>
      <c r="FL42" s="22">
        <f t="shared" si="468"/>
        <v>155</v>
      </c>
      <c r="FM42" s="22">
        <f t="shared" si="468"/>
        <v>156</v>
      </c>
      <c r="FN42" s="22">
        <f t="shared" si="468"/>
        <v>157</v>
      </c>
      <c r="FO42" s="22">
        <f t="shared" si="468"/>
        <v>158</v>
      </c>
      <c r="FP42" s="22">
        <f t="shared" si="468"/>
        <v>159</v>
      </c>
      <c r="FQ42" s="22">
        <f t="shared" si="468"/>
        <v>160</v>
      </c>
      <c r="FR42" s="22">
        <f t="shared" si="468"/>
        <v>161</v>
      </c>
      <c r="FS42" s="22">
        <f t="shared" si="468"/>
        <v>162</v>
      </c>
      <c r="FT42" s="22">
        <f t="shared" si="468"/>
        <v>163</v>
      </c>
      <c r="FU42" s="22">
        <f t="shared" si="468"/>
        <v>164</v>
      </c>
      <c r="FV42" s="22">
        <f t="shared" si="468"/>
        <v>165</v>
      </c>
      <c r="FW42" s="22">
        <f t="shared" si="468"/>
        <v>166</v>
      </c>
      <c r="FX42" s="22">
        <f t="shared" si="468"/>
        <v>167</v>
      </c>
      <c r="FY42" s="22">
        <f t="shared" si="468"/>
        <v>168</v>
      </c>
      <c r="FZ42" s="22">
        <f t="shared" si="468"/>
        <v>169</v>
      </c>
      <c r="GA42" s="22">
        <f t="shared" si="468"/>
        <v>170</v>
      </c>
      <c r="GB42" s="22">
        <f t="shared" si="468"/>
        <v>171</v>
      </c>
      <c r="GC42" s="22">
        <f t="shared" si="468"/>
        <v>172</v>
      </c>
      <c r="GD42" s="22">
        <f t="shared" si="468"/>
        <v>173</v>
      </c>
      <c r="GE42" s="22">
        <f t="shared" si="468"/>
        <v>174</v>
      </c>
      <c r="GF42" s="22">
        <f t="shared" si="468"/>
        <v>175</v>
      </c>
      <c r="GG42" s="22">
        <f t="shared" si="468"/>
        <v>176</v>
      </c>
      <c r="GH42" s="22">
        <f t="shared" si="468"/>
        <v>177</v>
      </c>
      <c r="GI42" s="22">
        <f t="shared" si="468"/>
        <v>178</v>
      </c>
      <c r="GJ42" s="22">
        <f t="shared" si="468"/>
        <v>179</v>
      </c>
      <c r="GK42" s="22">
        <f t="shared" si="468"/>
        <v>180</v>
      </c>
      <c r="GL42" s="22">
        <f t="shared" si="468"/>
        <v>181</v>
      </c>
      <c r="GM42" s="22">
        <f t="shared" si="468"/>
        <v>182</v>
      </c>
      <c r="GN42" s="22">
        <f t="shared" si="468"/>
        <v>183</v>
      </c>
      <c r="GO42" s="22">
        <f t="shared" si="468"/>
        <v>184</v>
      </c>
      <c r="GP42" s="22">
        <f t="shared" si="468"/>
        <v>185</v>
      </c>
      <c r="GQ42" s="22">
        <f t="shared" si="468"/>
        <v>186</v>
      </c>
      <c r="GR42" s="22">
        <f t="shared" si="468"/>
        <v>187</v>
      </c>
      <c r="GS42" s="22">
        <f t="shared" si="468"/>
        <v>188</v>
      </c>
      <c r="GT42" s="22">
        <f t="shared" si="468"/>
        <v>189</v>
      </c>
      <c r="GU42" s="22">
        <f t="shared" si="468"/>
        <v>190</v>
      </c>
      <c r="GV42" s="22">
        <f t="shared" si="468"/>
        <v>191</v>
      </c>
      <c r="GW42" s="22">
        <f t="shared" si="468"/>
        <v>192</v>
      </c>
      <c r="GX42" s="22">
        <f t="shared" si="468"/>
        <v>193</v>
      </c>
      <c r="GY42" s="22">
        <f t="shared" ref="GY42:JJ42" si="469">IF(GX38=GY38,GX42,GX42+1)</f>
        <v>194</v>
      </c>
      <c r="GZ42" s="22">
        <f t="shared" si="469"/>
        <v>195</v>
      </c>
      <c r="HA42" s="22">
        <f t="shared" si="469"/>
        <v>196</v>
      </c>
      <c r="HB42" s="22">
        <f t="shared" si="469"/>
        <v>197</v>
      </c>
      <c r="HC42" s="22">
        <f t="shared" si="469"/>
        <v>198</v>
      </c>
      <c r="HD42" s="22">
        <f t="shared" si="469"/>
        <v>199</v>
      </c>
      <c r="HE42" s="22">
        <f t="shared" si="469"/>
        <v>200</v>
      </c>
      <c r="HF42" s="22">
        <f t="shared" si="469"/>
        <v>201</v>
      </c>
      <c r="HG42" s="22">
        <f t="shared" si="469"/>
        <v>202</v>
      </c>
      <c r="HH42" s="22">
        <f t="shared" si="469"/>
        <v>203</v>
      </c>
      <c r="HI42" s="22">
        <f t="shared" si="469"/>
        <v>204</v>
      </c>
      <c r="HJ42" s="22">
        <f t="shared" si="469"/>
        <v>205</v>
      </c>
      <c r="HK42" s="22">
        <f t="shared" si="469"/>
        <v>206</v>
      </c>
      <c r="HL42" s="22">
        <f t="shared" si="469"/>
        <v>207</v>
      </c>
      <c r="HM42" s="22">
        <f t="shared" si="469"/>
        <v>208</v>
      </c>
      <c r="HN42" s="22">
        <f t="shared" si="469"/>
        <v>209</v>
      </c>
      <c r="HO42" s="22">
        <f t="shared" si="469"/>
        <v>210</v>
      </c>
      <c r="HP42" s="22">
        <f t="shared" si="469"/>
        <v>211</v>
      </c>
      <c r="HQ42" s="22">
        <f t="shared" si="469"/>
        <v>212</v>
      </c>
      <c r="HR42" s="22">
        <f t="shared" si="469"/>
        <v>213</v>
      </c>
      <c r="HS42" s="22">
        <f t="shared" si="469"/>
        <v>214</v>
      </c>
      <c r="HT42" s="22">
        <f t="shared" si="469"/>
        <v>215</v>
      </c>
      <c r="HU42" s="22">
        <f t="shared" si="469"/>
        <v>216</v>
      </c>
      <c r="HV42" s="22">
        <f t="shared" si="469"/>
        <v>217</v>
      </c>
      <c r="HW42" s="22">
        <f t="shared" si="469"/>
        <v>218</v>
      </c>
      <c r="HX42" s="22">
        <f t="shared" si="469"/>
        <v>219</v>
      </c>
      <c r="HY42" s="22">
        <f t="shared" si="469"/>
        <v>220</v>
      </c>
      <c r="HZ42" s="22">
        <f t="shared" si="469"/>
        <v>221</v>
      </c>
      <c r="IA42" s="22">
        <f t="shared" si="469"/>
        <v>222</v>
      </c>
      <c r="IB42" s="22">
        <f t="shared" si="469"/>
        <v>223</v>
      </c>
      <c r="IC42" s="22">
        <f t="shared" si="469"/>
        <v>224</v>
      </c>
      <c r="ID42" s="22">
        <f t="shared" si="469"/>
        <v>225</v>
      </c>
      <c r="IE42" s="22">
        <f t="shared" si="469"/>
        <v>226</v>
      </c>
      <c r="IF42" s="22">
        <f t="shared" si="469"/>
        <v>227</v>
      </c>
      <c r="IG42" s="22">
        <f t="shared" si="469"/>
        <v>228</v>
      </c>
      <c r="IH42" s="22">
        <f t="shared" si="469"/>
        <v>229</v>
      </c>
      <c r="II42" s="22">
        <f t="shared" si="469"/>
        <v>230</v>
      </c>
      <c r="IJ42" s="22">
        <f t="shared" si="469"/>
        <v>231</v>
      </c>
      <c r="IK42" s="22">
        <f t="shared" si="469"/>
        <v>232</v>
      </c>
      <c r="IL42" s="22">
        <f t="shared" si="469"/>
        <v>233</v>
      </c>
      <c r="IM42" s="22">
        <f t="shared" si="469"/>
        <v>234</v>
      </c>
      <c r="IN42" s="22">
        <f t="shared" si="469"/>
        <v>235</v>
      </c>
      <c r="IO42" s="22">
        <f t="shared" si="469"/>
        <v>236</v>
      </c>
      <c r="IP42" s="22">
        <f t="shared" si="469"/>
        <v>237</v>
      </c>
      <c r="IQ42" s="22">
        <f t="shared" si="469"/>
        <v>238</v>
      </c>
      <c r="IR42" s="22">
        <f t="shared" si="469"/>
        <v>239</v>
      </c>
      <c r="IS42" s="22">
        <f t="shared" si="469"/>
        <v>240</v>
      </c>
      <c r="IT42" s="22">
        <f t="shared" si="469"/>
        <v>241</v>
      </c>
      <c r="IU42" s="22">
        <f t="shared" si="469"/>
        <v>242</v>
      </c>
      <c r="IV42" s="22">
        <f t="shared" si="469"/>
        <v>243</v>
      </c>
      <c r="IW42" s="22">
        <f t="shared" si="469"/>
        <v>244</v>
      </c>
      <c r="IX42" s="22">
        <f t="shared" si="469"/>
        <v>245</v>
      </c>
      <c r="IY42" s="22">
        <f t="shared" si="469"/>
        <v>246</v>
      </c>
      <c r="IZ42" s="22">
        <f t="shared" si="469"/>
        <v>247</v>
      </c>
      <c r="JA42" s="22">
        <f t="shared" si="469"/>
        <v>248</v>
      </c>
      <c r="JB42" s="22">
        <f t="shared" si="469"/>
        <v>249</v>
      </c>
      <c r="JC42" s="22">
        <f t="shared" si="469"/>
        <v>250</v>
      </c>
      <c r="JD42" s="22">
        <f t="shared" si="469"/>
        <v>251</v>
      </c>
      <c r="JE42" s="22">
        <f t="shared" si="469"/>
        <v>252</v>
      </c>
      <c r="JF42" s="22">
        <f t="shared" si="469"/>
        <v>253</v>
      </c>
      <c r="JG42" s="22">
        <f t="shared" si="469"/>
        <v>254</v>
      </c>
      <c r="JH42" s="22">
        <f t="shared" si="469"/>
        <v>255</v>
      </c>
      <c r="JI42" s="22">
        <f t="shared" si="469"/>
        <v>256</v>
      </c>
      <c r="JJ42" s="22">
        <f t="shared" si="469"/>
        <v>257</v>
      </c>
      <c r="JK42" s="22">
        <f t="shared" ref="JK42:LV42" si="470">IF(JJ38=JK38,JJ42,JJ42+1)</f>
        <v>258</v>
      </c>
      <c r="JL42" s="22">
        <f t="shared" si="470"/>
        <v>259</v>
      </c>
      <c r="JM42" s="22">
        <f t="shared" si="470"/>
        <v>260</v>
      </c>
      <c r="JN42" s="22">
        <f t="shared" si="470"/>
        <v>261</v>
      </c>
      <c r="JO42" s="22">
        <f t="shared" si="470"/>
        <v>262</v>
      </c>
      <c r="JP42" s="22">
        <f t="shared" si="470"/>
        <v>263</v>
      </c>
      <c r="JQ42" s="22">
        <f t="shared" si="470"/>
        <v>264</v>
      </c>
      <c r="JR42" s="22">
        <f t="shared" si="470"/>
        <v>265</v>
      </c>
      <c r="JS42" s="22">
        <f t="shared" si="470"/>
        <v>266</v>
      </c>
      <c r="JT42" s="22">
        <f t="shared" si="470"/>
        <v>267</v>
      </c>
      <c r="JU42" s="22">
        <f t="shared" si="470"/>
        <v>268</v>
      </c>
      <c r="JV42" s="22">
        <f t="shared" si="470"/>
        <v>269</v>
      </c>
      <c r="JW42" s="22">
        <f t="shared" si="470"/>
        <v>270</v>
      </c>
      <c r="JX42" s="22">
        <f t="shared" si="470"/>
        <v>271</v>
      </c>
      <c r="JY42" s="22">
        <f t="shared" si="470"/>
        <v>272</v>
      </c>
      <c r="JZ42" s="22">
        <f t="shared" si="470"/>
        <v>273</v>
      </c>
      <c r="KA42" s="22">
        <f t="shared" si="470"/>
        <v>274</v>
      </c>
      <c r="KB42" s="22">
        <f t="shared" si="470"/>
        <v>275</v>
      </c>
      <c r="KC42" s="22">
        <f t="shared" si="470"/>
        <v>276</v>
      </c>
      <c r="KD42" s="22">
        <f t="shared" si="470"/>
        <v>277</v>
      </c>
      <c r="KE42" s="22">
        <f t="shared" si="470"/>
        <v>278</v>
      </c>
      <c r="KF42" s="22">
        <f t="shared" si="470"/>
        <v>279</v>
      </c>
      <c r="KG42" s="22">
        <f t="shared" si="470"/>
        <v>280</v>
      </c>
      <c r="KH42" s="22">
        <f t="shared" si="470"/>
        <v>281</v>
      </c>
      <c r="KI42" s="22">
        <f t="shared" si="470"/>
        <v>282</v>
      </c>
      <c r="KJ42" s="22">
        <f t="shared" si="470"/>
        <v>283</v>
      </c>
      <c r="KK42" s="22">
        <f t="shared" si="470"/>
        <v>284</v>
      </c>
      <c r="KL42" s="22">
        <f t="shared" si="470"/>
        <v>285</v>
      </c>
      <c r="KM42" s="22">
        <f t="shared" si="470"/>
        <v>286</v>
      </c>
      <c r="KN42" s="22">
        <f t="shared" si="470"/>
        <v>287</v>
      </c>
      <c r="KO42" s="22">
        <f t="shared" si="470"/>
        <v>288</v>
      </c>
      <c r="KP42" s="22">
        <f t="shared" si="470"/>
        <v>289</v>
      </c>
      <c r="KQ42" s="22">
        <f t="shared" si="470"/>
        <v>290</v>
      </c>
      <c r="KR42" s="22">
        <f t="shared" si="470"/>
        <v>291</v>
      </c>
      <c r="KS42" s="22">
        <f t="shared" si="470"/>
        <v>292</v>
      </c>
      <c r="KT42" s="22">
        <f t="shared" si="470"/>
        <v>293</v>
      </c>
      <c r="KU42" s="22">
        <f t="shared" si="470"/>
        <v>294</v>
      </c>
      <c r="KV42" s="22">
        <f t="shared" si="470"/>
        <v>295</v>
      </c>
      <c r="KW42" s="22">
        <f t="shared" si="470"/>
        <v>296</v>
      </c>
      <c r="KX42" s="22">
        <f t="shared" si="470"/>
        <v>297</v>
      </c>
      <c r="KY42" s="22">
        <f t="shared" si="470"/>
        <v>298</v>
      </c>
      <c r="KZ42" s="22">
        <f t="shared" si="470"/>
        <v>299</v>
      </c>
      <c r="LA42" s="22">
        <f t="shared" si="470"/>
        <v>300</v>
      </c>
      <c r="LB42" s="22">
        <f t="shared" si="470"/>
        <v>301</v>
      </c>
      <c r="LC42" s="22">
        <f t="shared" si="470"/>
        <v>302</v>
      </c>
      <c r="LD42" s="22">
        <f t="shared" si="470"/>
        <v>303</v>
      </c>
      <c r="LE42" s="22">
        <f t="shared" si="470"/>
        <v>304</v>
      </c>
      <c r="LF42" s="22">
        <f t="shared" si="470"/>
        <v>305</v>
      </c>
      <c r="LG42" s="22">
        <f t="shared" si="470"/>
        <v>306</v>
      </c>
      <c r="LH42" s="22">
        <f t="shared" si="470"/>
        <v>307</v>
      </c>
      <c r="LI42" s="22">
        <f t="shared" si="470"/>
        <v>308</v>
      </c>
      <c r="LJ42" s="22">
        <f t="shared" si="470"/>
        <v>309</v>
      </c>
      <c r="LK42" s="22">
        <f t="shared" si="470"/>
        <v>310</v>
      </c>
      <c r="LL42" s="22">
        <f t="shared" si="470"/>
        <v>311</v>
      </c>
      <c r="LM42" s="22">
        <f t="shared" si="470"/>
        <v>312</v>
      </c>
      <c r="LN42" s="22">
        <f t="shared" si="470"/>
        <v>313</v>
      </c>
      <c r="LO42" s="22">
        <f t="shared" si="470"/>
        <v>314</v>
      </c>
      <c r="LP42" s="22">
        <f t="shared" si="470"/>
        <v>315</v>
      </c>
      <c r="LQ42" s="22">
        <f t="shared" si="470"/>
        <v>316</v>
      </c>
      <c r="LR42" s="22">
        <f t="shared" si="470"/>
        <v>317</v>
      </c>
      <c r="LS42" s="22">
        <f t="shared" si="470"/>
        <v>318</v>
      </c>
      <c r="LT42" s="22">
        <f t="shared" si="470"/>
        <v>319</v>
      </c>
      <c r="LU42" s="22">
        <f t="shared" si="470"/>
        <v>320</v>
      </c>
      <c r="LV42" s="22">
        <f t="shared" si="470"/>
        <v>321</v>
      </c>
      <c r="LW42" s="22">
        <f t="shared" ref="LW42:OH42" si="471">IF(LV38=LW38,LV42,LV42+1)</f>
        <v>322</v>
      </c>
      <c r="LX42" s="22">
        <f t="shared" si="471"/>
        <v>323</v>
      </c>
      <c r="LY42" s="22">
        <f t="shared" si="471"/>
        <v>324</v>
      </c>
      <c r="LZ42" s="22">
        <f t="shared" si="471"/>
        <v>325</v>
      </c>
      <c r="MA42" s="22">
        <f t="shared" si="471"/>
        <v>326</v>
      </c>
      <c r="MB42" s="22">
        <f t="shared" si="471"/>
        <v>327</v>
      </c>
      <c r="MC42" s="22">
        <f t="shared" si="471"/>
        <v>328</v>
      </c>
      <c r="MD42" s="22">
        <f t="shared" si="471"/>
        <v>329</v>
      </c>
      <c r="ME42" s="22">
        <f t="shared" si="471"/>
        <v>330</v>
      </c>
      <c r="MF42" s="22">
        <f t="shared" si="471"/>
        <v>331</v>
      </c>
      <c r="MG42" s="22">
        <f t="shared" si="471"/>
        <v>332</v>
      </c>
      <c r="MH42" s="22">
        <f t="shared" si="471"/>
        <v>333</v>
      </c>
      <c r="MI42" s="22">
        <f t="shared" si="471"/>
        <v>334</v>
      </c>
      <c r="MJ42" s="22">
        <f t="shared" si="471"/>
        <v>335</v>
      </c>
      <c r="MK42" s="22">
        <f t="shared" si="471"/>
        <v>336</v>
      </c>
      <c r="ML42" s="22">
        <f t="shared" si="471"/>
        <v>337</v>
      </c>
      <c r="MM42" s="22">
        <f t="shared" si="471"/>
        <v>338</v>
      </c>
      <c r="MN42" s="22">
        <f t="shared" si="471"/>
        <v>339</v>
      </c>
      <c r="MO42" s="22">
        <f t="shared" si="471"/>
        <v>340</v>
      </c>
      <c r="MP42" s="22">
        <f t="shared" si="471"/>
        <v>341</v>
      </c>
      <c r="MQ42" s="22">
        <f t="shared" si="471"/>
        <v>342</v>
      </c>
      <c r="MR42" s="22">
        <f t="shared" si="471"/>
        <v>343</v>
      </c>
      <c r="MS42" s="22">
        <f t="shared" si="471"/>
        <v>344</v>
      </c>
      <c r="MT42" s="22">
        <f t="shared" si="471"/>
        <v>345</v>
      </c>
      <c r="MU42" s="22">
        <f t="shared" si="471"/>
        <v>346</v>
      </c>
      <c r="MV42" s="22">
        <f t="shared" si="471"/>
        <v>347</v>
      </c>
      <c r="MW42" s="22">
        <f t="shared" si="471"/>
        <v>348</v>
      </c>
      <c r="MX42" s="22">
        <f t="shared" si="471"/>
        <v>349</v>
      </c>
      <c r="MY42" s="22">
        <f t="shared" si="471"/>
        <v>350</v>
      </c>
      <c r="MZ42" s="22">
        <f t="shared" si="471"/>
        <v>351</v>
      </c>
      <c r="NA42" s="22">
        <f t="shared" si="471"/>
        <v>352</v>
      </c>
      <c r="NB42" s="22">
        <f t="shared" si="471"/>
        <v>353</v>
      </c>
      <c r="NC42" s="22">
        <f t="shared" si="471"/>
        <v>354</v>
      </c>
      <c r="ND42" s="22">
        <f t="shared" si="471"/>
        <v>355</v>
      </c>
      <c r="NE42" s="22">
        <f t="shared" si="471"/>
        <v>356</v>
      </c>
      <c r="NF42" s="22">
        <f t="shared" si="471"/>
        <v>357</v>
      </c>
      <c r="NG42" s="22">
        <f t="shared" si="471"/>
        <v>358</v>
      </c>
      <c r="NH42" s="22">
        <f t="shared" si="471"/>
        <v>359</v>
      </c>
      <c r="NI42" s="22">
        <f t="shared" si="471"/>
        <v>360</v>
      </c>
      <c r="NJ42" s="22">
        <f t="shared" si="471"/>
        <v>361</v>
      </c>
      <c r="NK42" s="22">
        <f t="shared" si="471"/>
        <v>362</v>
      </c>
      <c r="NL42" s="22">
        <f t="shared" si="471"/>
        <v>363</v>
      </c>
      <c r="NM42" s="22">
        <f t="shared" si="471"/>
        <v>364</v>
      </c>
      <c r="NN42" s="22">
        <f t="shared" si="471"/>
        <v>365</v>
      </c>
      <c r="NO42" s="22">
        <f t="shared" si="471"/>
        <v>366</v>
      </c>
      <c r="NP42" s="22">
        <f t="shared" si="471"/>
        <v>367</v>
      </c>
      <c r="NQ42" s="22">
        <f t="shared" si="471"/>
        <v>368</v>
      </c>
      <c r="NR42" s="22">
        <f t="shared" si="471"/>
        <v>369</v>
      </c>
      <c r="NS42" s="22">
        <f t="shared" si="471"/>
        <v>370</v>
      </c>
      <c r="NT42" s="22">
        <f t="shared" si="471"/>
        <v>371</v>
      </c>
      <c r="NU42" s="22">
        <f t="shared" si="471"/>
        <v>372</v>
      </c>
      <c r="NV42" s="22">
        <f t="shared" si="471"/>
        <v>373</v>
      </c>
      <c r="NW42" s="22">
        <f t="shared" si="471"/>
        <v>374</v>
      </c>
      <c r="NX42" s="22">
        <f t="shared" si="471"/>
        <v>375</v>
      </c>
      <c r="NY42" s="22">
        <f t="shared" si="471"/>
        <v>376</v>
      </c>
      <c r="NZ42" s="22">
        <f t="shared" si="471"/>
        <v>377</v>
      </c>
      <c r="OA42" s="22">
        <f t="shared" si="471"/>
        <v>378</v>
      </c>
      <c r="OB42" s="22">
        <f t="shared" si="471"/>
        <v>379</v>
      </c>
      <c r="OC42" s="22">
        <f t="shared" si="471"/>
        <v>380</v>
      </c>
      <c r="OD42" s="22">
        <f t="shared" si="471"/>
        <v>381</v>
      </c>
      <c r="OE42" s="22">
        <f t="shared" si="471"/>
        <v>382</v>
      </c>
      <c r="OF42" s="22">
        <f t="shared" si="471"/>
        <v>383</v>
      </c>
      <c r="OG42" s="22">
        <f t="shared" si="471"/>
        <v>384</v>
      </c>
      <c r="OH42" s="22">
        <f t="shared" si="471"/>
        <v>385</v>
      </c>
      <c r="OI42" s="22">
        <f t="shared" ref="OI42:PQ42" si="472">IF(OH38=OI38,OH42,OH42+1)</f>
        <v>386</v>
      </c>
      <c r="OJ42" s="22">
        <f t="shared" si="472"/>
        <v>387</v>
      </c>
      <c r="OK42" s="22">
        <f t="shared" si="472"/>
        <v>388</v>
      </c>
      <c r="OL42" s="22">
        <f t="shared" si="472"/>
        <v>389</v>
      </c>
      <c r="OM42" s="22">
        <f t="shared" si="472"/>
        <v>390</v>
      </c>
      <c r="ON42" s="22">
        <f t="shared" si="472"/>
        <v>391</v>
      </c>
      <c r="OO42" s="22">
        <f t="shared" si="472"/>
        <v>392</v>
      </c>
      <c r="OP42" s="22">
        <f t="shared" si="472"/>
        <v>393</v>
      </c>
      <c r="OQ42" s="22">
        <f t="shared" si="472"/>
        <v>394</v>
      </c>
      <c r="OR42" s="22">
        <f t="shared" si="472"/>
        <v>395</v>
      </c>
      <c r="OS42" s="22">
        <f t="shared" si="472"/>
        <v>396</v>
      </c>
      <c r="OT42" s="22">
        <f t="shared" si="472"/>
        <v>397</v>
      </c>
      <c r="OU42" s="22">
        <f t="shared" si="472"/>
        <v>398</v>
      </c>
      <c r="OV42" s="22">
        <f t="shared" si="472"/>
        <v>399</v>
      </c>
      <c r="OW42" s="22">
        <f t="shared" si="472"/>
        <v>400</v>
      </c>
      <c r="OX42" s="22">
        <f t="shared" si="472"/>
        <v>401</v>
      </c>
      <c r="OY42" s="22">
        <f t="shared" si="472"/>
        <v>402</v>
      </c>
      <c r="OZ42" s="22">
        <f t="shared" si="472"/>
        <v>403</v>
      </c>
      <c r="PA42" s="22">
        <f t="shared" si="472"/>
        <v>404</v>
      </c>
      <c r="PB42" s="22">
        <f t="shared" si="472"/>
        <v>405</v>
      </c>
      <c r="PC42" s="22">
        <f t="shared" si="472"/>
        <v>406</v>
      </c>
      <c r="PD42" s="22">
        <f t="shared" si="472"/>
        <v>407</v>
      </c>
      <c r="PE42" s="22">
        <f t="shared" si="472"/>
        <v>408</v>
      </c>
      <c r="PF42" s="22">
        <f t="shared" si="472"/>
        <v>409</v>
      </c>
      <c r="PG42" s="22">
        <f t="shared" si="472"/>
        <v>410</v>
      </c>
      <c r="PH42" s="22">
        <f t="shared" si="472"/>
        <v>411</v>
      </c>
      <c r="PI42" s="22">
        <f t="shared" si="472"/>
        <v>412</v>
      </c>
      <c r="PJ42" s="22">
        <f t="shared" si="472"/>
        <v>413</v>
      </c>
      <c r="PK42" s="22">
        <f t="shared" si="472"/>
        <v>414</v>
      </c>
      <c r="PL42" s="22">
        <f t="shared" si="472"/>
        <v>415</v>
      </c>
      <c r="PM42" s="22">
        <f t="shared" si="472"/>
        <v>416</v>
      </c>
      <c r="PN42" s="22">
        <f t="shared" si="472"/>
        <v>417</v>
      </c>
      <c r="PO42" s="22">
        <f t="shared" si="472"/>
        <v>418</v>
      </c>
      <c r="PP42" s="22">
        <f t="shared" si="472"/>
        <v>419</v>
      </c>
      <c r="PQ42" s="22">
        <f t="shared" si="472"/>
        <v>420</v>
      </c>
      <c r="PR42" s="23" t="s">
        <v>43</v>
      </c>
    </row>
    <row r="43" spans="2:434" ht="12" customHeight="1"/>
    <row r="44" spans="2:434" ht="15" customHeight="1">
      <c r="B44" s="18" t="s">
        <v>31</v>
      </c>
    </row>
    <row r="45" spans="2:434" ht="12" customHeight="1">
      <c r="D45" s="21" t="s">
        <v>6</v>
      </c>
      <c r="J45" s="20" t="s">
        <v>17</v>
      </c>
      <c r="N45" s="27">
        <f>ModelStartDate</f>
        <v>43466</v>
      </c>
      <c r="O45" s="27">
        <f>N46+1</f>
        <v>43647</v>
      </c>
      <c r="P45" s="24">
        <f>O46+1</f>
        <v>43831</v>
      </c>
      <c r="Q45" s="24">
        <f>P46+1</f>
        <v>44013</v>
      </c>
      <c r="R45" s="24">
        <f t="shared" ref="R45:CB45" si="473">Q46+1</f>
        <v>44197</v>
      </c>
      <c r="S45" s="24">
        <f t="shared" si="473"/>
        <v>44378</v>
      </c>
      <c r="T45" s="24">
        <f t="shared" si="473"/>
        <v>44562</v>
      </c>
      <c r="U45" s="24">
        <f t="shared" si="473"/>
        <v>44743</v>
      </c>
      <c r="V45" s="24">
        <f t="shared" si="473"/>
        <v>44927</v>
      </c>
      <c r="W45" s="24">
        <f t="shared" si="473"/>
        <v>45108</v>
      </c>
      <c r="X45" s="24">
        <f t="shared" si="473"/>
        <v>45292</v>
      </c>
      <c r="Y45" s="24">
        <f t="shared" si="473"/>
        <v>45474</v>
      </c>
      <c r="Z45" s="24">
        <f t="shared" si="473"/>
        <v>45658</v>
      </c>
      <c r="AA45" s="24">
        <f t="shared" si="473"/>
        <v>45839</v>
      </c>
      <c r="AB45" s="24">
        <f t="shared" si="473"/>
        <v>46023</v>
      </c>
      <c r="AC45" s="24">
        <f t="shared" si="473"/>
        <v>46204</v>
      </c>
      <c r="AD45" s="24">
        <f t="shared" si="473"/>
        <v>46388</v>
      </c>
      <c r="AE45" s="24">
        <f t="shared" si="473"/>
        <v>46569</v>
      </c>
      <c r="AF45" s="24">
        <f t="shared" si="473"/>
        <v>46753</v>
      </c>
      <c r="AG45" s="24">
        <f t="shared" si="473"/>
        <v>46935</v>
      </c>
      <c r="AH45" s="24">
        <f t="shared" si="473"/>
        <v>47119</v>
      </c>
      <c r="AI45" s="24">
        <f t="shared" si="473"/>
        <v>47300</v>
      </c>
      <c r="AJ45" s="24">
        <f t="shared" si="473"/>
        <v>47484</v>
      </c>
      <c r="AK45" s="24">
        <f t="shared" si="473"/>
        <v>47665</v>
      </c>
      <c r="AL45" s="24">
        <f t="shared" si="473"/>
        <v>47849</v>
      </c>
      <c r="AM45" s="24">
        <f t="shared" si="473"/>
        <v>48030</v>
      </c>
      <c r="AN45" s="24">
        <f t="shared" si="473"/>
        <v>48214</v>
      </c>
      <c r="AO45" s="24">
        <f t="shared" si="473"/>
        <v>48396</v>
      </c>
      <c r="AP45" s="24">
        <f t="shared" si="473"/>
        <v>48580</v>
      </c>
      <c r="AQ45" s="24">
        <f t="shared" si="473"/>
        <v>48761</v>
      </c>
      <c r="AR45" s="24">
        <f t="shared" si="473"/>
        <v>48945</v>
      </c>
      <c r="AS45" s="24">
        <f t="shared" si="473"/>
        <v>49126</v>
      </c>
      <c r="AT45" s="24">
        <f t="shared" si="473"/>
        <v>49310</v>
      </c>
      <c r="AU45" s="24">
        <f t="shared" si="473"/>
        <v>49491</v>
      </c>
      <c r="AV45" s="24">
        <f t="shared" si="473"/>
        <v>49675</v>
      </c>
      <c r="AW45" s="24">
        <f t="shared" si="473"/>
        <v>49857</v>
      </c>
      <c r="AX45" s="24">
        <f t="shared" si="473"/>
        <v>50041</v>
      </c>
      <c r="AY45" s="24">
        <f t="shared" si="473"/>
        <v>50222</v>
      </c>
      <c r="AZ45" s="24">
        <f t="shared" si="473"/>
        <v>50406</v>
      </c>
      <c r="BA45" s="24">
        <f t="shared" si="473"/>
        <v>50587</v>
      </c>
      <c r="BB45" s="24">
        <f t="shared" si="473"/>
        <v>50771</v>
      </c>
      <c r="BC45" s="24">
        <f t="shared" si="473"/>
        <v>50952</v>
      </c>
      <c r="BD45" s="24">
        <f t="shared" si="473"/>
        <v>51136</v>
      </c>
      <c r="BE45" s="24">
        <f t="shared" si="473"/>
        <v>51318</v>
      </c>
      <c r="BF45" s="24">
        <f t="shared" si="473"/>
        <v>51502</v>
      </c>
      <c r="BG45" s="24">
        <f t="shared" si="473"/>
        <v>51683</v>
      </c>
      <c r="BH45" s="24">
        <f t="shared" si="473"/>
        <v>51867</v>
      </c>
      <c r="BI45" s="24">
        <f t="shared" si="473"/>
        <v>52048</v>
      </c>
      <c r="BJ45" s="24">
        <f t="shared" si="473"/>
        <v>52232</v>
      </c>
      <c r="BK45" s="24">
        <f t="shared" si="473"/>
        <v>52413</v>
      </c>
      <c r="BL45" s="24">
        <f t="shared" si="473"/>
        <v>52597</v>
      </c>
      <c r="BM45" s="24">
        <f t="shared" si="473"/>
        <v>52779</v>
      </c>
      <c r="BN45" s="24">
        <f t="shared" si="473"/>
        <v>52963</v>
      </c>
      <c r="BO45" s="24">
        <f t="shared" si="473"/>
        <v>53144</v>
      </c>
      <c r="BP45" s="24">
        <f t="shared" si="473"/>
        <v>53328</v>
      </c>
      <c r="BQ45" s="24">
        <f t="shared" si="473"/>
        <v>53509</v>
      </c>
      <c r="BR45" s="24">
        <f t="shared" si="473"/>
        <v>53693</v>
      </c>
      <c r="BS45" s="24">
        <f t="shared" si="473"/>
        <v>53874</v>
      </c>
      <c r="BT45" s="24">
        <f t="shared" si="473"/>
        <v>54058</v>
      </c>
      <c r="BU45" s="24">
        <f t="shared" si="473"/>
        <v>54240</v>
      </c>
      <c r="BV45" s="24">
        <f t="shared" si="473"/>
        <v>54424</v>
      </c>
      <c r="BW45" s="24">
        <f t="shared" si="473"/>
        <v>54605</v>
      </c>
      <c r="BX45" s="24">
        <f t="shared" si="473"/>
        <v>54789</v>
      </c>
      <c r="BY45" s="24">
        <f t="shared" si="473"/>
        <v>54970</v>
      </c>
      <c r="BZ45" s="24">
        <f t="shared" si="473"/>
        <v>55154</v>
      </c>
      <c r="CA45" s="24">
        <f t="shared" si="473"/>
        <v>55335</v>
      </c>
      <c r="CB45" s="24">
        <f t="shared" si="473"/>
        <v>55519</v>
      </c>
      <c r="CC45" s="24">
        <f t="shared" ref="CC45:EN45" si="474">CB46+1</f>
        <v>55701</v>
      </c>
      <c r="CD45" s="24">
        <f t="shared" si="474"/>
        <v>55885</v>
      </c>
      <c r="CE45" s="24">
        <f t="shared" si="474"/>
        <v>56066</v>
      </c>
      <c r="CF45" s="24">
        <f t="shared" si="474"/>
        <v>56250</v>
      </c>
      <c r="CG45" s="24">
        <f t="shared" si="474"/>
        <v>56431</v>
      </c>
      <c r="CH45" s="24">
        <f t="shared" si="474"/>
        <v>56615</v>
      </c>
      <c r="CI45" s="24">
        <f t="shared" si="474"/>
        <v>56796</v>
      </c>
      <c r="CJ45" s="24">
        <f t="shared" si="474"/>
        <v>56980</v>
      </c>
      <c r="CK45" s="24">
        <f t="shared" si="474"/>
        <v>57162</v>
      </c>
      <c r="CL45" s="24">
        <f t="shared" si="474"/>
        <v>57346</v>
      </c>
      <c r="CM45" s="24">
        <f t="shared" si="474"/>
        <v>57527</v>
      </c>
      <c r="CN45" s="24">
        <f t="shared" si="474"/>
        <v>57711</v>
      </c>
      <c r="CO45" s="24">
        <f t="shared" si="474"/>
        <v>57892</v>
      </c>
      <c r="CP45" s="24">
        <f t="shared" si="474"/>
        <v>58076</v>
      </c>
      <c r="CQ45" s="24">
        <f t="shared" si="474"/>
        <v>58257</v>
      </c>
      <c r="CR45" s="24">
        <f t="shared" si="474"/>
        <v>58441</v>
      </c>
      <c r="CS45" s="24">
        <f t="shared" si="474"/>
        <v>58623</v>
      </c>
      <c r="CT45" s="24">
        <f t="shared" si="474"/>
        <v>58807</v>
      </c>
      <c r="CU45" s="24">
        <f t="shared" si="474"/>
        <v>58988</v>
      </c>
      <c r="CV45" s="24">
        <f t="shared" si="474"/>
        <v>59172</v>
      </c>
      <c r="CW45" s="24">
        <f t="shared" si="474"/>
        <v>59353</v>
      </c>
      <c r="CX45" s="24">
        <f t="shared" si="474"/>
        <v>59537</v>
      </c>
      <c r="CY45" s="24">
        <f t="shared" si="474"/>
        <v>59718</v>
      </c>
      <c r="CZ45" s="24">
        <f t="shared" si="474"/>
        <v>59902</v>
      </c>
      <c r="DA45" s="24">
        <f t="shared" si="474"/>
        <v>60084</v>
      </c>
      <c r="DB45" s="24">
        <f t="shared" si="474"/>
        <v>60268</v>
      </c>
      <c r="DC45" s="24">
        <f t="shared" si="474"/>
        <v>60449</v>
      </c>
      <c r="DD45" s="24">
        <f t="shared" si="474"/>
        <v>60633</v>
      </c>
      <c r="DE45" s="24">
        <f t="shared" si="474"/>
        <v>60814</v>
      </c>
      <c r="DF45" s="24">
        <f t="shared" si="474"/>
        <v>60998</v>
      </c>
      <c r="DG45" s="24">
        <f t="shared" si="474"/>
        <v>61179</v>
      </c>
      <c r="DH45" s="24">
        <f t="shared" si="474"/>
        <v>61363</v>
      </c>
      <c r="DI45" s="24">
        <f t="shared" si="474"/>
        <v>61545</v>
      </c>
      <c r="DJ45" s="24">
        <f t="shared" si="474"/>
        <v>61729</v>
      </c>
      <c r="DK45" s="24">
        <f t="shared" si="474"/>
        <v>61910</v>
      </c>
      <c r="DL45" s="24">
        <f t="shared" si="474"/>
        <v>62094</v>
      </c>
      <c r="DM45" s="24">
        <f t="shared" si="474"/>
        <v>62275</v>
      </c>
      <c r="DN45" s="24">
        <f t="shared" si="474"/>
        <v>62459</v>
      </c>
      <c r="DO45" s="24">
        <f t="shared" si="474"/>
        <v>62640</v>
      </c>
      <c r="DP45" s="24">
        <f t="shared" si="474"/>
        <v>62824</v>
      </c>
      <c r="DQ45" s="24">
        <f t="shared" si="474"/>
        <v>63006</v>
      </c>
      <c r="DR45" s="24">
        <f t="shared" si="474"/>
        <v>63190</v>
      </c>
      <c r="DS45" s="24">
        <f t="shared" si="474"/>
        <v>63371</v>
      </c>
      <c r="DT45" s="24">
        <f t="shared" si="474"/>
        <v>63555</v>
      </c>
      <c r="DU45" s="24">
        <f t="shared" si="474"/>
        <v>63736</v>
      </c>
      <c r="DV45" s="24">
        <f t="shared" si="474"/>
        <v>63920</v>
      </c>
      <c r="DW45" s="24">
        <f t="shared" si="474"/>
        <v>64101</v>
      </c>
      <c r="DX45" s="24">
        <f t="shared" si="474"/>
        <v>64285</v>
      </c>
      <c r="DY45" s="24">
        <f t="shared" si="474"/>
        <v>64467</v>
      </c>
      <c r="DZ45" s="24">
        <f t="shared" si="474"/>
        <v>64651</v>
      </c>
      <c r="EA45" s="24">
        <f t="shared" si="474"/>
        <v>64832</v>
      </c>
      <c r="EB45" s="24">
        <f t="shared" si="474"/>
        <v>65016</v>
      </c>
      <c r="EC45" s="24">
        <f t="shared" si="474"/>
        <v>65197</v>
      </c>
      <c r="ED45" s="24">
        <f t="shared" si="474"/>
        <v>65381</v>
      </c>
      <c r="EE45" s="24">
        <f t="shared" si="474"/>
        <v>65562</v>
      </c>
      <c r="EF45" s="24">
        <f t="shared" si="474"/>
        <v>65746</v>
      </c>
      <c r="EG45" s="24">
        <f t="shared" si="474"/>
        <v>65928</v>
      </c>
      <c r="EH45" s="24">
        <f t="shared" si="474"/>
        <v>66112</v>
      </c>
      <c r="EI45" s="24">
        <f t="shared" si="474"/>
        <v>66293</v>
      </c>
      <c r="EJ45" s="24">
        <f t="shared" si="474"/>
        <v>66477</v>
      </c>
      <c r="EK45" s="24">
        <f t="shared" si="474"/>
        <v>66658</v>
      </c>
      <c r="EL45" s="24">
        <f t="shared" si="474"/>
        <v>66842</v>
      </c>
      <c r="EM45" s="24">
        <f t="shared" si="474"/>
        <v>67023</v>
      </c>
      <c r="EN45" s="24">
        <f t="shared" si="474"/>
        <v>67207</v>
      </c>
      <c r="EO45" s="24">
        <f t="shared" ref="EO45:GZ45" si="475">EN46+1</f>
        <v>67389</v>
      </c>
      <c r="EP45" s="24">
        <f t="shared" si="475"/>
        <v>67573</v>
      </c>
      <c r="EQ45" s="24">
        <f t="shared" si="475"/>
        <v>67754</v>
      </c>
      <c r="ER45" s="24">
        <f t="shared" si="475"/>
        <v>67938</v>
      </c>
      <c r="ES45" s="24">
        <f t="shared" si="475"/>
        <v>68119</v>
      </c>
      <c r="ET45" s="24">
        <f t="shared" si="475"/>
        <v>68303</v>
      </c>
      <c r="EU45" s="24">
        <f t="shared" si="475"/>
        <v>68484</v>
      </c>
      <c r="EV45" s="24">
        <f t="shared" si="475"/>
        <v>68668</v>
      </c>
      <c r="EW45" s="24">
        <f t="shared" si="475"/>
        <v>68850</v>
      </c>
      <c r="EX45" s="24">
        <f t="shared" si="475"/>
        <v>69034</v>
      </c>
      <c r="EY45" s="24">
        <f t="shared" si="475"/>
        <v>69215</v>
      </c>
      <c r="EZ45" s="24">
        <f t="shared" si="475"/>
        <v>69399</v>
      </c>
      <c r="FA45" s="24">
        <f t="shared" si="475"/>
        <v>69580</v>
      </c>
      <c r="FB45" s="24">
        <f t="shared" si="475"/>
        <v>69764</v>
      </c>
      <c r="FC45" s="24">
        <f t="shared" si="475"/>
        <v>69945</v>
      </c>
      <c r="FD45" s="24">
        <f t="shared" si="475"/>
        <v>70129</v>
      </c>
      <c r="FE45" s="24">
        <f t="shared" si="475"/>
        <v>70311</v>
      </c>
      <c r="FF45" s="24">
        <f t="shared" si="475"/>
        <v>70495</v>
      </c>
      <c r="FG45" s="24">
        <f t="shared" si="475"/>
        <v>70676</v>
      </c>
      <c r="FH45" s="24">
        <f t="shared" si="475"/>
        <v>70860</v>
      </c>
      <c r="FI45" s="24">
        <f t="shared" si="475"/>
        <v>71041</v>
      </c>
      <c r="FJ45" s="24">
        <f t="shared" si="475"/>
        <v>71225</v>
      </c>
      <c r="FK45" s="24">
        <f t="shared" si="475"/>
        <v>71406</v>
      </c>
      <c r="FL45" s="24">
        <f t="shared" si="475"/>
        <v>71590</v>
      </c>
      <c r="FM45" s="24">
        <f t="shared" si="475"/>
        <v>71772</v>
      </c>
      <c r="FN45" s="24">
        <f t="shared" si="475"/>
        <v>71956</v>
      </c>
      <c r="FO45" s="24">
        <f t="shared" si="475"/>
        <v>72137</v>
      </c>
      <c r="FP45" s="24">
        <f t="shared" si="475"/>
        <v>72321</v>
      </c>
      <c r="FQ45" s="24">
        <f t="shared" si="475"/>
        <v>72502</v>
      </c>
      <c r="FR45" s="24">
        <f t="shared" si="475"/>
        <v>72686</v>
      </c>
      <c r="FS45" s="24">
        <f t="shared" si="475"/>
        <v>72867</v>
      </c>
      <c r="FT45" s="24">
        <f t="shared" si="475"/>
        <v>73051</v>
      </c>
      <c r="FU45" s="24">
        <f t="shared" si="475"/>
        <v>73232</v>
      </c>
      <c r="FV45" s="24">
        <f t="shared" si="475"/>
        <v>73416</v>
      </c>
      <c r="FW45" s="24">
        <f t="shared" si="475"/>
        <v>73597</v>
      </c>
      <c r="FX45" s="24">
        <f t="shared" si="475"/>
        <v>73781</v>
      </c>
      <c r="FY45" s="24">
        <f t="shared" si="475"/>
        <v>73962</v>
      </c>
      <c r="FZ45" s="24">
        <f t="shared" si="475"/>
        <v>74146</v>
      </c>
      <c r="GA45" s="24">
        <f t="shared" si="475"/>
        <v>74327</v>
      </c>
      <c r="GB45" s="24">
        <f t="shared" si="475"/>
        <v>74511</v>
      </c>
      <c r="GC45" s="24">
        <f t="shared" si="475"/>
        <v>74693</v>
      </c>
      <c r="GD45" s="24">
        <f t="shared" si="475"/>
        <v>74877</v>
      </c>
      <c r="GE45" s="24">
        <f t="shared" si="475"/>
        <v>75058</v>
      </c>
      <c r="GF45" s="24">
        <f t="shared" si="475"/>
        <v>75242</v>
      </c>
      <c r="GG45" s="24">
        <f t="shared" si="475"/>
        <v>75423</v>
      </c>
      <c r="GH45" s="24">
        <f t="shared" si="475"/>
        <v>75607</v>
      </c>
      <c r="GI45" s="24">
        <f t="shared" si="475"/>
        <v>75788</v>
      </c>
      <c r="GJ45" s="24">
        <f t="shared" si="475"/>
        <v>75972</v>
      </c>
      <c r="GK45" s="24">
        <f t="shared" si="475"/>
        <v>76154</v>
      </c>
      <c r="GL45" s="24">
        <f t="shared" si="475"/>
        <v>76338</v>
      </c>
      <c r="GM45" s="24">
        <f t="shared" si="475"/>
        <v>76519</v>
      </c>
      <c r="GN45" s="24">
        <f t="shared" si="475"/>
        <v>76703</v>
      </c>
      <c r="GO45" s="24">
        <f t="shared" si="475"/>
        <v>76884</v>
      </c>
      <c r="GP45" s="24">
        <f t="shared" si="475"/>
        <v>77068</v>
      </c>
      <c r="GQ45" s="24">
        <f t="shared" si="475"/>
        <v>77249</v>
      </c>
      <c r="GR45" s="24">
        <f t="shared" si="475"/>
        <v>77433</v>
      </c>
      <c r="GS45" s="24">
        <f t="shared" si="475"/>
        <v>77615</v>
      </c>
      <c r="GT45" s="24">
        <f t="shared" si="475"/>
        <v>77799</v>
      </c>
      <c r="GU45" s="24">
        <f t="shared" si="475"/>
        <v>77980</v>
      </c>
      <c r="GV45" s="24">
        <f t="shared" si="475"/>
        <v>78164</v>
      </c>
      <c r="GW45" s="24">
        <f t="shared" si="475"/>
        <v>78345</v>
      </c>
      <c r="GX45" s="24">
        <f t="shared" si="475"/>
        <v>78529</v>
      </c>
      <c r="GY45" s="24">
        <f t="shared" si="475"/>
        <v>78710</v>
      </c>
      <c r="GZ45" s="24">
        <f t="shared" si="475"/>
        <v>78894</v>
      </c>
      <c r="HA45" s="24">
        <f t="shared" ref="HA45:JL45" si="476">GZ46+1</f>
        <v>79076</v>
      </c>
      <c r="HB45" s="24">
        <f t="shared" si="476"/>
        <v>79260</v>
      </c>
      <c r="HC45" s="24">
        <f t="shared" si="476"/>
        <v>79441</v>
      </c>
      <c r="HD45" s="24">
        <f t="shared" si="476"/>
        <v>79625</v>
      </c>
      <c r="HE45" s="24">
        <f t="shared" si="476"/>
        <v>79806</v>
      </c>
      <c r="HF45" s="24">
        <f t="shared" si="476"/>
        <v>79990</v>
      </c>
      <c r="HG45" s="24">
        <f t="shared" si="476"/>
        <v>80171</v>
      </c>
      <c r="HH45" s="24">
        <f t="shared" si="476"/>
        <v>80355</v>
      </c>
      <c r="HI45" s="24">
        <f t="shared" si="476"/>
        <v>80537</v>
      </c>
      <c r="HJ45" s="24">
        <f t="shared" si="476"/>
        <v>80721</v>
      </c>
      <c r="HK45" s="24">
        <f t="shared" si="476"/>
        <v>80902</v>
      </c>
      <c r="HL45" s="24">
        <f t="shared" si="476"/>
        <v>81086</v>
      </c>
      <c r="HM45" s="24">
        <f t="shared" si="476"/>
        <v>81267</v>
      </c>
      <c r="HN45" s="24">
        <f t="shared" si="476"/>
        <v>81451</v>
      </c>
      <c r="HO45" s="24">
        <f t="shared" si="476"/>
        <v>81632</v>
      </c>
      <c r="HP45" s="24">
        <f t="shared" si="476"/>
        <v>81816</v>
      </c>
      <c r="HQ45" s="24">
        <f t="shared" si="476"/>
        <v>81998</v>
      </c>
      <c r="HR45" s="24">
        <f t="shared" si="476"/>
        <v>82182</v>
      </c>
      <c r="HS45" s="24">
        <f t="shared" si="476"/>
        <v>82363</v>
      </c>
      <c r="HT45" s="24">
        <f t="shared" si="476"/>
        <v>82547</v>
      </c>
      <c r="HU45" s="24">
        <f t="shared" si="476"/>
        <v>82728</v>
      </c>
      <c r="HV45" s="24">
        <f t="shared" si="476"/>
        <v>82912</v>
      </c>
      <c r="HW45" s="24">
        <f t="shared" si="476"/>
        <v>83093</v>
      </c>
      <c r="HX45" s="24">
        <f t="shared" si="476"/>
        <v>83277</v>
      </c>
      <c r="HY45" s="24">
        <f t="shared" si="476"/>
        <v>83459</v>
      </c>
      <c r="HZ45" s="24">
        <f t="shared" si="476"/>
        <v>83643</v>
      </c>
      <c r="IA45" s="24">
        <f t="shared" si="476"/>
        <v>83824</v>
      </c>
      <c r="IB45" s="24">
        <f t="shared" si="476"/>
        <v>84008</v>
      </c>
      <c r="IC45" s="24">
        <f t="shared" si="476"/>
        <v>84189</v>
      </c>
      <c r="ID45" s="24">
        <f t="shared" si="476"/>
        <v>84373</v>
      </c>
      <c r="IE45" s="24">
        <f t="shared" si="476"/>
        <v>84554</v>
      </c>
      <c r="IF45" s="24">
        <f t="shared" si="476"/>
        <v>84738</v>
      </c>
      <c r="IG45" s="24">
        <f t="shared" si="476"/>
        <v>84920</v>
      </c>
      <c r="IH45" s="24">
        <f t="shared" si="476"/>
        <v>85104</v>
      </c>
      <c r="II45" s="24">
        <f t="shared" si="476"/>
        <v>85285</v>
      </c>
      <c r="IJ45" s="24">
        <f t="shared" si="476"/>
        <v>85469</v>
      </c>
      <c r="IK45" s="24">
        <f t="shared" si="476"/>
        <v>85650</v>
      </c>
      <c r="IL45" s="24">
        <f t="shared" si="476"/>
        <v>85834</v>
      </c>
      <c r="IM45" s="24">
        <f t="shared" si="476"/>
        <v>86015</v>
      </c>
      <c r="IN45" s="24">
        <f t="shared" si="476"/>
        <v>86199</v>
      </c>
      <c r="IO45" s="24">
        <f t="shared" si="476"/>
        <v>86381</v>
      </c>
      <c r="IP45" s="24">
        <f t="shared" si="476"/>
        <v>86565</v>
      </c>
      <c r="IQ45" s="24">
        <f t="shared" si="476"/>
        <v>86746</v>
      </c>
      <c r="IR45" s="24">
        <f t="shared" si="476"/>
        <v>86930</v>
      </c>
      <c r="IS45" s="24">
        <f t="shared" si="476"/>
        <v>87111</v>
      </c>
      <c r="IT45" s="24">
        <f t="shared" si="476"/>
        <v>87295</v>
      </c>
      <c r="IU45" s="24">
        <f t="shared" si="476"/>
        <v>87476</v>
      </c>
      <c r="IV45" s="24">
        <f t="shared" si="476"/>
        <v>87660</v>
      </c>
      <c r="IW45" s="24">
        <f t="shared" si="476"/>
        <v>87842</v>
      </c>
      <c r="IX45" s="24">
        <f t="shared" si="476"/>
        <v>88026</v>
      </c>
      <c r="IY45" s="24">
        <f t="shared" si="476"/>
        <v>88207</v>
      </c>
      <c r="IZ45" s="24">
        <f t="shared" si="476"/>
        <v>88391</v>
      </c>
      <c r="JA45" s="24">
        <f t="shared" si="476"/>
        <v>88572</v>
      </c>
      <c r="JB45" s="24">
        <f t="shared" si="476"/>
        <v>88756</v>
      </c>
      <c r="JC45" s="24">
        <f t="shared" si="476"/>
        <v>88937</v>
      </c>
      <c r="JD45" s="24">
        <f t="shared" si="476"/>
        <v>89121</v>
      </c>
      <c r="JE45" s="24">
        <f t="shared" si="476"/>
        <v>89303</v>
      </c>
      <c r="JF45" s="24">
        <f t="shared" si="476"/>
        <v>89487</v>
      </c>
      <c r="JG45" s="24">
        <f t="shared" si="476"/>
        <v>89668</v>
      </c>
      <c r="JH45" s="24">
        <f t="shared" si="476"/>
        <v>89852</v>
      </c>
      <c r="JI45" s="24">
        <f t="shared" si="476"/>
        <v>90033</v>
      </c>
      <c r="JJ45" s="24">
        <f t="shared" si="476"/>
        <v>90217</v>
      </c>
      <c r="JK45" s="24">
        <f t="shared" si="476"/>
        <v>90398</v>
      </c>
      <c r="JL45" s="24">
        <f t="shared" si="476"/>
        <v>90582</v>
      </c>
      <c r="JM45" s="24">
        <f t="shared" ref="JM45:LX45" si="477">JL46+1</f>
        <v>90764</v>
      </c>
      <c r="JN45" s="24">
        <f t="shared" si="477"/>
        <v>90948</v>
      </c>
      <c r="JO45" s="24">
        <f t="shared" si="477"/>
        <v>91129</v>
      </c>
      <c r="JP45" s="24">
        <f t="shared" si="477"/>
        <v>91313</v>
      </c>
      <c r="JQ45" s="24">
        <f t="shared" si="477"/>
        <v>91494</v>
      </c>
      <c r="JR45" s="24">
        <f t="shared" si="477"/>
        <v>91678</v>
      </c>
      <c r="JS45" s="24">
        <f t="shared" si="477"/>
        <v>91859</v>
      </c>
      <c r="JT45" s="24">
        <f t="shared" si="477"/>
        <v>92043</v>
      </c>
      <c r="JU45" s="24">
        <f t="shared" si="477"/>
        <v>92225</v>
      </c>
      <c r="JV45" s="24">
        <f t="shared" si="477"/>
        <v>92409</v>
      </c>
      <c r="JW45" s="24">
        <f t="shared" si="477"/>
        <v>92590</v>
      </c>
      <c r="JX45" s="24">
        <f t="shared" si="477"/>
        <v>92774</v>
      </c>
      <c r="JY45" s="24">
        <f t="shared" si="477"/>
        <v>92955</v>
      </c>
      <c r="JZ45" s="24">
        <f t="shared" si="477"/>
        <v>93139</v>
      </c>
      <c r="KA45" s="24">
        <f t="shared" si="477"/>
        <v>93320</v>
      </c>
      <c r="KB45" s="24">
        <f t="shared" si="477"/>
        <v>93504</v>
      </c>
      <c r="KC45" s="24">
        <f t="shared" si="477"/>
        <v>93686</v>
      </c>
      <c r="KD45" s="24">
        <f t="shared" si="477"/>
        <v>93870</v>
      </c>
      <c r="KE45" s="24">
        <f t="shared" si="477"/>
        <v>94051</v>
      </c>
      <c r="KF45" s="24">
        <f t="shared" si="477"/>
        <v>94235</v>
      </c>
      <c r="KG45" s="24">
        <f t="shared" si="477"/>
        <v>94416</v>
      </c>
      <c r="KH45" s="24">
        <f t="shared" si="477"/>
        <v>94600</v>
      </c>
      <c r="KI45" s="24">
        <f t="shared" si="477"/>
        <v>94781</v>
      </c>
      <c r="KJ45" s="24">
        <f t="shared" si="477"/>
        <v>94965</v>
      </c>
      <c r="KK45" s="24">
        <f t="shared" si="477"/>
        <v>95147</v>
      </c>
      <c r="KL45" s="24">
        <f t="shared" si="477"/>
        <v>95331</v>
      </c>
      <c r="KM45" s="24">
        <f t="shared" si="477"/>
        <v>95512</v>
      </c>
      <c r="KN45" s="24">
        <f t="shared" si="477"/>
        <v>95696</v>
      </c>
      <c r="KO45" s="24">
        <f t="shared" si="477"/>
        <v>95877</v>
      </c>
      <c r="KP45" s="24">
        <f t="shared" si="477"/>
        <v>96061</v>
      </c>
      <c r="KQ45" s="24">
        <f t="shared" si="477"/>
        <v>96242</v>
      </c>
      <c r="KR45" s="24">
        <f t="shared" si="477"/>
        <v>96426</v>
      </c>
      <c r="KS45" s="24">
        <f t="shared" si="477"/>
        <v>96608</v>
      </c>
      <c r="KT45" s="24">
        <f t="shared" si="477"/>
        <v>96792</v>
      </c>
      <c r="KU45" s="24">
        <f t="shared" si="477"/>
        <v>96973</v>
      </c>
      <c r="KV45" s="24">
        <f t="shared" si="477"/>
        <v>97157</v>
      </c>
      <c r="KW45" s="24">
        <f t="shared" si="477"/>
        <v>97338</v>
      </c>
      <c r="KX45" s="24">
        <f t="shared" si="477"/>
        <v>97522</v>
      </c>
      <c r="KY45" s="24">
        <f t="shared" si="477"/>
        <v>97703</v>
      </c>
      <c r="KZ45" s="24">
        <f t="shared" si="477"/>
        <v>97887</v>
      </c>
      <c r="LA45" s="24">
        <f t="shared" si="477"/>
        <v>98069</v>
      </c>
      <c r="LB45" s="24">
        <f t="shared" si="477"/>
        <v>98253</v>
      </c>
      <c r="LC45" s="24">
        <f t="shared" si="477"/>
        <v>98434</v>
      </c>
      <c r="LD45" s="24">
        <f t="shared" si="477"/>
        <v>98618</v>
      </c>
      <c r="LE45" s="24">
        <f t="shared" si="477"/>
        <v>98799</v>
      </c>
      <c r="LF45" s="24">
        <f t="shared" si="477"/>
        <v>98983</v>
      </c>
      <c r="LG45" s="24">
        <f t="shared" si="477"/>
        <v>99164</v>
      </c>
      <c r="LH45" s="24">
        <f t="shared" si="477"/>
        <v>99348</v>
      </c>
      <c r="LI45" s="24">
        <f t="shared" si="477"/>
        <v>99530</v>
      </c>
      <c r="LJ45" s="24">
        <f t="shared" si="477"/>
        <v>99714</v>
      </c>
      <c r="LK45" s="24">
        <f t="shared" si="477"/>
        <v>99895</v>
      </c>
      <c r="LL45" s="24">
        <f t="shared" si="477"/>
        <v>100079</v>
      </c>
      <c r="LM45" s="24">
        <f t="shared" si="477"/>
        <v>100260</v>
      </c>
      <c r="LN45" s="24">
        <f t="shared" si="477"/>
        <v>100444</v>
      </c>
      <c r="LO45" s="24">
        <f t="shared" si="477"/>
        <v>100625</v>
      </c>
      <c r="LP45" s="24">
        <f t="shared" si="477"/>
        <v>100809</v>
      </c>
      <c r="LQ45" s="24">
        <f t="shared" si="477"/>
        <v>100991</v>
      </c>
      <c r="LR45" s="24">
        <f t="shared" si="477"/>
        <v>101175</v>
      </c>
      <c r="LS45" s="24">
        <f t="shared" si="477"/>
        <v>101356</v>
      </c>
      <c r="LT45" s="24">
        <f t="shared" si="477"/>
        <v>101540</v>
      </c>
      <c r="LU45" s="24">
        <f t="shared" si="477"/>
        <v>101721</v>
      </c>
      <c r="LV45" s="24">
        <f t="shared" si="477"/>
        <v>101905</v>
      </c>
      <c r="LW45" s="24">
        <f t="shared" si="477"/>
        <v>102086</v>
      </c>
      <c r="LX45" s="24">
        <f t="shared" si="477"/>
        <v>102270</v>
      </c>
      <c r="LY45" s="24">
        <f t="shared" ref="LY45:OJ45" si="478">LX46+1</f>
        <v>102452</v>
      </c>
      <c r="LZ45" s="24">
        <f t="shared" si="478"/>
        <v>102636</v>
      </c>
      <c r="MA45" s="24">
        <f t="shared" si="478"/>
        <v>102817</v>
      </c>
      <c r="MB45" s="24">
        <f t="shared" si="478"/>
        <v>103001</v>
      </c>
      <c r="MC45" s="24">
        <f t="shared" si="478"/>
        <v>103182</v>
      </c>
      <c r="MD45" s="24">
        <f t="shared" si="478"/>
        <v>103366</v>
      </c>
      <c r="ME45" s="24">
        <f t="shared" si="478"/>
        <v>103547</v>
      </c>
      <c r="MF45" s="24">
        <f t="shared" si="478"/>
        <v>103731</v>
      </c>
      <c r="MG45" s="24">
        <f t="shared" si="478"/>
        <v>103913</v>
      </c>
      <c r="MH45" s="24">
        <f t="shared" si="478"/>
        <v>104097</v>
      </c>
      <c r="MI45" s="24">
        <f t="shared" si="478"/>
        <v>104278</v>
      </c>
      <c r="MJ45" s="24">
        <f t="shared" si="478"/>
        <v>104462</v>
      </c>
      <c r="MK45" s="24">
        <f t="shared" si="478"/>
        <v>104643</v>
      </c>
      <c r="ML45" s="24">
        <f t="shared" si="478"/>
        <v>104827</v>
      </c>
      <c r="MM45" s="24">
        <f t="shared" si="478"/>
        <v>105008</v>
      </c>
      <c r="MN45" s="24">
        <f t="shared" si="478"/>
        <v>105192</v>
      </c>
      <c r="MO45" s="24">
        <f t="shared" si="478"/>
        <v>105374</v>
      </c>
      <c r="MP45" s="24">
        <f t="shared" si="478"/>
        <v>105558</v>
      </c>
      <c r="MQ45" s="24">
        <f t="shared" si="478"/>
        <v>105739</v>
      </c>
      <c r="MR45" s="24">
        <f t="shared" si="478"/>
        <v>105923</v>
      </c>
      <c r="MS45" s="24">
        <f t="shared" si="478"/>
        <v>106104</v>
      </c>
      <c r="MT45" s="24">
        <f t="shared" si="478"/>
        <v>106288</v>
      </c>
      <c r="MU45" s="24">
        <f t="shared" si="478"/>
        <v>106469</v>
      </c>
      <c r="MV45" s="24">
        <f t="shared" si="478"/>
        <v>106653</v>
      </c>
      <c r="MW45" s="24">
        <f t="shared" si="478"/>
        <v>106835</v>
      </c>
      <c r="MX45" s="24">
        <f t="shared" si="478"/>
        <v>107019</v>
      </c>
      <c r="MY45" s="24">
        <f t="shared" si="478"/>
        <v>107200</v>
      </c>
      <c r="MZ45" s="24">
        <f t="shared" si="478"/>
        <v>107384</v>
      </c>
      <c r="NA45" s="24">
        <f t="shared" si="478"/>
        <v>107565</v>
      </c>
      <c r="NB45" s="24">
        <f t="shared" si="478"/>
        <v>107749</v>
      </c>
      <c r="NC45" s="24">
        <f t="shared" si="478"/>
        <v>107930</v>
      </c>
      <c r="ND45" s="24">
        <f t="shared" si="478"/>
        <v>108114</v>
      </c>
      <c r="NE45" s="24">
        <f t="shared" si="478"/>
        <v>108296</v>
      </c>
      <c r="NF45" s="24">
        <f t="shared" si="478"/>
        <v>108480</v>
      </c>
      <c r="NG45" s="24">
        <f t="shared" si="478"/>
        <v>108661</v>
      </c>
      <c r="NH45" s="24">
        <f t="shared" si="478"/>
        <v>108845</v>
      </c>
      <c r="NI45" s="24">
        <f t="shared" si="478"/>
        <v>109026</v>
      </c>
      <c r="NJ45" s="24">
        <f t="shared" si="478"/>
        <v>109210</v>
      </c>
      <c r="NK45" s="24">
        <f t="shared" si="478"/>
        <v>109391</v>
      </c>
      <c r="NL45" s="24">
        <f t="shared" si="478"/>
        <v>109575</v>
      </c>
      <c r="NM45" s="24">
        <f t="shared" si="478"/>
        <v>109756</v>
      </c>
      <c r="NN45" s="24">
        <f t="shared" si="478"/>
        <v>109940</v>
      </c>
      <c r="NO45" s="24">
        <f t="shared" si="478"/>
        <v>110121</v>
      </c>
      <c r="NP45" s="24">
        <f t="shared" si="478"/>
        <v>110305</v>
      </c>
      <c r="NQ45" s="24">
        <f t="shared" si="478"/>
        <v>110486</v>
      </c>
      <c r="NR45" s="24">
        <f t="shared" si="478"/>
        <v>110670</v>
      </c>
      <c r="NS45" s="24">
        <f t="shared" si="478"/>
        <v>110851</v>
      </c>
      <c r="NT45" s="24">
        <f t="shared" si="478"/>
        <v>111035</v>
      </c>
      <c r="NU45" s="24">
        <f t="shared" si="478"/>
        <v>111217</v>
      </c>
      <c r="NV45" s="24">
        <f t="shared" si="478"/>
        <v>111401</v>
      </c>
      <c r="NW45" s="24">
        <f t="shared" si="478"/>
        <v>111582</v>
      </c>
      <c r="NX45" s="24">
        <f t="shared" si="478"/>
        <v>111766</v>
      </c>
      <c r="NY45" s="24">
        <f t="shared" si="478"/>
        <v>111947</v>
      </c>
      <c r="NZ45" s="24">
        <f t="shared" si="478"/>
        <v>112131</v>
      </c>
      <c r="OA45" s="24">
        <f t="shared" si="478"/>
        <v>112312</v>
      </c>
      <c r="OB45" s="24">
        <f t="shared" si="478"/>
        <v>112496</v>
      </c>
      <c r="OC45" s="24">
        <f t="shared" si="478"/>
        <v>112678</v>
      </c>
      <c r="OD45" s="24">
        <f t="shared" si="478"/>
        <v>112862</v>
      </c>
      <c r="OE45" s="24">
        <f t="shared" si="478"/>
        <v>113043</v>
      </c>
      <c r="OF45" s="24">
        <f t="shared" si="478"/>
        <v>113227</v>
      </c>
      <c r="OG45" s="24">
        <f t="shared" si="478"/>
        <v>113408</v>
      </c>
      <c r="OH45" s="24">
        <f t="shared" si="478"/>
        <v>113592</v>
      </c>
      <c r="OI45" s="24">
        <f t="shared" si="478"/>
        <v>113773</v>
      </c>
      <c r="OJ45" s="24">
        <f t="shared" si="478"/>
        <v>113957</v>
      </c>
      <c r="OK45" s="24">
        <f t="shared" ref="OK45:PQ45" si="479">OJ46+1</f>
        <v>114139</v>
      </c>
      <c r="OL45" s="24">
        <f t="shared" si="479"/>
        <v>114323</v>
      </c>
      <c r="OM45" s="24">
        <f t="shared" si="479"/>
        <v>114504</v>
      </c>
      <c r="ON45" s="24">
        <f t="shared" si="479"/>
        <v>114688</v>
      </c>
      <c r="OO45" s="24">
        <f t="shared" si="479"/>
        <v>114869</v>
      </c>
      <c r="OP45" s="24">
        <f t="shared" si="479"/>
        <v>115053</v>
      </c>
      <c r="OQ45" s="24">
        <f t="shared" si="479"/>
        <v>115234</v>
      </c>
      <c r="OR45" s="24">
        <f t="shared" si="479"/>
        <v>115418</v>
      </c>
      <c r="OS45" s="24">
        <f t="shared" si="479"/>
        <v>115600</v>
      </c>
      <c r="OT45" s="24">
        <f t="shared" si="479"/>
        <v>115784</v>
      </c>
      <c r="OU45" s="24">
        <f t="shared" si="479"/>
        <v>115965</v>
      </c>
      <c r="OV45" s="24">
        <f t="shared" si="479"/>
        <v>116149</v>
      </c>
      <c r="OW45" s="24">
        <f t="shared" si="479"/>
        <v>116330</v>
      </c>
      <c r="OX45" s="24">
        <f t="shared" si="479"/>
        <v>116514</v>
      </c>
      <c r="OY45" s="24">
        <f t="shared" si="479"/>
        <v>116695</v>
      </c>
      <c r="OZ45" s="24">
        <f t="shared" si="479"/>
        <v>116879</v>
      </c>
      <c r="PA45" s="24">
        <f t="shared" si="479"/>
        <v>117061</v>
      </c>
      <c r="PB45" s="24">
        <f t="shared" si="479"/>
        <v>117245</v>
      </c>
      <c r="PC45" s="24">
        <f t="shared" si="479"/>
        <v>117426</v>
      </c>
      <c r="PD45" s="24">
        <f t="shared" si="479"/>
        <v>117610</v>
      </c>
      <c r="PE45" s="24">
        <f t="shared" si="479"/>
        <v>117791</v>
      </c>
      <c r="PF45" s="24">
        <f t="shared" si="479"/>
        <v>117975</v>
      </c>
      <c r="PG45" s="24">
        <f t="shared" si="479"/>
        <v>118156</v>
      </c>
      <c r="PH45" s="24">
        <f t="shared" si="479"/>
        <v>118340</v>
      </c>
      <c r="PI45" s="24">
        <f t="shared" si="479"/>
        <v>118522</v>
      </c>
      <c r="PJ45" s="24">
        <f t="shared" si="479"/>
        <v>118706</v>
      </c>
      <c r="PK45" s="24">
        <f t="shared" si="479"/>
        <v>118887</v>
      </c>
      <c r="PL45" s="24">
        <f t="shared" si="479"/>
        <v>119071</v>
      </c>
      <c r="PM45" s="24">
        <f t="shared" si="479"/>
        <v>119252</v>
      </c>
      <c r="PN45" s="24">
        <f t="shared" si="479"/>
        <v>119436</v>
      </c>
      <c r="PO45" s="24">
        <f t="shared" si="479"/>
        <v>119617</v>
      </c>
      <c r="PP45" s="24">
        <f t="shared" si="479"/>
        <v>119801</v>
      </c>
      <c r="PQ45" s="24">
        <f t="shared" si="479"/>
        <v>119983</v>
      </c>
      <c r="PR45" s="23" t="s">
        <v>32</v>
      </c>
    </row>
    <row r="46" spans="2:434" ht="12" customHeight="1">
      <c r="D46" s="21" t="s">
        <v>7</v>
      </c>
      <c r="J46" s="20" t="s">
        <v>17</v>
      </c>
      <c r="N46" s="27">
        <f>EOMONTH(N45,MOD(OffsetMonthCounter,6))</f>
        <v>43646</v>
      </c>
      <c r="O46" s="27">
        <f>EOMONTH(O45,5)</f>
        <v>43830</v>
      </c>
      <c r="P46" s="24">
        <f>EOMONTH(P45,5)</f>
        <v>44012</v>
      </c>
      <c r="Q46" s="24">
        <f>EOMONTH(Q45,5)</f>
        <v>44196</v>
      </c>
      <c r="R46" s="24">
        <f t="shared" ref="R46:CB46" si="480">EOMONTH(R45,5)</f>
        <v>44377</v>
      </c>
      <c r="S46" s="24">
        <f t="shared" si="480"/>
        <v>44561</v>
      </c>
      <c r="T46" s="24">
        <f t="shared" si="480"/>
        <v>44742</v>
      </c>
      <c r="U46" s="24">
        <f t="shared" si="480"/>
        <v>44926</v>
      </c>
      <c r="V46" s="24">
        <f t="shared" si="480"/>
        <v>45107</v>
      </c>
      <c r="W46" s="24">
        <f t="shared" si="480"/>
        <v>45291</v>
      </c>
      <c r="X46" s="24">
        <f t="shared" si="480"/>
        <v>45473</v>
      </c>
      <c r="Y46" s="24">
        <f t="shared" si="480"/>
        <v>45657</v>
      </c>
      <c r="Z46" s="24">
        <f t="shared" si="480"/>
        <v>45838</v>
      </c>
      <c r="AA46" s="24">
        <f t="shared" si="480"/>
        <v>46022</v>
      </c>
      <c r="AB46" s="24">
        <f t="shared" si="480"/>
        <v>46203</v>
      </c>
      <c r="AC46" s="24">
        <f t="shared" si="480"/>
        <v>46387</v>
      </c>
      <c r="AD46" s="24">
        <f t="shared" si="480"/>
        <v>46568</v>
      </c>
      <c r="AE46" s="24">
        <f t="shared" si="480"/>
        <v>46752</v>
      </c>
      <c r="AF46" s="24">
        <f t="shared" si="480"/>
        <v>46934</v>
      </c>
      <c r="AG46" s="24">
        <f t="shared" si="480"/>
        <v>47118</v>
      </c>
      <c r="AH46" s="24">
        <f t="shared" si="480"/>
        <v>47299</v>
      </c>
      <c r="AI46" s="24">
        <f t="shared" si="480"/>
        <v>47483</v>
      </c>
      <c r="AJ46" s="24">
        <f t="shared" si="480"/>
        <v>47664</v>
      </c>
      <c r="AK46" s="24">
        <f t="shared" si="480"/>
        <v>47848</v>
      </c>
      <c r="AL46" s="24">
        <f t="shared" si="480"/>
        <v>48029</v>
      </c>
      <c r="AM46" s="24">
        <f t="shared" si="480"/>
        <v>48213</v>
      </c>
      <c r="AN46" s="24">
        <f t="shared" si="480"/>
        <v>48395</v>
      </c>
      <c r="AO46" s="24">
        <f t="shared" si="480"/>
        <v>48579</v>
      </c>
      <c r="AP46" s="24">
        <f t="shared" si="480"/>
        <v>48760</v>
      </c>
      <c r="AQ46" s="24">
        <f t="shared" si="480"/>
        <v>48944</v>
      </c>
      <c r="AR46" s="24">
        <f t="shared" si="480"/>
        <v>49125</v>
      </c>
      <c r="AS46" s="24">
        <f t="shared" si="480"/>
        <v>49309</v>
      </c>
      <c r="AT46" s="24">
        <f t="shared" si="480"/>
        <v>49490</v>
      </c>
      <c r="AU46" s="24">
        <f t="shared" si="480"/>
        <v>49674</v>
      </c>
      <c r="AV46" s="24">
        <f t="shared" si="480"/>
        <v>49856</v>
      </c>
      <c r="AW46" s="24">
        <f t="shared" si="480"/>
        <v>50040</v>
      </c>
      <c r="AX46" s="24">
        <f t="shared" si="480"/>
        <v>50221</v>
      </c>
      <c r="AY46" s="24">
        <f t="shared" si="480"/>
        <v>50405</v>
      </c>
      <c r="AZ46" s="24">
        <f t="shared" si="480"/>
        <v>50586</v>
      </c>
      <c r="BA46" s="24">
        <f t="shared" si="480"/>
        <v>50770</v>
      </c>
      <c r="BB46" s="24">
        <f t="shared" si="480"/>
        <v>50951</v>
      </c>
      <c r="BC46" s="24">
        <f t="shared" si="480"/>
        <v>51135</v>
      </c>
      <c r="BD46" s="24">
        <f t="shared" si="480"/>
        <v>51317</v>
      </c>
      <c r="BE46" s="24">
        <f t="shared" si="480"/>
        <v>51501</v>
      </c>
      <c r="BF46" s="24">
        <f t="shared" si="480"/>
        <v>51682</v>
      </c>
      <c r="BG46" s="24">
        <f t="shared" si="480"/>
        <v>51866</v>
      </c>
      <c r="BH46" s="24">
        <f t="shared" si="480"/>
        <v>52047</v>
      </c>
      <c r="BI46" s="24">
        <f t="shared" si="480"/>
        <v>52231</v>
      </c>
      <c r="BJ46" s="24">
        <f t="shared" si="480"/>
        <v>52412</v>
      </c>
      <c r="BK46" s="24">
        <f t="shared" si="480"/>
        <v>52596</v>
      </c>
      <c r="BL46" s="24">
        <f t="shared" si="480"/>
        <v>52778</v>
      </c>
      <c r="BM46" s="24">
        <f t="shared" si="480"/>
        <v>52962</v>
      </c>
      <c r="BN46" s="24">
        <f t="shared" si="480"/>
        <v>53143</v>
      </c>
      <c r="BO46" s="24">
        <f t="shared" si="480"/>
        <v>53327</v>
      </c>
      <c r="BP46" s="24">
        <f t="shared" si="480"/>
        <v>53508</v>
      </c>
      <c r="BQ46" s="24">
        <f t="shared" si="480"/>
        <v>53692</v>
      </c>
      <c r="BR46" s="24">
        <f t="shared" si="480"/>
        <v>53873</v>
      </c>
      <c r="BS46" s="24">
        <f t="shared" si="480"/>
        <v>54057</v>
      </c>
      <c r="BT46" s="24">
        <f t="shared" si="480"/>
        <v>54239</v>
      </c>
      <c r="BU46" s="24">
        <f t="shared" si="480"/>
        <v>54423</v>
      </c>
      <c r="BV46" s="24">
        <f t="shared" si="480"/>
        <v>54604</v>
      </c>
      <c r="BW46" s="24">
        <f t="shared" si="480"/>
        <v>54788</v>
      </c>
      <c r="BX46" s="24">
        <f t="shared" si="480"/>
        <v>54969</v>
      </c>
      <c r="BY46" s="24">
        <f t="shared" si="480"/>
        <v>55153</v>
      </c>
      <c r="BZ46" s="24">
        <f t="shared" si="480"/>
        <v>55334</v>
      </c>
      <c r="CA46" s="24">
        <f t="shared" si="480"/>
        <v>55518</v>
      </c>
      <c r="CB46" s="24">
        <f t="shared" si="480"/>
        <v>55700</v>
      </c>
      <c r="CC46" s="24">
        <f t="shared" ref="CC46:EN46" si="481">EOMONTH(CC45,5)</f>
        <v>55884</v>
      </c>
      <c r="CD46" s="24">
        <f t="shared" si="481"/>
        <v>56065</v>
      </c>
      <c r="CE46" s="24">
        <f t="shared" si="481"/>
        <v>56249</v>
      </c>
      <c r="CF46" s="24">
        <f t="shared" si="481"/>
        <v>56430</v>
      </c>
      <c r="CG46" s="24">
        <f t="shared" si="481"/>
        <v>56614</v>
      </c>
      <c r="CH46" s="24">
        <f t="shared" si="481"/>
        <v>56795</v>
      </c>
      <c r="CI46" s="24">
        <f t="shared" si="481"/>
        <v>56979</v>
      </c>
      <c r="CJ46" s="24">
        <f t="shared" si="481"/>
        <v>57161</v>
      </c>
      <c r="CK46" s="24">
        <f t="shared" si="481"/>
        <v>57345</v>
      </c>
      <c r="CL46" s="24">
        <f t="shared" si="481"/>
        <v>57526</v>
      </c>
      <c r="CM46" s="24">
        <f t="shared" si="481"/>
        <v>57710</v>
      </c>
      <c r="CN46" s="24">
        <f t="shared" si="481"/>
        <v>57891</v>
      </c>
      <c r="CO46" s="24">
        <f t="shared" si="481"/>
        <v>58075</v>
      </c>
      <c r="CP46" s="24">
        <f t="shared" si="481"/>
        <v>58256</v>
      </c>
      <c r="CQ46" s="24">
        <f t="shared" si="481"/>
        <v>58440</v>
      </c>
      <c r="CR46" s="24">
        <f t="shared" si="481"/>
        <v>58622</v>
      </c>
      <c r="CS46" s="24">
        <f t="shared" si="481"/>
        <v>58806</v>
      </c>
      <c r="CT46" s="24">
        <f t="shared" si="481"/>
        <v>58987</v>
      </c>
      <c r="CU46" s="24">
        <f t="shared" si="481"/>
        <v>59171</v>
      </c>
      <c r="CV46" s="24">
        <f t="shared" si="481"/>
        <v>59352</v>
      </c>
      <c r="CW46" s="24">
        <f t="shared" si="481"/>
        <v>59536</v>
      </c>
      <c r="CX46" s="24">
        <f t="shared" si="481"/>
        <v>59717</v>
      </c>
      <c r="CY46" s="24">
        <f t="shared" si="481"/>
        <v>59901</v>
      </c>
      <c r="CZ46" s="24">
        <f t="shared" si="481"/>
        <v>60083</v>
      </c>
      <c r="DA46" s="24">
        <f t="shared" si="481"/>
        <v>60267</v>
      </c>
      <c r="DB46" s="24">
        <f t="shared" si="481"/>
        <v>60448</v>
      </c>
      <c r="DC46" s="24">
        <f t="shared" si="481"/>
        <v>60632</v>
      </c>
      <c r="DD46" s="24">
        <f t="shared" si="481"/>
        <v>60813</v>
      </c>
      <c r="DE46" s="24">
        <f t="shared" si="481"/>
        <v>60997</v>
      </c>
      <c r="DF46" s="24">
        <f t="shared" si="481"/>
        <v>61178</v>
      </c>
      <c r="DG46" s="24">
        <f t="shared" si="481"/>
        <v>61362</v>
      </c>
      <c r="DH46" s="24">
        <f t="shared" si="481"/>
        <v>61544</v>
      </c>
      <c r="DI46" s="24">
        <f t="shared" si="481"/>
        <v>61728</v>
      </c>
      <c r="DJ46" s="24">
        <f t="shared" si="481"/>
        <v>61909</v>
      </c>
      <c r="DK46" s="24">
        <f t="shared" si="481"/>
        <v>62093</v>
      </c>
      <c r="DL46" s="24">
        <f t="shared" si="481"/>
        <v>62274</v>
      </c>
      <c r="DM46" s="24">
        <f t="shared" si="481"/>
        <v>62458</v>
      </c>
      <c r="DN46" s="24">
        <f t="shared" si="481"/>
        <v>62639</v>
      </c>
      <c r="DO46" s="24">
        <f t="shared" si="481"/>
        <v>62823</v>
      </c>
      <c r="DP46" s="24">
        <f t="shared" si="481"/>
        <v>63005</v>
      </c>
      <c r="DQ46" s="24">
        <f t="shared" si="481"/>
        <v>63189</v>
      </c>
      <c r="DR46" s="24">
        <f t="shared" si="481"/>
        <v>63370</v>
      </c>
      <c r="DS46" s="24">
        <f t="shared" si="481"/>
        <v>63554</v>
      </c>
      <c r="DT46" s="24">
        <f t="shared" si="481"/>
        <v>63735</v>
      </c>
      <c r="DU46" s="24">
        <f t="shared" si="481"/>
        <v>63919</v>
      </c>
      <c r="DV46" s="24">
        <f t="shared" si="481"/>
        <v>64100</v>
      </c>
      <c r="DW46" s="24">
        <f t="shared" si="481"/>
        <v>64284</v>
      </c>
      <c r="DX46" s="24">
        <f t="shared" si="481"/>
        <v>64466</v>
      </c>
      <c r="DY46" s="24">
        <f t="shared" si="481"/>
        <v>64650</v>
      </c>
      <c r="DZ46" s="24">
        <f t="shared" si="481"/>
        <v>64831</v>
      </c>
      <c r="EA46" s="24">
        <f t="shared" si="481"/>
        <v>65015</v>
      </c>
      <c r="EB46" s="24">
        <f t="shared" si="481"/>
        <v>65196</v>
      </c>
      <c r="EC46" s="24">
        <f t="shared" si="481"/>
        <v>65380</v>
      </c>
      <c r="ED46" s="24">
        <f t="shared" si="481"/>
        <v>65561</v>
      </c>
      <c r="EE46" s="24">
        <f t="shared" si="481"/>
        <v>65745</v>
      </c>
      <c r="EF46" s="24">
        <f t="shared" si="481"/>
        <v>65927</v>
      </c>
      <c r="EG46" s="24">
        <f t="shared" si="481"/>
        <v>66111</v>
      </c>
      <c r="EH46" s="24">
        <f t="shared" si="481"/>
        <v>66292</v>
      </c>
      <c r="EI46" s="24">
        <f t="shared" si="481"/>
        <v>66476</v>
      </c>
      <c r="EJ46" s="24">
        <f t="shared" si="481"/>
        <v>66657</v>
      </c>
      <c r="EK46" s="24">
        <f t="shared" si="481"/>
        <v>66841</v>
      </c>
      <c r="EL46" s="24">
        <f t="shared" si="481"/>
        <v>67022</v>
      </c>
      <c r="EM46" s="24">
        <f t="shared" si="481"/>
        <v>67206</v>
      </c>
      <c r="EN46" s="24">
        <f t="shared" si="481"/>
        <v>67388</v>
      </c>
      <c r="EO46" s="24">
        <f t="shared" ref="EO46:GZ46" si="482">EOMONTH(EO45,5)</f>
        <v>67572</v>
      </c>
      <c r="EP46" s="24">
        <f t="shared" si="482"/>
        <v>67753</v>
      </c>
      <c r="EQ46" s="24">
        <f t="shared" si="482"/>
        <v>67937</v>
      </c>
      <c r="ER46" s="24">
        <f t="shared" si="482"/>
        <v>68118</v>
      </c>
      <c r="ES46" s="24">
        <f t="shared" si="482"/>
        <v>68302</v>
      </c>
      <c r="ET46" s="24">
        <f t="shared" si="482"/>
        <v>68483</v>
      </c>
      <c r="EU46" s="24">
        <f t="shared" si="482"/>
        <v>68667</v>
      </c>
      <c r="EV46" s="24">
        <f t="shared" si="482"/>
        <v>68849</v>
      </c>
      <c r="EW46" s="24">
        <f t="shared" si="482"/>
        <v>69033</v>
      </c>
      <c r="EX46" s="24">
        <f t="shared" si="482"/>
        <v>69214</v>
      </c>
      <c r="EY46" s="24">
        <f t="shared" si="482"/>
        <v>69398</v>
      </c>
      <c r="EZ46" s="24">
        <f t="shared" si="482"/>
        <v>69579</v>
      </c>
      <c r="FA46" s="24">
        <f t="shared" si="482"/>
        <v>69763</v>
      </c>
      <c r="FB46" s="24">
        <f t="shared" si="482"/>
        <v>69944</v>
      </c>
      <c r="FC46" s="24">
        <f t="shared" si="482"/>
        <v>70128</v>
      </c>
      <c r="FD46" s="24">
        <f t="shared" si="482"/>
        <v>70310</v>
      </c>
      <c r="FE46" s="24">
        <f t="shared" si="482"/>
        <v>70494</v>
      </c>
      <c r="FF46" s="24">
        <f t="shared" si="482"/>
        <v>70675</v>
      </c>
      <c r="FG46" s="24">
        <f t="shared" si="482"/>
        <v>70859</v>
      </c>
      <c r="FH46" s="24">
        <f t="shared" si="482"/>
        <v>71040</v>
      </c>
      <c r="FI46" s="24">
        <f t="shared" si="482"/>
        <v>71224</v>
      </c>
      <c r="FJ46" s="24">
        <f t="shared" si="482"/>
        <v>71405</v>
      </c>
      <c r="FK46" s="24">
        <f t="shared" si="482"/>
        <v>71589</v>
      </c>
      <c r="FL46" s="24">
        <f t="shared" si="482"/>
        <v>71771</v>
      </c>
      <c r="FM46" s="24">
        <f t="shared" si="482"/>
        <v>71955</v>
      </c>
      <c r="FN46" s="24">
        <f t="shared" si="482"/>
        <v>72136</v>
      </c>
      <c r="FO46" s="24">
        <f t="shared" si="482"/>
        <v>72320</v>
      </c>
      <c r="FP46" s="24">
        <f t="shared" si="482"/>
        <v>72501</v>
      </c>
      <c r="FQ46" s="24">
        <f t="shared" si="482"/>
        <v>72685</v>
      </c>
      <c r="FR46" s="24">
        <f t="shared" si="482"/>
        <v>72866</v>
      </c>
      <c r="FS46" s="24">
        <f t="shared" si="482"/>
        <v>73050</v>
      </c>
      <c r="FT46" s="24">
        <f t="shared" si="482"/>
        <v>73231</v>
      </c>
      <c r="FU46" s="24">
        <f t="shared" si="482"/>
        <v>73415</v>
      </c>
      <c r="FV46" s="24">
        <f t="shared" si="482"/>
        <v>73596</v>
      </c>
      <c r="FW46" s="24">
        <f t="shared" si="482"/>
        <v>73780</v>
      </c>
      <c r="FX46" s="24">
        <f t="shared" si="482"/>
        <v>73961</v>
      </c>
      <c r="FY46" s="24">
        <f t="shared" si="482"/>
        <v>74145</v>
      </c>
      <c r="FZ46" s="24">
        <f t="shared" si="482"/>
        <v>74326</v>
      </c>
      <c r="GA46" s="24">
        <f t="shared" si="482"/>
        <v>74510</v>
      </c>
      <c r="GB46" s="24">
        <f t="shared" si="482"/>
        <v>74692</v>
      </c>
      <c r="GC46" s="24">
        <f t="shared" si="482"/>
        <v>74876</v>
      </c>
      <c r="GD46" s="24">
        <f t="shared" si="482"/>
        <v>75057</v>
      </c>
      <c r="GE46" s="24">
        <f t="shared" si="482"/>
        <v>75241</v>
      </c>
      <c r="GF46" s="24">
        <f t="shared" si="482"/>
        <v>75422</v>
      </c>
      <c r="GG46" s="24">
        <f t="shared" si="482"/>
        <v>75606</v>
      </c>
      <c r="GH46" s="24">
        <f t="shared" si="482"/>
        <v>75787</v>
      </c>
      <c r="GI46" s="24">
        <f t="shared" si="482"/>
        <v>75971</v>
      </c>
      <c r="GJ46" s="24">
        <f t="shared" si="482"/>
        <v>76153</v>
      </c>
      <c r="GK46" s="24">
        <f t="shared" si="482"/>
        <v>76337</v>
      </c>
      <c r="GL46" s="24">
        <f t="shared" si="482"/>
        <v>76518</v>
      </c>
      <c r="GM46" s="24">
        <f t="shared" si="482"/>
        <v>76702</v>
      </c>
      <c r="GN46" s="24">
        <f t="shared" si="482"/>
        <v>76883</v>
      </c>
      <c r="GO46" s="24">
        <f t="shared" si="482"/>
        <v>77067</v>
      </c>
      <c r="GP46" s="24">
        <f t="shared" si="482"/>
        <v>77248</v>
      </c>
      <c r="GQ46" s="24">
        <f t="shared" si="482"/>
        <v>77432</v>
      </c>
      <c r="GR46" s="24">
        <f t="shared" si="482"/>
        <v>77614</v>
      </c>
      <c r="GS46" s="24">
        <f t="shared" si="482"/>
        <v>77798</v>
      </c>
      <c r="GT46" s="24">
        <f t="shared" si="482"/>
        <v>77979</v>
      </c>
      <c r="GU46" s="24">
        <f t="shared" si="482"/>
        <v>78163</v>
      </c>
      <c r="GV46" s="24">
        <f t="shared" si="482"/>
        <v>78344</v>
      </c>
      <c r="GW46" s="24">
        <f t="shared" si="482"/>
        <v>78528</v>
      </c>
      <c r="GX46" s="24">
        <f t="shared" si="482"/>
        <v>78709</v>
      </c>
      <c r="GY46" s="24">
        <f t="shared" si="482"/>
        <v>78893</v>
      </c>
      <c r="GZ46" s="24">
        <f t="shared" si="482"/>
        <v>79075</v>
      </c>
      <c r="HA46" s="24">
        <f t="shared" ref="HA46:JL46" si="483">EOMONTH(HA45,5)</f>
        <v>79259</v>
      </c>
      <c r="HB46" s="24">
        <f t="shared" si="483"/>
        <v>79440</v>
      </c>
      <c r="HC46" s="24">
        <f t="shared" si="483"/>
        <v>79624</v>
      </c>
      <c r="HD46" s="24">
        <f t="shared" si="483"/>
        <v>79805</v>
      </c>
      <c r="HE46" s="24">
        <f t="shared" si="483"/>
        <v>79989</v>
      </c>
      <c r="HF46" s="24">
        <f t="shared" si="483"/>
        <v>80170</v>
      </c>
      <c r="HG46" s="24">
        <f t="shared" si="483"/>
        <v>80354</v>
      </c>
      <c r="HH46" s="24">
        <f t="shared" si="483"/>
        <v>80536</v>
      </c>
      <c r="HI46" s="24">
        <f t="shared" si="483"/>
        <v>80720</v>
      </c>
      <c r="HJ46" s="24">
        <f t="shared" si="483"/>
        <v>80901</v>
      </c>
      <c r="HK46" s="24">
        <f t="shared" si="483"/>
        <v>81085</v>
      </c>
      <c r="HL46" s="24">
        <f t="shared" si="483"/>
        <v>81266</v>
      </c>
      <c r="HM46" s="24">
        <f t="shared" si="483"/>
        <v>81450</v>
      </c>
      <c r="HN46" s="24">
        <f t="shared" si="483"/>
        <v>81631</v>
      </c>
      <c r="HO46" s="24">
        <f t="shared" si="483"/>
        <v>81815</v>
      </c>
      <c r="HP46" s="24">
        <f t="shared" si="483"/>
        <v>81997</v>
      </c>
      <c r="HQ46" s="24">
        <f t="shared" si="483"/>
        <v>82181</v>
      </c>
      <c r="HR46" s="24">
        <f t="shared" si="483"/>
        <v>82362</v>
      </c>
      <c r="HS46" s="24">
        <f t="shared" si="483"/>
        <v>82546</v>
      </c>
      <c r="HT46" s="24">
        <f t="shared" si="483"/>
        <v>82727</v>
      </c>
      <c r="HU46" s="24">
        <f t="shared" si="483"/>
        <v>82911</v>
      </c>
      <c r="HV46" s="24">
        <f t="shared" si="483"/>
        <v>83092</v>
      </c>
      <c r="HW46" s="24">
        <f t="shared" si="483"/>
        <v>83276</v>
      </c>
      <c r="HX46" s="24">
        <f t="shared" si="483"/>
        <v>83458</v>
      </c>
      <c r="HY46" s="24">
        <f t="shared" si="483"/>
        <v>83642</v>
      </c>
      <c r="HZ46" s="24">
        <f t="shared" si="483"/>
        <v>83823</v>
      </c>
      <c r="IA46" s="24">
        <f t="shared" si="483"/>
        <v>84007</v>
      </c>
      <c r="IB46" s="24">
        <f t="shared" si="483"/>
        <v>84188</v>
      </c>
      <c r="IC46" s="24">
        <f t="shared" si="483"/>
        <v>84372</v>
      </c>
      <c r="ID46" s="24">
        <f t="shared" si="483"/>
        <v>84553</v>
      </c>
      <c r="IE46" s="24">
        <f t="shared" si="483"/>
        <v>84737</v>
      </c>
      <c r="IF46" s="24">
        <f t="shared" si="483"/>
        <v>84919</v>
      </c>
      <c r="IG46" s="24">
        <f t="shared" si="483"/>
        <v>85103</v>
      </c>
      <c r="IH46" s="24">
        <f t="shared" si="483"/>
        <v>85284</v>
      </c>
      <c r="II46" s="24">
        <f t="shared" si="483"/>
        <v>85468</v>
      </c>
      <c r="IJ46" s="24">
        <f t="shared" si="483"/>
        <v>85649</v>
      </c>
      <c r="IK46" s="24">
        <f t="shared" si="483"/>
        <v>85833</v>
      </c>
      <c r="IL46" s="24">
        <f t="shared" si="483"/>
        <v>86014</v>
      </c>
      <c r="IM46" s="24">
        <f t="shared" si="483"/>
        <v>86198</v>
      </c>
      <c r="IN46" s="24">
        <f t="shared" si="483"/>
        <v>86380</v>
      </c>
      <c r="IO46" s="24">
        <f t="shared" si="483"/>
        <v>86564</v>
      </c>
      <c r="IP46" s="24">
        <f t="shared" si="483"/>
        <v>86745</v>
      </c>
      <c r="IQ46" s="24">
        <f t="shared" si="483"/>
        <v>86929</v>
      </c>
      <c r="IR46" s="24">
        <f t="shared" si="483"/>
        <v>87110</v>
      </c>
      <c r="IS46" s="24">
        <f t="shared" si="483"/>
        <v>87294</v>
      </c>
      <c r="IT46" s="24">
        <f t="shared" si="483"/>
        <v>87475</v>
      </c>
      <c r="IU46" s="24">
        <f t="shared" si="483"/>
        <v>87659</v>
      </c>
      <c r="IV46" s="24">
        <f t="shared" si="483"/>
        <v>87841</v>
      </c>
      <c r="IW46" s="24">
        <f t="shared" si="483"/>
        <v>88025</v>
      </c>
      <c r="IX46" s="24">
        <f t="shared" si="483"/>
        <v>88206</v>
      </c>
      <c r="IY46" s="24">
        <f t="shared" si="483"/>
        <v>88390</v>
      </c>
      <c r="IZ46" s="24">
        <f t="shared" si="483"/>
        <v>88571</v>
      </c>
      <c r="JA46" s="24">
        <f t="shared" si="483"/>
        <v>88755</v>
      </c>
      <c r="JB46" s="24">
        <f t="shared" si="483"/>
        <v>88936</v>
      </c>
      <c r="JC46" s="24">
        <f t="shared" si="483"/>
        <v>89120</v>
      </c>
      <c r="JD46" s="24">
        <f t="shared" si="483"/>
        <v>89302</v>
      </c>
      <c r="JE46" s="24">
        <f t="shared" si="483"/>
        <v>89486</v>
      </c>
      <c r="JF46" s="24">
        <f t="shared" si="483"/>
        <v>89667</v>
      </c>
      <c r="JG46" s="24">
        <f t="shared" si="483"/>
        <v>89851</v>
      </c>
      <c r="JH46" s="24">
        <f t="shared" si="483"/>
        <v>90032</v>
      </c>
      <c r="JI46" s="24">
        <f t="shared" si="483"/>
        <v>90216</v>
      </c>
      <c r="JJ46" s="24">
        <f t="shared" si="483"/>
        <v>90397</v>
      </c>
      <c r="JK46" s="24">
        <f t="shared" si="483"/>
        <v>90581</v>
      </c>
      <c r="JL46" s="24">
        <f t="shared" si="483"/>
        <v>90763</v>
      </c>
      <c r="JM46" s="24">
        <f t="shared" ref="JM46:LX46" si="484">EOMONTH(JM45,5)</f>
        <v>90947</v>
      </c>
      <c r="JN46" s="24">
        <f t="shared" si="484"/>
        <v>91128</v>
      </c>
      <c r="JO46" s="24">
        <f t="shared" si="484"/>
        <v>91312</v>
      </c>
      <c r="JP46" s="24">
        <f t="shared" si="484"/>
        <v>91493</v>
      </c>
      <c r="JQ46" s="24">
        <f t="shared" si="484"/>
        <v>91677</v>
      </c>
      <c r="JR46" s="24">
        <f t="shared" si="484"/>
        <v>91858</v>
      </c>
      <c r="JS46" s="24">
        <f t="shared" si="484"/>
        <v>92042</v>
      </c>
      <c r="JT46" s="24">
        <f t="shared" si="484"/>
        <v>92224</v>
      </c>
      <c r="JU46" s="24">
        <f t="shared" si="484"/>
        <v>92408</v>
      </c>
      <c r="JV46" s="24">
        <f t="shared" si="484"/>
        <v>92589</v>
      </c>
      <c r="JW46" s="24">
        <f t="shared" si="484"/>
        <v>92773</v>
      </c>
      <c r="JX46" s="24">
        <f t="shared" si="484"/>
        <v>92954</v>
      </c>
      <c r="JY46" s="24">
        <f t="shared" si="484"/>
        <v>93138</v>
      </c>
      <c r="JZ46" s="24">
        <f t="shared" si="484"/>
        <v>93319</v>
      </c>
      <c r="KA46" s="24">
        <f t="shared" si="484"/>
        <v>93503</v>
      </c>
      <c r="KB46" s="24">
        <f t="shared" si="484"/>
        <v>93685</v>
      </c>
      <c r="KC46" s="24">
        <f t="shared" si="484"/>
        <v>93869</v>
      </c>
      <c r="KD46" s="24">
        <f t="shared" si="484"/>
        <v>94050</v>
      </c>
      <c r="KE46" s="24">
        <f t="shared" si="484"/>
        <v>94234</v>
      </c>
      <c r="KF46" s="24">
        <f t="shared" si="484"/>
        <v>94415</v>
      </c>
      <c r="KG46" s="24">
        <f t="shared" si="484"/>
        <v>94599</v>
      </c>
      <c r="KH46" s="24">
        <f t="shared" si="484"/>
        <v>94780</v>
      </c>
      <c r="KI46" s="24">
        <f t="shared" si="484"/>
        <v>94964</v>
      </c>
      <c r="KJ46" s="24">
        <f t="shared" si="484"/>
        <v>95146</v>
      </c>
      <c r="KK46" s="24">
        <f t="shared" si="484"/>
        <v>95330</v>
      </c>
      <c r="KL46" s="24">
        <f t="shared" si="484"/>
        <v>95511</v>
      </c>
      <c r="KM46" s="24">
        <f t="shared" si="484"/>
        <v>95695</v>
      </c>
      <c r="KN46" s="24">
        <f t="shared" si="484"/>
        <v>95876</v>
      </c>
      <c r="KO46" s="24">
        <f t="shared" si="484"/>
        <v>96060</v>
      </c>
      <c r="KP46" s="24">
        <f t="shared" si="484"/>
        <v>96241</v>
      </c>
      <c r="KQ46" s="24">
        <f t="shared" si="484"/>
        <v>96425</v>
      </c>
      <c r="KR46" s="24">
        <f t="shared" si="484"/>
        <v>96607</v>
      </c>
      <c r="KS46" s="24">
        <f t="shared" si="484"/>
        <v>96791</v>
      </c>
      <c r="KT46" s="24">
        <f t="shared" si="484"/>
        <v>96972</v>
      </c>
      <c r="KU46" s="24">
        <f t="shared" si="484"/>
        <v>97156</v>
      </c>
      <c r="KV46" s="24">
        <f t="shared" si="484"/>
        <v>97337</v>
      </c>
      <c r="KW46" s="24">
        <f t="shared" si="484"/>
        <v>97521</v>
      </c>
      <c r="KX46" s="24">
        <f t="shared" si="484"/>
        <v>97702</v>
      </c>
      <c r="KY46" s="24">
        <f t="shared" si="484"/>
        <v>97886</v>
      </c>
      <c r="KZ46" s="24">
        <f t="shared" si="484"/>
        <v>98068</v>
      </c>
      <c r="LA46" s="24">
        <f t="shared" si="484"/>
        <v>98252</v>
      </c>
      <c r="LB46" s="24">
        <f t="shared" si="484"/>
        <v>98433</v>
      </c>
      <c r="LC46" s="24">
        <f t="shared" si="484"/>
        <v>98617</v>
      </c>
      <c r="LD46" s="24">
        <f t="shared" si="484"/>
        <v>98798</v>
      </c>
      <c r="LE46" s="24">
        <f t="shared" si="484"/>
        <v>98982</v>
      </c>
      <c r="LF46" s="24">
        <f t="shared" si="484"/>
        <v>99163</v>
      </c>
      <c r="LG46" s="24">
        <f t="shared" si="484"/>
        <v>99347</v>
      </c>
      <c r="LH46" s="24">
        <f t="shared" si="484"/>
        <v>99529</v>
      </c>
      <c r="LI46" s="24">
        <f t="shared" si="484"/>
        <v>99713</v>
      </c>
      <c r="LJ46" s="24">
        <f t="shared" si="484"/>
        <v>99894</v>
      </c>
      <c r="LK46" s="24">
        <f t="shared" si="484"/>
        <v>100078</v>
      </c>
      <c r="LL46" s="24">
        <f t="shared" si="484"/>
        <v>100259</v>
      </c>
      <c r="LM46" s="24">
        <f t="shared" si="484"/>
        <v>100443</v>
      </c>
      <c r="LN46" s="24">
        <f t="shared" si="484"/>
        <v>100624</v>
      </c>
      <c r="LO46" s="24">
        <f t="shared" si="484"/>
        <v>100808</v>
      </c>
      <c r="LP46" s="24">
        <f t="shared" si="484"/>
        <v>100990</v>
      </c>
      <c r="LQ46" s="24">
        <f t="shared" si="484"/>
        <v>101174</v>
      </c>
      <c r="LR46" s="24">
        <f t="shared" si="484"/>
        <v>101355</v>
      </c>
      <c r="LS46" s="24">
        <f t="shared" si="484"/>
        <v>101539</v>
      </c>
      <c r="LT46" s="24">
        <f t="shared" si="484"/>
        <v>101720</v>
      </c>
      <c r="LU46" s="24">
        <f t="shared" si="484"/>
        <v>101904</v>
      </c>
      <c r="LV46" s="24">
        <f t="shared" si="484"/>
        <v>102085</v>
      </c>
      <c r="LW46" s="24">
        <f t="shared" si="484"/>
        <v>102269</v>
      </c>
      <c r="LX46" s="24">
        <f t="shared" si="484"/>
        <v>102451</v>
      </c>
      <c r="LY46" s="24">
        <f t="shared" ref="LY46:OJ46" si="485">EOMONTH(LY45,5)</f>
        <v>102635</v>
      </c>
      <c r="LZ46" s="24">
        <f t="shared" si="485"/>
        <v>102816</v>
      </c>
      <c r="MA46" s="24">
        <f t="shared" si="485"/>
        <v>103000</v>
      </c>
      <c r="MB46" s="24">
        <f t="shared" si="485"/>
        <v>103181</v>
      </c>
      <c r="MC46" s="24">
        <f t="shared" si="485"/>
        <v>103365</v>
      </c>
      <c r="MD46" s="24">
        <f t="shared" si="485"/>
        <v>103546</v>
      </c>
      <c r="ME46" s="24">
        <f t="shared" si="485"/>
        <v>103730</v>
      </c>
      <c r="MF46" s="24">
        <f t="shared" si="485"/>
        <v>103912</v>
      </c>
      <c r="MG46" s="24">
        <f t="shared" si="485"/>
        <v>104096</v>
      </c>
      <c r="MH46" s="24">
        <f t="shared" si="485"/>
        <v>104277</v>
      </c>
      <c r="MI46" s="24">
        <f t="shared" si="485"/>
        <v>104461</v>
      </c>
      <c r="MJ46" s="24">
        <f t="shared" si="485"/>
        <v>104642</v>
      </c>
      <c r="MK46" s="24">
        <f t="shared" si="485"/>
        <v>104826</v>
      </c>
      <c r="ML46" s="24">
        <f t="shared" si="485"/>
        <v>105007</v>
      </c>
      <c r="MM46" s="24">
        <f t="shared" si="485"/>
        <v>105191</v>
      </c>
      <c r="MN46" s="24">
        <f t="shared" si="485"/>
        <v>105373</v>
      </c>
      <c r="MO46" s="24">
        <f t="shared" si="485"/>
        <v>105557</v>
      </c>
      <c r="MP46" s="24">
        <f t="shared" si="485"/>
        <v>105738</v>
      </c>
      <c r="MQ46" s="24">
        <f t="shared" si="485"/>
        <v>105922</v>
      </c>
      <c r="MR46" s="24">
        <f t="shared" si="485"/>
        <v>106103</v>
      </c>
      <c r="MS46" s="24">
        <f t="shared" si="485"/>
        <v>106287</v>
      </c>
      <c r="MT46" s="24">
        <f t="shared" si="485"/>
        <v>106468</v>
      </c>
      <c r="MU46" s="24">
        <f t="shared" si="485"/>
        <v>106652</v>
      </c>
      <c r="MV46" s="24">
        <f t="shared" si="485"/>
        <v>106834</v>
      </c>
      <c r="MW46" s="24">
        <f t="shared" si="485"/>
        <v>107018</v>
      </c>
      <c r="MX46" s="24">
        <f t="shared" si="485"/>
        <v>107199</v>
      </c>
      <c r="MY46" s="24">
        <f t="shared" si="485"/>
        <v>107383</v>
      </c>
      <c r="MZ46" s="24">
        <f t="shared" si="485"/>
        <v>107564</v>
      </c>
      <c r="NA46" s="24">
        <f t="shared" si="485"/>
        <v>107748</v>
      </c>
      <c r="NB46" s="24">
        <f t="shared" si="485"/>
        <v>107929</v>
      </c>
      <c r="NC46" s="24">
        <f t="shared" si="485"/>
        <v>108113</v>
      </c>
      <c r="ND46" s="24">
        <f t="shared" si="485"/>
        <v>108295</v>
      </c>
      <c r="NE46" s="24">
        <f t="shared" si="485"/>
        <v>108479</v>
      </c>
      <c r="NF46" s="24">
        <f t="shared" si="485"/>
        <v>108660</v>
      </c>
      <c r="NG46" s="24">
        <f t="shared" si="485"/>
        <v>108844</v>
      </c>
      <c r="NH46" s="24">
        <f t="shared" si="485"/>
        <v>109025</v>
      </c>
      <c r="NI46" s="24">
        <f t="shared" si="485"/>
        <v>109209</v>
      </c>
      <c r="NJ46" s="24">
        <f t="shared" si="485"/>
        <v>109390</v>
      </c>
      <c r="NK46" s="24">
        <f t="shared" si="485"/>
        <v>109574</v>
      </c>
      <c r="NL46" s="24">
        <f t="shared" si="485"/>
        <v>109755</v>
      </c>
      <c r="NM46" s="24">
        <f t="shared" si="485"/>
        <v>109939</v>
      </c>
      <c r="NN46" s="24">
        <f t="shared" si="485"/>
        <v>110120</v>
      </c>
      <c r="NO46" s="24">
        <f t="shared" si="485"/>
        <v>110304</v>
      </c>
      <c r="NP46" s="24">
        <f t="shared" si="485"/>
        <v>110485</v>
      </c>
      <c r="NQ46" s="24">
        <f t="shared" si="485"/>
        <v>110669</v>
      </c>
      <c r="NR46" s="24">
        <f t="shared" si="485"/>
        <v>110850</v>
      </c>
      <c r="NS46" s="24">
        <f t="shared" si="485"/>
        <v>111034</v>
      </c>
      <c r="NT46" s="24">
        <f t="shared" si="485"/>
        <v>111216</v>
      </c>
      <c r="NU46" s="24">
        <f t="shared" si="485"/>
        <v>111400</v>
      </c>
      <c r="NV46" s="24">
        <f t="shared" si="485"/>
        <v>111581</v>
      </c>
      <c r="NW46" s="24">
        <f t="shared" si="485"/>
        <v>111765</v>
      </c>
      <c r="NX46" s="24">
        <f t="shared" si="485"/>
        <v>111946</v>
      </c>
      <c r="NY46" s="24">
        <f t="shared" si="485"/>
        <v>112130</v>
      </c>
      <c r="NZ46" s="24">
        <f t="shared" si="485"/>
        <v>112311</v>
      </c>
      <c r="OA46" s="24">
        <f t="shared" si="485"/>
        <v>112495</v>
      </c>
      <c r="OB46" s="24">
        <f t="shared" si="485"/>
        <v>112677</v>
      </c>
      <c r="OC46" s="24">
        <f t="shared" si="485"/>
        <v>112861</v>
      </c>
      <c r="OD46" s="24">
        <f t="shared" si="485"/>
        <v>113042</v>
      </c>
      <c r="OE46" s="24">
        <f t="shared" si="485"/>
        <v>113226</v>
      </c>
      <c r="OF46" s="24">
        <f t="shared" si="485"/>
        <v>113407</v>
      </c>
      <c r="OG46" s="24">
        <f t="shared" si="485"/>
        <v>113591</v>
      </c>
      <c r="OH46" s="24">
        <f t="shared" si="485"/>
        <v>113772</v>
      </c>
      <c r="OI46" s="24">
        <f t="shared" si="485"/>
        <v>113956</v>
      </c>
      <c r="OJ46" s="24">
        <f t="shared" si="485"/>
        <v>114138</v>
      </c>
      <c r="OK46" s="24">
        <f t="shared" ref="OK46:PQ46" si="486">EOMONTH(OK45,5)</f>
        <v>114322</v>
      </c>
      <c r="OL46" s="24">
        <f t="shared" si="486"/>
        <v>114503</v>
      </c>
      <c r="OM46" s="24">
        <f t="shared" si="486"/>
        <v>114687</v>
      </c>
      <c r="ON46" s="24">
        <f t="shared" si="486"/>
        <v>114868</v>
      </c>
      <c r="OO46" s="24">
        <f t="shared" si="486"/>
        <v>115052</v>
      </c>
      <c r="OP46" s="24">
        <f t="shared" si="486"/>
        <v>115233</v>
      </c>
      <c r="OQ46" s="24">
        <f t="shared" si="486"/>
        <v>115417</v>
      </c>
      <c r="OR46" s="24">
        <f t="shared" si="486"/>
        <v>115599</v>
      </c>
      <c r="OS46" s="24">
        <f t="shared" si="486"/>
        <v>115783</v>
      </c>
      <c r="OT46" s="24">
        <f t="shared" si="486"/>
        <v>115964</v>
      </c>
      <c r="OU46" s="24">
        <f t="shared" si="486"/>
        <v>116148</v>
      </c>
      <c r="OV46" s="24">
        <f t="shared" si="486"/>
        <v>116329</v>
      </c>
      <c r="OW46" s="24">
        <f t="shared" si="486"/>
        <v>116513</v>
      </c>
      <c r="OX46" s="24">
        <f t="shared" si="486"/>
        <v>116694</v>
      </c>
      <c r="OY46" s="24">
        <f t="shared" si="486"/>
        <v>116878</v>
      </c>
      <c r="OZ46" s="24">
        <f t="shared" si="486"/>
        <v>117060</v>
      </c>
      <c r="PA46" s="24">
        <f t="shared" si="486"/>
        <v>117244</v>
      </c>
      <c r="PB46" s="24">
        <f t="shared" si="486"/>
        <v>117425</v>
      </c>
      <c r="PC46" s="24">
        <f t="shared" si="486"/>
        <v>117609</v>
      </c>
      <c r="PD46" s="24">
        <f t="shared" si="486"/>
        <v>117790</v>
      </c>
      <c r="PE46" s="24">
        <f t="shared" si="486"/>
        <v>117974</v>
      </c>
      <c r="PF46" s="24">
        <f t="shared" si="486"/>
        <v>118155</v>
      </c>
      <c r="PG46" s="24">
        <f t="shared" si="486"/>
        <v>118339</v>
      </c>
      <c r="PH46" s="24">
        <f t="shared" si="486"/>
        <v>118521</v>
      </c>
      <c r="PI46" s="24">
        <f t="shared" si="486"/>
        <v>118705</v>
      </c>
      <c r="PJ46" s="24">
        <f t="shared" si="486"/>
        <v>118886</v>
      </c>
      <c r="PK46" s="24">
        <f t="shared" si="486"/>
        <v>119070</v>
      </c>
      <c r="PL46" s="24">
        <f t="shared" si="486"/>
        <v>119251</v>
      </c>
      <c r="PM46" s="24">
        <f t="shared" si="486"/>
        <v>119435</v>
      </c>
      <c r="PN46" s="24">
        <f t="shared" si="486"/>
        <v>119616</v>
      </c>
      <c r="PO46" s="24">
        <f t="shared" si="486"/>
        <v>119800</v>
      </c>
      <c r="PP46" s="24">
        <f t="shared" si="486"/>
        <v>119982</v>
      </c>
      <c r="PQ46" s="24">
        <f t="shared" si="486"/>
        <v>120166</v>
      </c>
      <c r="PR46" s="23" t="s">
        <v>33</v>
      </c>
    </row>
    <row r="47" spans="2:434" ht="12" customHeight="1">
      <c r="D47" s="21" t="s">
        <v>8</v>
      </c>
      <c r="J47" s="20" t="s">
        <v>19</v>
      </c>
      <c r="M47" s="25">
        <v>0</v>
      </c>
      <c r="N47" s="22">
        <f>M47+1</f>
        <v>1</v>
      </c>
      <c r="O47" s="22">
        <f>N47+1</f>
        <v>2</v>
      </c>
      <c r="P47" s="22">
        <f>O47+1</f>
        <v>3</v>
      </c>
      <c r="Q47" s="22">
        <f>P47+1</f>
        <v>4</v>
      </c>
      <c r="R47" s="22">
        <f>Q47+1</f>
        <v>5</v>
      </c>
      <c r="S47" s="22">
        <f t="shared" ref="S47:BZ47" si="487">R47+1</f>
        <v>6</v>
      </c>
      <c r="T47" s="22">
        <f t="shared" si="487"/>
        <v>7</v>
      </c>
      <c r="U47" s="22">
        <f t="shared" si="487"/>
        <v>8</v>
      </c>
      <c r="V47" s="22">
        <f t="shared" si="487"/>
        <v>9</v>
      </c>
      <c r="W47" s="22">
        <f t="shared" si="487"/>
        <v>10</v>
      </c>
      <c r="X47" s="22">
        <f t="shared" si="487"/>
        <v>11</v>
      </c>
      <c r="Y47" s="22">
        <f t="shared" si="487"/>
        <v>12</v>
      </c>
      <c r="Z47" s="22">
        <f t="shared" si="487"/>
        <v>13</v>
      </c>
      <c r="AA47" s="22">
        <f t="shared" si="487"/>
        <v>14</v>
      </c>
      <c r="AB47" s="22">
        <f t="shared" si="487"/>
        <v>15</v>
      </c>
      <c r="AC47" s="22">
        <f t="shared" si="487"/>
        <v>16</v>
      </c>
      <c r="AD47" s="22">
        <f t="shared" si="487"/>
        <v>17</v>
      </c>
      <c r="AE47" s="22">
        <f t="shared" si="487"/>
        <v>18</v>
      </c>
      <c r="AF47" s="22">
        <f t="shared" si="487"/>
        <v>19</v>
      </c>
      <c r="AG47" s="22">
        <f t="shared" si="487"/>
        <v>20</v>
      </c>
      <c r="AH47" s="22">
        <f t="shared" si="487"/>
        <v>21</v>
      </c>
      <c r="AI47" s="22">
        <f t="shared" si="487"/>
        <v>22</v>
      </c>
      <c r="AJ47" s="22">
        <f t="shared" si="487"/>
        <v>23</v>
      </c>
      <c r="AK47" s="22">
        <f t="shared" si="487"/>
        <v>24</v>
      </c>
      <c r="AL47" s="22">
        <f t="shared" si="487"/>
        <v>25</v>
      </c>
      <c r="AM47" s="22">
        <f t="shared" si="487"/>
        <v>26</v>
      </c>
      <c r="AN47" s="22">
        <f t="shared" si="487"/>
        <v>27</v>
      </c>
      <c r="AO47" s="22">
        <f t="shared" si="487"/>
        <v>28</v>
      </c>
      <c r="AP47" s="22">
        <f t="shared" si="487"/>
        <v>29</v>
      </c>
      <c r="AQ47" s="22">
        <f t="shared" si="487"/>
        <v>30</v>
      </c>
      <c r="AR47" s="22">
        <f t="shared" si="487"/>
        <v>31</v>
      </c>
      <c r="AS47" s="22">
        <f t="shared" si="487"/>
        <v>32</v>
      </c>
      <c r="AT47" s="22">
        <f t="shared" si="487"/>
        <v>33</v>
      </c>
      <c r="AU47" s="22">
        <f t="shared" si="487"/>
        <v>34</v>
      </c>
      <c r="AV47" s="22">
        <f t="shared" si="487"/>
        <v>35</v>
      </c>
      <c r="AW47" s="22">
        <f t="shared" si="487"/>
        <v>36</v>
      </c>
      <c r="AX47" s="22">
        <f t="shared" si="487"/>
        <v>37</v>
      </c>
      <c r="AY47" s="22">
        <f t="shared" si="487"/>
        <v>38</v>
      </c>
      <c r="AZ47" s="22">
        <f t="shared" si="487"/>
        <v>39</v>
      </c>
      <c r="BA47" s="22">
        <f t="shared" si="487"/>
        <v>40</v>
      </c>
      <c r="BB47" s="22">
        <f t="shared" si="487"/>
        <v>41</v>
      </c>
      <c r="BC47" s="22">
        <f t="shared" si="487"/>
        <v>42</v>
      </c>
      <c r="BD47" s="22">
        <f t="shared" si="487"/>
        <v>43</v>
      </c>
      <c r="BE47" s="22">
        <f t="shared" si="487"/>
        <v>44</v>
      </c>
      <c r="BF47" s="22">
        <f t="shared" si="487"/>
        <v>45</v>
      </c>
      <c r="BG47" s="22">
        <f t="shared" si="487"/>
        <v>46</v>
      </c>
      <c r="BH47" s="22">
        <f t="shared" si="487"/>
        <v>47</v>
      </c>
      <c r="BI47" s="22">
        <f t="shared" si="487"/>
        <v>48</v>
      </c>
      <c r="BJ47" s="22">
        <f t="shared" si="487"/>
        <v>49</v>
      </c>
      <c r="BK47" s="22">
        <f t="shared" si="487"/>
        <v>50</v>
      </c>
      <c r="BL47" s="22">
        <f t="shared" si="487"/>
        <v>51</v>
      </c>
      <c r="BM47" s="22">
        <f t="shared" si="487"/>
        <v>52</v>
      </c>
      <c r="BN47" s="22">
        <f t="shared" si="487"/>
        <v>53</v>
      </c>
      <c r="BO47" s="22">
        <f t="shared" si="487"/>
        <v>54</v>
      </c>
      <c r="BP47" s="22">
        <f t="shared" si="487"/>
        <v>55</v>
      </c>
      <c r="BQ47" s="22">
        <f t="shared" si="487"/>
        <v>56</v>
      </c>
      <c r="BR47" s="22">
        <f t="shared" si="487"/>
        <v>57</v>
      </c>
      <c r="BS47" s="22">
        <f t="shared" si="487"/>
        <v>58</v>
      </c>
      <c r="BT47" s="22">
        <f t="shared" si="487"/>
        <v>59</v>
      </c>
      <c r="BU47" s="22">
        <f t="shared" si="487"/>
        <v>60</v>
      </c>
      <c r="BV47" s="22">
        <f t="shared" si="487"/>
        <v>61</v>
      </c>
      <c r="BW47" s="22">
        <f t="shared" si="487"/>
        <v>62</v>
      </c>
      <c r="BX47" s="22">
        <f t="shared" si="487"/>
        <v>63</v>
      </c>
      <c r="BY47" s="22">
        <f t="shared" si="487"/>
        <v>64</v>
      </c>
      <c r="BZ47" s="22">
        <f t="shared" si="487"/>
        <v>65</v>
      </c>
      <c r="CA47" s="22">
        <f t="shared" ref="CA47:EL47" si="488">BZ47+1</f>
        <v>66</v>
      </c>
      <c r="CB47" s="22">
        <f t="shared" si="488"/>
        <v>67</v>
      </c>
      <c r="CC47" s="22">
        <f t="shared" si="488"/>
        <v>68</v>
      </c>
      <c r="CD47" s="22">
        <f t="shared" si="488"/>
        <v>69</v>
      </c>
      <c r="CE47" s="22">
        <f t="shared" si="488"/>
        <v>70</v>
      </c>
      <c r="CF47" s="22">
        <f t="shared" si="488"/>
        <v>71</v>
      </c>
      <c r="CG47" s="22">
        <f t="shared" si="488"/>
        <v>72</v>
      </c>
      <c r="CH47" s="22">
        <f t="shared" si="488"/>
        <v>73</v>
      </c>
      <c r="CI47" s="22">
        <f t="shared" si="488"/>
        <v>74</v>
      </c>
      <c r="CJ47" s="22">
        <f t="shared" si="488"/>
        <v>75</v>
      </c>
      <c r="CK47" s="22">
        <f t="shared" si="488"/>
        <v>76</v>
      </c>
      <c r="CL47" s="22">
        <f t="shared" si="488"/>
        <v>77</v>
      </c>
      <c r="CM47" s="22">
        <f t="shared" si="488"/>
        <v>78</v>
      </c>
      <c r="CN47" s="22">
        <f t="shared" si="488"/>
        <v>79</v>
      </c>
      <c r="CO47" s="22">
        <f t="shared" si="488"/>
        <v>80</v>
      </c>
      <c r="CP47" s="22">
        <f t="shared" si="488"/>
        <v>81</v>
      </c>
      <c r="CQ47" s="22">
        <f t="shared" si="488"/>
        <v>82</v>
      </c>
      <c r="CR47" s="22">
        <f t="shared" si="488"/>
        <v>83</v>
      </c>
      <c r="CS47" s="22">
        <f t="shared" si="488"/>
        <v>84</v>
      </c>
      <c r="CT47" s="22">
        <f t="shared" si="488"/>
        <v>85</v>
      </c>
      <c r="CU47" s="22">
        <f t="shared" si="488"/>
        <v>86</v>
      </c>
      <c r="CV47" s="22">
        <f t="shared" si="488"/>
        <v>87</v>
      </c>
      <c r="CW47" s="22">
        <f t="shared" si="488"/>
        <v>88</v>
      </c>
      <c r="CX47" s="22">
        <f t="shared" si="488"/>
        <v>89</v>
      </c>
      <c r="CY47" s="22">
        <f t="shared" si="488"/>
        <v>90</v>
      </c>
      <c r="CZ47" s="22">
        <f t="shared" si="488"/>
        <v>91</v>
      </c>
      <c r="DA47" s="22">
        <f t="shared" si="488"/>
        <v>92</v>
      </c>
      <c r="DB47" s="22">
        <f t="shared" si="488"/>
        <v>93</v>
      </c>
      <c r="DC47" s="22">
        <f t="shared" si="488"/>
        <v>94</v>
      </c>
      <c r="DD47" s="22">
        <f t="shared" si="488"/>
        <v>95</v>
      </c>
      <c r="DE47" s="22">
        <f t="shared" si="488"/>
        <v>96</v>
      </c>
      <c r="DF47" s="22">
        <f t="shared" si="488"/>
        <v>97</v>
      </c>
      <c r="DG47" s="22">
        <f t="shared" si="488"/>
        <v>98</v>
      </c>
      <c r="DH47" s="22">
        <f t="shared" si="488"/>
        <v>99</v>
      </c>
      <c r="DI47" s="22">
        <f t="shared" si="488"/>
        <v>100</v>
      </c>
      <c r="DJ47" s="22">
        <f t="shared" si="488"/>
        <v>101</v>
      </c>
      <c r="DK47" s="22">
        <f t="shared" si="488"/>
        <v>102</v>
      </c>
      <c r="DL47" s="22">
        <f t="shared" si="488"/>
        <v>103</v>
      </c>
      <c r="DM47" s="22">
        <f t="shared" si="488"/>
        <v>104</v>
      </c>
      <c r="DN47" s="22">
        <f t="shared" si="488"/>
        <v>105</v>
      </c>
      <c r="DO47" s="22">
        <f t="shared" si="488"/>
        <v>106</v>
      </c>
      <c r="DP47" s="22">
        <f t="shared" si="488"/>
        <v>107</v>
      </c>
      <c r="DQ47" s="22">
        <f t="shared" si="488"/>
        <v>108</v>
      </c>
      <c r="DR47" s="22">
        <f t="shared" si="488"/>
        <v>109</v>
      </c>
      <c r="DS47" s="22">
        <f t="shared" si="488"/>
        <v>110</v>
      </c>
      <c r="DT47" s="22">
        <f t="shared" si="488"/>
        <v>111</v>
      </c>
      <c r="DU47" s="22">
        <f t="shared" si="488"/>
        <v>112</v>
      </c>
      <c r="DV47" s="22">
        <f t="shared" si="488"/>
        <v>113</v>
      </c>
      <c r="DW47" s="22">
        <f t="shared" si="488"/>
        <v>114</v>
      </c>
      <c r="DX47" s="22">
        <f t="shared" si="488"/>
        <v>115</v>
      </c>
      <c r="DY47" s="22">
        <f t="shared" si="488"/>
        <v>116</v>
      </c>
      <c r="DZ47" s="22">
        <f t="shared" si="488"/>
        <v>117</v>
      </c>
      <c r="EA47" s="22">
        <f t="shared" si="488"/>
        <v>118</v>
      </c>
      <c r="EB47" s="22">
        <f t="shared" si="488"/>
        <v>119</v>
      </c>
      <c r="EC47" s="22">
        <f t="shared" si="488"/>
        <v>120</v>
      </c>
      <c r="ED47" s="22">
        <f t="shared" si="488"/>
        <v>121</v>
      </c>
      <c r="EE47" s="22">
        <f t="shared" si="488"/>
        <v>122</v>
      </c>
      <c r="EF47" s="22">
        <f t="shared" si="488"/>
        <v>123</v>
      </c>
      <c r="EG47" s="22">
        <f t="shared" si="488"/>
        <v>124</v>
      </c>
      <c r="EH47" s="22">
        <f t="shared" si="488"/>
        <v>125</v>
      </c>
      <c r="EI47" s="22">
        <f t="shared" si="488"/>
        <v>126</v>
      </c>
      <c r="EJ47" s="22">
        <f t="shared" si="488"/>
        <v>127</v>
      </c>
      <c r="EK47" s="22">
        <f t="shared" si="488"/>
        <v>128</v>
      </c>
      <c r="EL47" s="22">
        <f t="shared" si="488"/>
        <v>129</v>
      </c>
      <c r="EM47" s="22">
        <f t="shared" ref="EM47:GX47" si="489">EL47+1</f>
        <v>130</v>
      </c>
      <c r="EN47" s="22">
        <f t="shared" si="489"/>
        <v>131</v>
      </c>
      <c r="EO47" s="22">
        <f t="shared" si="489"/>
        <v>132</v>
      </c>
      <c r="EP47" s="22">
        <f t="shared" si="489"/>
        <v>133</v>
      </c>
      <c r="EQ47" s="22">
        <f t="shared" si="489"/>
        <v>134</v>
      </c>
      <c r="ER47" s="22">
        <f t="shared" si="489"/>
        <v>135</v>
      </c>
      <c r="ES47" s="22">
        <f t="shared" si="489"/>
        <v>136</v>
      </c>
      <c r="ET47" s="22">
        <f t="shared" si="489"/>
        <v>137</v>
      </c>
      <c r="EU47" s="22">
        <f t="shared" si="489"/>
        <v>138</v>
      </c>
      <c r="EV47" s="22">
        <f t="shared" si="489"/>
        <v>139</v>
      </c>
      <c r="EW47" s="22">
        <f t="shared" si="489"/>
        <v>140</v>
      </c>
      <c r="EX47" s="22">
        <f t="shared" si="489"/>
        <v>141</v>
      </c>
      <c r="EY47" s="22">
        <f t="shared" si="489"/>
        <v>142</v>
      </c>
      <c r="EZ47" s="22">
        <f t="shared" si="489"/>
        <v>143</v>
      </c>
      <c r="FA47" s="22">
        <f t="shared" si="489"/>
        <v>144</v>
      </c>
      <c r="FB47" s="22">
        <f t="shared" si="489"/>
        <v>145</v>
      </c>
      <c r="FC47" s="22">
        <f t="shared" si="489"/>
        <v>146</v>
      </c>
      <c r="FD47" s="22">
        <f t="shared" si="489"/>
        <v>147</v>
      </c>
      <c r="FE47" s="22">
        <f t="shared" si="489"/>
        <v>148</v>
      </c>
      <c r="FF47" s="22">
        <f t="shared" si="489"/>
        <v>149</v>
      </c>
      <c r="FG47" s="22">
        <f t="shared" si="489"/>
        <v>150</v>
      </c>
      <c r="FH47" s="22">
        <f t="shared" si="489"/>
        <v>151</v>
      </c>
      <c r="FI47" s="22">
        <f t="shared" si="489"/>
        <v>152</v>
      </c>
      <c r="FJ47" s="22">
        <f t="shared" si="489"/>
        <v>153</v>
      </c>
      <c r="FK47" s="22">
        <f t="shared" si="489"/>
        <v>154</v>
      </c>
      <c r="FL47" s="22">
        <f t="shared" si="489"/>
        <v>155</v>
      </c>
      <c r="FM47" s="22">
        <f t="shared" si="489"/>
        <v>156</v>
      </c>
      <c r="FN47" s="22">
        <f t="shared" si="489"/>
        <v>157</v>
      </c>
      <c r="FO47" s="22">
        <f t="shared" si="489"/>
        <v>158</v>
      </c>
      <c r="FP47" s="22">
        <f t="shared" si="489"/>
        <v>159</v>
      </c>
      <c r="FQ47" s="22">
        <f t="shared" si="489"/>
        <v>160</v>
      </c>
      <c r="FR47" s="22">
        <f t="shared" si="489"/>
        <v>161</v>
      </c>
      <c r="FS47" s="22">
        <f t="shared" si="489"/>
        <v>162</v>
      </c>
      <c r="FT47" s="22">
        <f t="shared" si="489"/>
        <v>163</v>
      </c>
      <c r="FU47" s="22">
        <f t="shared" si="489"/>
        <v>164</v>
      </c>
      <c r="FV47" s="22">
        <f t="shared" si="489"/>
        <v>165</v>
      </c>
      <c r="FW47" s="22">
        <f t="shared" si="489"/>
        <v>166</v>
      </c>
      <c r="FX47" s="22">
        <f t="shared" si="489"/>
        <v>167</v>
      </c>
      <c r="FY47" s="22">
        <f t="shared" si="489"/>
        <v>168</v>
      </c>
      <c r="FZ47" s="22">
        <f t="shared" si="489"/>
        <v>169</v>
      </c>
      <c r="GA47" s="22">
        <f t="shared" si="489"/>
        <v>170</v>
      </c>
      <c r="GB47" s="22">
        <f t="shared" si="489"/>
        <v>171</v>
      </c>
      <c r="GC47" s="22">
        <f t="shared" si="489"/>
        <v>172</v>
      </c>
      <c r="GD47" s="22">
        <f t="shared" si="489"/>
        <v>173</v>
      </c>
      <c r="GE47" s="22">
        <f t="shared" si="489"/>
        <v>174</v>
      </c>
      <c r="GF47" s="22">
        <f t="shared" si="489"/>
        <v>175</v>
      </c>
      <c r="GG47" s="22">
        <f t="shared" si="489"/>
        <v>176</v>
      </c>
      <c r="GH47" s="22">
        <f t="shared" si="489"/>
        <v>177</v>
      </c>
      <c r="GI47" s="22">
        <f t="shared" si="489"/>
        <v>178</v>
      </c>
      <c r="GJ47" s="22">
        <f t="shared" si="489"/>
        <v>179</v>
      </c>
      <c r="GK47" s="22">
        <f t="shared" si="489"/>
        <v>180</v>
      </c>
      <c r="GL47" s="22">
        <f t="shared" si="489"/>
        <v>181</v>
      </c>
      <c r="GM47" s="22">
        <f t="shared" si="489"/>
        <v>182</v>
      </c>
      <c r="GN47" s="22">
        <f t="shared" si="489"/>
        <v>183</v>
      </c>
      <c r="GO47" s="22">
        <f t="shared" si="489"/>
        <v>184</v>
      </c>
      <c r="GP47" s="22">
        <f t="shared" si="489"/>
        <v>185</v>
      </c>
      <c r="GQ47" s="22">
        <f t="shared" si="489"/>
        <v>186</v>
      </c>
      <c r="GR47" s="22">
        <f t="shared" si="489"/>
        <v>187</v>
      </c>
      <c r="GS47" s="22">
        <f t="shared" si="489"/>
        <v>188</v>
      </c>
      <c r="GT47" s="22">
        <f t="shared" si="489"/>
        <v>189</v>
      </c>
      <c r="GU47" s="22">
        <f t="shared" si="489"/>
        <v>190</v>
      </c>
      <c r="GV47" s="22">
        <f t="shared" si="489"/>
        <v>191</v>
      </c>
      <c r="GW47" s="22">
        <f t="shared" si="489"/>
        <v>192</v>
      </c>
      <c r="GX47" s="22">
        <f t="shared" si="489"/>
        <v>193</v>
      </c>
      <c r="GY47" s="22">
        <f t="shared" ref="GY47:JJ47" si="490">GX47+1</f>
        <v>194</v>
      </c>
      <c r="GZ47" s="22">
        <f t="shared" si="490"/>
        <v>195</v>
      </c>
      <c r="HA47" s="22">
        <f t="shared" si="490"/>
        <v>196</v>
      </c>
      <c r="HB47" s="22">
        <f t="shared" si="490"/>
        <v>197</v>
      </c>
      <c r="HC47" s="22">
        <f t="shared" si="490"/>
        <v>198</v>
      </c>
      <c r="HD47" s="22">
        <f t="shared" si="490"/>
        <v>199</v>
      </c>
      <c r="HE47" s="22">
        <f t="shared" si="490"/>
        <v>200</v>
      </c>
      <c r="HF47" s="22">
        <f t="shared" si="490"/>
        <v>201</v>
      </c>
      <c r="HG47" s="22">
        <f t="shared" si="490"/>
        <v>202</v>
      </c>
      <c r="HH47" s="22">
        <f t="shared" si="490"/>
        <v>203</v>
      </c>
      <c r="HI47" s="22">
        <f t="shared" si="490"/>
        <v>204</v>
      </c>
      <c r="HJ47" s="22">
        <f t="shared" si="490"/>
        <v>205</v>
      </c>
      <c r="HK47" s="22">
        <f t="shared" si="490"/>
        <v>206</v>
      </c>
      <c r="HL47" s="22">
        <f t="shared" si="490"/>
        <v>207</v>
      </c>
      <c r="HM47" s="22">
        <f t="shared" si="490"/>
        <v>208</v>
      </c>
      <c r="HN47" s="22">
        <f t="shared" si="490"/>
        <v>209</v>
      </c>
      <c r="HO47" s="22">
        <f t="shared" si="490"/>
        <v>210</v>
      </c>
      <c r="HP47" s="22">
        <f t="shared" si="490"/>
        <v>211</v>
      </c>
      <c r="HQ47" s="22">
        <f t="shared" si="490"/>
        <v>212</v>
      </c>
      <c r="HR47" s="22">
        <f t="shared" si="490"/>
        <v>213</v>
      </c>
      <c r="HS47" s="22">
        <f t="shared" si="490"/>
        <v>214</v>
      </c>
      <c r="HT47" s="22">
        <f t="shared" si="490"/>
        <v>215</v>
      </c>
      <c r="HU47" s="22">
        <f t="shared" si="490"/>
        <v>216</v>
      </c>
      <c r="HV47" s="22">
        <f t="shared" si="490"/>
        <v>217</v>
      </c>
      <c r="HW47" s="22">
        <f t="shared" si="490"/>
        <v>218</v>
      </c>
      <c r="HX47" s="22">
        <f t="shared" si="490"/>
        <v>219</v>
      </c>
      <c r="HY47" s="22">
        <f t="shared" si="490"/>
        <v>220</v>
      </c>
      <c r="HZ47" s="22">
        <f t="shared" si="490"/>
        <v>221</v>
      </c>
      <c r="IA47" s="22">
        <f t="shared" si="490"/>
        <v>222</v>
      </c>
      <c r="IB47" s="22">
        <f t="shared" si="490"/>
        <v>223</v>
      </c>
      <c r="IC47" s="22">
        <f t="shared" si="490"/>
        <v>224</v>
      </c>
      <c r="ID47" s="22">
        <f t="shared" si="490"/>
        <v>225</v>
      </c>
      <c r="IE47" s="22">
        <f t="shared" si="490"/>
        <v>226</v>
      </c>
      <c r="IF47" s="22">
        <f t="shared" si="490"/>
        <v>227</v>
      </c>
      <c r="IG47" s="22">
        <f t="shared" si="490"/>
        <v>228</v>
      </c>
      <c r="IH47" s="22">
        <f t="shared" si="490"/>
        <v>229</v>
      </c>
      <c r="II47" s="22">
        <f t="shared" si="490"/>
        <v>230</v>
      </c>
      <c r="IJ47" s="22">
        <f t="shared" si="490"/>
        <v>231</v>
      </c>
      <c r="IK47" s="22">
        <f t="shared" si="490"/>
        <v>232</v>
      </c>
      <c r="IL47" s="22">
        <f t="shared" si="490"/>
        <v>233</v>
      </c>
      <c r="IM47" s="22">
        <f t="shared" si="490"/>
        <v>234</v>
      </c>
      <c r="IN47" s="22">
        <f t="shared" si="490"/>
        <v>235</v>
      </c>
      <c r="IO47" s="22">
        <f t="shared" si="490"/>
        <v>236</v>
      </c>
      <c r="IP47" s="22">
        <f t="shared" si="490"/>
        <v>237</v>
      </c>
      <c r="IQ47" s="22">
        <f t="shared" si="490"/>
        <v>238</v>
      </c>
      <c r="IR47" s="22">
        <f t="shared" si="490"/>
        <v>239</v>
      </c>
      <c r="IS47" s="22">
        <f t="shared" si="490"/>
        <v>240</v>
      </c>
      <c r="IT47" s="22">
        <f t="shared" si="490"/>
        <v>241</v>
      </c>
      <c r="IU47" s="22">
        <f t="shared" si="490"/>
        <v>242</v>
      </c>
      <c r="IV47" s="22">
        <f t="shared" si="490"/>
        <v>243</v>
      </c>
      <c r="IW47" s="22">
        <f t="shared" si="490"/>
        <v>244</v>
      </c>
      <c r="IX47" s="22">
        <f t="shared" si="490"/>
        <v>245</v>
      </c>
      <c r="IY47" s="22">
        <f t="shared" si="490"/>
        <v>246</v>
      </c>
      <c r="IZ47" s="22">
        <f t="shared" si="490"/>
        <v>247</v>
      </c>
      <c r="JA47" s="22">
        <f t="shared" si="490"/>
        <v>248</v>
      </c>
      <c r="JB47" s="22">
        <f t="shared" si="490"/>
        <v>249</v>
      </c>
      <c r="JC47" s="22">
        <f t="shared" si="490"/>
        <v>250</v>
      </c>
      <c r="JD47" s="22">
        <f t="shared" si="490"/>
        <v>251</v>
      </c>
      <c r="JE47" s="22">
        <f t="shared" si="490"/>
        <v>252</v>
      </c>
      <c r="JF47" s="22">
        <f t="shared" si="490"/>
        <v>253</v>
      </c>
      <c r="JG47" s="22">
        <f t="shared" si="490"/>
        <v>254</v>
      </c>
      <c r="JH47" s="22">
        <f t="shared" si="490"/>
        <v>255</v>
      </c>
      <c r="JI47" s="22">
        <f t="shared" si="490"/>
        <v>256</v>
      </c>
      <c r="JJ47" s="22">
        <f t="shared" si="490"/>
        <v>257</v>
      </c>
      <c r="JK47" s="22">
        <f t="shared" ref="JK47:LV47" si="491">JJ47+1</f>
        <v>258</v>
      </c>
      <c r="JL47" s="22">
        <f t="shared" si="491"/>
        <v>259</v>
      </c>
      <c r="JM47" s="22">
        <f t="shared" si="491"/>
        <v>260</v>
      </c>
      <c r="JN47" s="22">
        <f t="shared" si="491"/>
        <v>261</v>
      </c>
      <c r="JO47" s="22">
        <f t="shared" si="491"/>
        <v>262</v>
      </c>
      <c r="JP47" s="22">
        <f t="shared" si="491"/>
        <v>263</v>
      </c>
      <c r="JQ47" s="22">
        <f t="shared" si="491"/>
        <v>264</v>
      </c>
      <c r="JR47" s="22">
        <f t="shared" si="491"/>
        <v>265</v>
      </c>
      <c r="JS47" s="22">
        <f t="shared" si="491"/>
        <v>266</v>
      </c>
      <c r="JT47" s="22">
        <f t="shared" si="491"/>
        <v>267</v>
      </c>
      <c r="JU47" s="22">
        <f t="shared" si="491"/>
        <v>268</v>
      </c>
      <c r="JV47" s="22">
        <f t="shared" si="491"/>
        <v>269</v>
      </c>
      <c r="JW47" s="22">
        <f t="shared" si="491"/>
        <v>270</v>
      </c>
      <c r="JX47" s="22">
        <f t="shared" si="491"/>
        <v>271</v>
      </c>
      <c r="JY47" s="22">
        <f t="shared" si="491"/>
        <v>272</v>
      </c>
      <c r="JZ47" s="22">
        <f t="shared" si="491"/>
        <v>273</v>
      </c>
      <c r="KA47" s="22">
        <f t="shared" si="491"/>
        <v>274</v>
      </c>
      <c r="KB47" s="22">
        <f t="shared" si="491"/>
        <v>275</v>
      </c>
      <c r="KC47" s="22">
        <f t="shared" si="491"/>
        <v>276</v>
      </c>
      <c r="KD47" s="22">
        <f t="shared" si="491"/>
        <v>277</v>
      </c>
      <c r="KE47" s="22">
        <f t="shared" si="491"/>
        <v>278</v>
      </c>
      <c r="KF47" s="22">
        <f t="shared" si="491"/>
        <v>279</v>
      </c>
      <c r="KG47" s="22">
        <f t="shared" si="491"/>
        <v>280</v>
      </c>
      <c r="KH47" s="22">
        <f t="shared" si="491"/>
        <v>281</v>
      </c>
      <c r="KI47" s="22">
        <f t="shared" si="491"/>
        <v>282</v>
      </c>
      <c r="KJ47" s="22">
        <f t="shared" si="491"/>
        <v>283</v>
      </c>
      <c r="KK47" s="22">
        <f t="shared" si="491"/>
        <v>284</v>
      </c>
      <c r="KL47" s="22">
        <f t="shared" si="491"/>
        <v>285</v>
      </c>
      <c r="KM47" s="22">
        <f t="shared" si="491"/>
        <v>286</v>
      </c>
      <c r="KN47" s="22">
        <f t="shared" si="491"/>
        <v>287</v>
      </c>
      <c r="KO47" s="22">
        <f t="shared" si="491"/>
        <v>288</v>
      </c>
      <c r="KP47" s="22">
        <f t="shared" si="491"/>
        <v>289</v>
      </c>
      <c r="KQ47" s="22">
        <f t="shared" si="491"/>
        <v>290</v>
      </c>
      <c r="KR47" s="22">
        <f t="shared" si="491"/>
        <v>291</v>
      </c>
      <c r="KS47" s="22">
        <f t="shared" si="491"/>
        <v>292</v>
      </c>
      <c r="KT47" s="22">
        <f t="shared" si="491"/>
        <v>293</v>
      </c>
      <c r="KU47" s="22">
        <f t="shared" si="491"/>
        <v>294</v>
      </c>
      <c r="KV47" s="22">
        <f t="shared" si="491"/>
        <v>295</v>
      </c>
      <c r="KW47" s="22">
        <f t="shared" si="491"/>
        <v>296</v>
      </c>
      <c r="KX47" s="22">
        <f t="shared" si="491"/>
        <v>297</v>
      </c>
      <c r="KY47" s="22">
        <f t="shared" si="491"/>
        <v>298</v>
      </c>
      <c r="KZ47" s="22">
        <f t="shared" si="491"/>
        <v>299</v>
      </c>
      <c r="LA47" s="22">
        <f t="shared" si="491"/>
        <v>300</v>
      </c>
      <c r="LB47" s="22">
        <f t="shared" si="491"/>
        <v>301</v>
      </c>
      <c r="LC47" s="22">
        <f t="shared" si="491"/>
        <v>302</v>
      </c>
      <c r="LD47" s="22">
        <f t="shared" si="491"/>
        <v>303</v>
      </c>
      <c r="LE47" s="22">
        <f t="shared" si="491"/>
        <v>304</v>
      </c>
      <c r="LF47" s="22">
        <f t="shared" si="491"/>
        <v>305</v>
      </c>
      <c r="LG47" s="22">
        <f t="shared" si="491"/>
        <v>306</v>
      </c>
      <c r="LH47" s="22">
        <f t="shared" si="491"/>
        <v>307</v>
      </c>
      <c r="LI47" s="22">
        <f t="shared" si="491"/>
        <v>308</v>
      </c>
      <c r="LJ47" s="22">
        <f t="shared" si="491"/>
        <v>309</v>
      </c>
      <c r="LK47" s="22">
        <f t="shared" si="491"/>
        <v>310</v>
      </c>
      <c r="LL47" s="22">
        <f t="shared" si="491"/>
        <v>311</v>
      </c>
      <c r="LM47" s="22">
        <f t="shared" si="491"/>
        <v>312</v>
      </c>
      <c r="LN47" s="22">
        <f t="shared" si="491"/>
        <v>313</v>
      </c>
      <c r="LO47" s="22">
        <f t="shared" si="491"/>
        <v>314</v>
      </c>
      <c r="LP47" s="22">
        <f t="shared" si="491"/>
        <v>315</v>
      </c>
      <c r="LQ47" s="22">
        <f t="shared" si="491"/>
        <v>316</v>
      </c>
      <c r="LR47" s="22">
        <f t="shared" si="491"/>
        <v>317</v>
      </c>
      <c r="LS47" s="22">
        <f t="shared" si="491"/>
        <v>318</v>
      </c>
      <c r="LT47" s="22">
        <f t="shared" si="491"/>
        <v>319</v>
      </c>
      <c r="LU47" s="22">
        <f t="shared" si="491"/>
        <v>320</v>
      </c>
      <c r="LV47" s="22">
        <f t="shared" si="491"/>
        <v>321</v>
      </c>
      <c r="LW47" s="22">
        <f t="shared" ref="LW47:OH47" si="492">LV47+1</f>
        <v>322</v>
      </c>
      <c r="LX47" s="22">
        <f t="shared" si="492"/>
        <v>323</v>
      </c>
      <c r="LY47" s="22">
        <f t="shared" si="492"/>
        <v>324</v>
      </c>
      <c r="LZ47" s="22">
        <f t="shared" si="492"/>
        <v>325</v>
      </c>
      <c r="MA47" s="22">
        <f t="shared" si="492"/>
        <v>326</v>
      </c>
      <c r="MB47" s="22">
        <f t="shared" si="492"/>
        <v>327</v>
      </c>
      <c r="MC47" s="22">
        <f t="shared" si="492"/>
        <v>328</v>
      </c>
      <c r="MD47" s="22">
        <f t="shared" si="492"/>
        <v>329</v>
      </c>
      <c r="ME47" s="22">
        <f t="shared" si="492"/>
        <v>330</v>
      </c>
      <c r="MF47" s="22">
        <f t="shared" si="492"/>
        <v>331</v>
      </c>
      <c r="MG47" s="22">
        <f t="shared" si="492"/>
        <v>332</v>
      </c>
      <c r="MH47" s="22">
        <f t="shared" si="492"/>
        <v>333</v>
      </c>
      <c r="MI47" s="22">
        <f t="shared" si="492"/>
        <v>334</v>
      </c>
      <c r="MJ47" s="22">
        <f t="shared" si="492"/>
        <v>335</v>
      </c>
      <c r="MK47" s="22">
        <f t="shared" si="492"/>
        <v>336</v>
      </c>
      <c r="ML47" s="22">
        <f t="shared" si="492"/>
        <v>337</v>
      </c>
      <c r="MM47" s="22">
        <f t="shared" si="492"/>
        <v>338</v>
      </c>
      <c r="MN47" s="22">
        <f t="shared" si="492"/>
        <v>339</v>
      </c>
      <c r="MO47" s="22">
        <f t="shared" si="492"/>
        <v>340</v>
      </c>
      <c r="MP47" s="22">
        <f t="shared" si="492"/>
        <v>341</v>
      </c>
      <c r="MQ47" s="22">
        <f t="shared" si="492"/>
        <v>342</v>
      </c>
      <c r="MR47" s="22">
        <f t="shared" si="492"/>
        <v>343</v>
      </c>
      <c r="MS47" s="22">
        <f t="shared" si="492"/>
        <v>344</v>
      </c>
      <c r="MT47" s="22">
        <f t="shared" si="492"/>
        <v>345</v>
      </c>
      <c r="MU47" s="22">
        <f t="shared" si="492"/>
        <v>346</v>
      </c>
      <c r="MV47" s="22">
        <f t="shared" si="492"/>
        <v>347</v>
      </c>
      <c r="MW47" s="22">
        <f t="shared" si="492"/>
        <v>348</v>
      </c>
      <c r="MX47" s="22">
        <f t="shared" si="492"/>
        <v>349</v>
      </c>
      <c r="MY47" s="22">
        <f t="shared" si="492"/>
        <v>350</v>
      </c>
      <c r="MZ47" s="22">
        <f t="shared" si="492"/>
        <v>351</v>
      </c>
      <c r="NA47" s="22">
        <f t="shared" si="492"/>
        <v>352</v>
      </c>
      <c r="NB47" s="22">
        <f t="shared" si="492"/>
        <v>353</v>
      </c>
      <c r="NC47" s="22">
        <f t="shared" si="492"/>
        <v>354</v>
      </c>
      <c r="ND47" s="22">
        <f t="shared" si="492"/>
        <v>355</v>
      </c>
      <c r="NE47" s="22">
        <f t="shared" si="492"/>
        <v>356</v>
      </c>
      <c r="NF47" s="22">
        <f t="shared" si="492"/>
        <v>357</v>
      </c>
      <c r="NG47" s="22">
        <f t="shared" si="492"/>
        <v>358</v>
      </c>
      <c r="NH47" s="22">
        <f t="shared" si="492"/>
        <v>359</v>
      </c>
      <c r="NI47" s="22">
        <f t="shared" si="492"/>
        <v>360</v>
      </c>
      <c r="NJ47" s="22">
        <f t="shared" si="492"/>
        <v>361</v>
      </c>
      <c r="NK47" s="22">
        <f t="shared" si="492"/>
        <v>362</v>
      </c>
      <c r="NL47" s="22">
        <f t="shared" si="492"/>
        <v>363</v>
      </c>
      <c r="NM47" s="22">
        <f t="shared" si="492"/>
        <v>364</v>
      </c>
      <c r="NN47" s="22">
        <f t="shared" si="492"/>
        <v>365</v>
      </c>
      <c r="NO47" s="22">
        <f t="shared" si="492"/>
        <v>366</v>
      </c>
      <c r="NP47" s="22">
        <f t="shared" si="492"/>
        <v>367</v>
      </c>
      <c r="NQ47" s="22">
        <f t="shared" si="492"/>
        <v>368</v>
      </c>
      <c r="NR47" s="22">
        <f t="shared" si="492"/>
        <v>369</v>
      </c>
      <c r="NS47" s="22">
        <f t="shared" si="492"/>
        <v>370</v>
      </c>
      <c r="NT47" s="22">
        <f t="shared" si="492"/>
        <v>371</v>
      </c>
      <c r="NU47" s="22">
        <f t="shared" si="492"/>
        <v>372</v>
      </c>
      <c r="NV47" s="22">
        <f t="shared" si="492"/>
        <v>373</v>
      </c>
      <c r="NW47" s="22">
        <f t="shared" si="492"/>
        <v>374</v>
      </c>
      <c r="NX47" s="22">
        <f t="shared" si="492"/>
        <v>375</v>
      </c>
      <c r="NY47" s="22">
        <f t="shared" si="492"/>
        <v>376</v>
      </c>
      <c r="NZ47" s="22">
        <f t="shared" si="492"/>
        <v>377</v>
      </c>
      <c r="OA47" s="22">
        <f t="shared" si="492"/>
        <v>378</v>
      </c>
      <c r="OB47" s="22">
        <f t="shared" si="492"/>
        <v>379</v>
      </c>
      <c r="OC47" s="22">
        <f t="shared" si="492"/>
        <v>380</v>
      </c>
      <c r="OD47" s="22">
        <f t="shared" si="492"/>
        <v>381</v>
      </c>
      <c r="OE47" s="22">
        <f t="shared" si="492"/>
        <v>382</v>
      </c>
      <c r="OF47" s="22">
        <f t="shared" si="492"/>
        <v>383</v>
      </c>
      <c r="OG47" s="22">
        <f t="shared" si="492"/>
        <v>384</v>
      </c>
      <c r="OH47" s="22">
        <f t="shared" si="492"/>
        <v>385</v>
      </c>
      <c r="OI47" s="22">
        <f t="shared" ref="OI47:PQ47" si="493">OH47+1</f>
        <v>386</v>
      </c>
      <c r="OJ47" s="22">
        <f t="shared" si="493"/>
        <v>387</v>
      </c>
      <c r="OK47" s="22">
        <f t="shared" si="493"/>
        <v>388</v>
      </c>
      <c r="OL47" s="22">
        <f t="shared" si="493"/>
        <v>389</v>
      </c>
      <c r="OM47" s="22">
        <f t="shared" si="493"/>
        <v>390</v>
      </c>
      <c r="ON47" s="22">
        <f t="shared" si="493"/>
        <v>391</v>
      </c>
      <c r="OO47" s="22">
        <f t="shared" si="493"/>
        <v>392</v>
      </c>
      <c r="OP47" s="22">
        <f t="shared" si="493"/>
        <v>393</v>
      </c>
      <c r="OQ47" s="22">
        <f t="shared" si="493"/>
        <v>394</v>
      </c>
      <c r="OR47" s="22">
        <f t="shared" si="493"/>
        <v>395</v>
      </c>
      <c r="OS47" s="22">
        <f t="shared" si="493"/>
        <v>396</v>
      </c>
      <c r="OT47" s="22">
        <f t="shared" si="493"/>
        <v>397</v>
      </c>
      <c r="OU47" s="22">
        <f t="shared" si="493"/>
        <v>398</v>
      </c>
      <c r="OV47" s="22">
        <f t="shared" si="493"/>
        <v>399</v>
      </c>
      <c r="OW47" s="22">
        <f t="shared" si="493"/>
        <v>400</v>
      </c>
      <c r="OX47" s="22">
        <f t="shared" si="493"/>
        <v>401</v>
      </c>
      <c r="OY47" s="22">
        <f t="shared" si="493"/>
        <v>402</v>
      </c>
      <c r="OZ47" s="22">
        <f t="shared" si="493"/>
        <v>403</v>
      </c>
      <c r="PA47" s="22">
        <f t="shared" si="493"/>
        <v>404</v>
      </c>
      <c r="PB47" s="22">
        <f t="shared" si="493"/>
        <v>405</v>
      </c>
      <c r="PC47" s="22">
        <f t="shared" si="493"/>
        <v>406</v>
      </c>
      <c r="PD47" s="22">
        <f t="shared" si="493"/>
        <v>407</v>
      </c>
      <c r="PE47" s="22">
        <f t="shared" si="493"/>
        <v>408</v>
      </c>
      <c r="PF47" s="22">
        <f t="shared" si="493"/>
        <v>409</v>
      </c>
      <c r="PG47" s="22">
        <f t="shared" si="493"/>
        <v>410</v>
      </c>
      <c r="PH47" s="22">
        <f t="shared" si="493"/>
        <v>411</v>
      </c>
      <c r="PI47" s="22">
        <f t="shared" si="493"/>
        <v>412</v>
      </c>
      <c r="PJ47" s="22">
        <f t="shared" si="493"/>
        <v>413</v>
      </c>
      <c r="PK47" s="22">
        <f t="shared" si="493"/>
        <v>414</v>
      </c>
      <c r="PL47" s="22">
        <f t="shared" si="493"/>
        <v>415</v>
      </c>
      <c r="PM47" s="22">
        <f t="shared" si="493"/>
        <v>416</v>
      </c>
      <c r="PN47" s="22">
        <f t="shared" si="493"/>
        <v>417</v>
      </c>
      <c r="PO47" s="22">
        <f t="shared" si="493"/>
        <v>418</v>
      </c>
      <c r="PP47" s="22">
        <f t="shared" si="493"/>
        <v>419</v>
      </c>
      <c r="PQ47" s="22">
        <f t="shared" si="493"/>
        <v>420</v>
      </c>
      <c r="PR47" s="23" t="s">
        <v>34</v>
      </c>
    </row>
    <row r="48" spans="2:434" ht="12" customHeight="1">
      <c r="D48" s="21" t="s">
        <v>9</v>
      </c>
      <c r="J48" s="20" t="s">
        <v>19</v>
      </c>
      <c r="K48" s="22"/>
      <c r="N48" s="22">
        <f>N46-N45+1</f>
        <v>181</v>
      </c>
      <c r="O48" s="22">
        <f t="shared" ref="O48:BZ48" si="494">O46-O45+1</f>
        <v>184</v>
      </c>
      <c r="P48" s="22">
        <f t="shared" si="494"/>
        <v>182</v>
      </c>
      <c r="Q48" s="22">
        <f t="shared" si="494"/>
        <v>184</v>
      </c>
      <c r="R48" s="22">
        <f t="shared" si="494"/>
        <v>181</v>
      </c>
      <c r="S48" s="22">
        <f t="shared" si="494"/>
        <v>184</v>
      </c>
      <c r="T48" s="22">
        <f t="shared" si="494"/>
        <v>181</v>
      </c>
      <c r="U48" s="22">
        <f t="shared" si="494"/>
        <v>184</v>
      </c>
      <c r="V48" s="22">
        <f t="shared" si="494"/>
        <v>181</v>
      </c>
      <c r="W48" s="22">
        <f t="shared" si="494"/>
        <v>184</v>
      </c>
      <c r="X48" s="22">
        <f t="shared" si="494"/>
        <v>182</v>
      </c>
      <c r="Y48" s="22">
        <f t="shared" si="494"/>
        <v>184</v>
      </c>
      <c r="Z48" s="22">
        <f t="shared" si="494"/>
        <v>181</v>
      </c>
      <c r="AA48" s="22">
        <f t="shared" si="494"/>
        <v>184</v>
      </c>
      <c r="AB48" s="22">
        <f t="shared" si="494"/>
        <v>181</v>
      </c>
      <c r="AC48" s="22">
        <f t="shared" si="494"/>
        <v>184</v>
      </c>
      <c r="AD48" s="22">
        <f t="shared" si="494"/>
        <v>181</v>
      </c>
      <c r="AE48" s="22">
        <f t="shared" si="494"/>
        <v>184</v>
      </c>
      <c r="AF48" s="22">
        <f t="shared" si="494"/>
        <v>182</v>
      </c>
      <c r="AG48" s="22">
        <f t="shared" si="494"/>
        <v>184</v>
      </c>
      <c r="AH48" s="22">
        <f t="shared" si="494"/>
        <v>181</v>
      </c>
      <c r="AI48" s="22">
        <f t="shared" si="494"/>
        <v>184</v>
      </c>
      <c r="AJ48" s="22">
        <f t="shared" si="494"/>
        <v>181</v>
      </c>
      <c r="AK48" s="22">
        <f t="shared" si="494"/>
        <v>184</v>
      </c>
      <c r="AL48" s="22">
        <f t="shared" si="494"/>
        <v>181</v>
      </c>
      <c r="AM48" s="22">
        <f t="shared" si="494"/>
        <v>184</v>
      </c>
      <c r="AN48" s="22">
        <f t="shared" si="494"/>
        <v>182</v>
      </c>
      <c r="AO48" s="22">
        <f t="shared" si="494"/>
        <v>184</v>
      </c>
      <c r="AP48" s="22">
        <f t="shared" si="494"/>
        <v>181</v>
      </c>
      <c r="AQ48" s="22">
        <f t="shared" si="494"/>
        <v>184</v>
      </c>
      <c r="AR48" s="22">
        <f t="shared" si="494"/>
        <v>181</v>
      </c>
      <c r="AS48" s="22">
        <f t="shared" si="494"/>
        <v>184</v>
      </c>
      <c r="AT48" s="22">
        <f t="shared" si="494"/>
        <v>181</v>
      </c>
      <c r="AU48" s="22">
        <f t="shared" si="494"/>
        <v>184</v>
      </c>
      <c r="AV48" s="22">
        <f t="shared" si="494"/>
        <v>182</v>
      </c>
      <c r="AW48" s="22">
        <f t="shared" si="494"/>
        <v>184</v>
      </c>
      <c r="AX48" s="22">
        <f t="shared" si="494"/>
        <v>181</v>
      </c>
      <c r="AY48" s="22">
        <f t="shared" si="494"/>
        <v>184</v>
      </c>
      <c r="AZ48" s="22">
        <f t="shared" si="494"/>
        <v>181</v>
      </c>
      <c r="BA48" s="22">
        <f t="shared" si="494"/>
        <v>184</v>
      </c>
      <c r="BB48" s="22">
        <f t="shared" si="494"/>
        <v>181</v>
      </c>
      <c r="BC48" s="22">
        <f t="shared" si="494"/>
        <v>184</v>
      </c>
      <c r="BD48" s="22">
        <f t="shared" si="494"/>
        <v>182</v>
      </c>
      <c r="BE48" s="22">
        <f t="shared" si="494"/>
        <v>184</v>
      </c>
      <c r="BF48" s="22">
        <f t="shared" si="494"/>
        <v>181</v>
      </c>
      <c r="BG48" s="22">
        <f t="shared" si="494"/>
        <v>184</v>
      </c>
      <c r="BH48" s="22">
        <f t="shared" si="494"/>
        <v>181</v>
      </c>
      <c r="BI48" s="22">
        <f t="shared" si="494"/>
        <v>184</v>
      </c>
      <c r="BJ48" s="22">
        <f t="shared" si="494"/>
        <v>181</v>
      </c>
      <c r="BK48" s="22">
        <f t="shared" si="494"/>
        <v>184</v>
      </c>
      <c r="BL48" s="22">
        <f t="shared" si="494"/>
        <v>182</v>
      </c>
      <c r="BM48" s="22">
        <f t="shared" si="494"/>
        <v>184</v>
      </c>
      <c r="BN48" s="22">
        <f t="shared" si="494"/>
        <v>181</v>
      </c>
      <c r="BO48" s="22">
        <f t="shared" si="494"/>
        <v>184</v>
      </c>
      <c r="BP48" s="22">
        <f t="shared" si="494"/>
        <v>181</v>
      </c>
      <c r="BQ48" s="22">
        <f t="shared" si="494"/>
        <v>184</v>
      </c>
      <c r="BR48" s="22">
        <f t="shared" si="494"/>
        <v>181</v>
      </c>
      <c r="BS48" s="22">
        <f t="shared" si="494"/>
        <v>184</v>
      </c>
      <c r="BT48" s="22">
        <f t="shared" si="494"/>
        <v>182</v>
      </c>
      <c r="BU48" s="22">
        <f t="shared" si="494"/>
        <v>184</v>
      </c>
      <c r="BV48" s="22">
        <f t="shared" si="494"/>
        <v>181</v>
      </c>
      <c r="BW48" s="22">
        <f t="shared" si="494"/>
        <v>184</v>
      </c>
      <c r="BX48" s="22">
        <f t="shared" si="494"/>
        <v>181</v>
      </c>
      <c r="BY48" s="22">
        <f t="shared" si="494"/>
        <v>184</v>
      </c>
      <c r="BZ48" s="22">
        <f t="shared" si="494"/>
        <v>181</v>
      </c>
      <c r="CA48" s="22">
        <f t="shared" ref="CA48:EL48" si="495">CA46-CA45+1</f>
        <v>184</v>
      </c>
      <c r="CB48" s="22">
        <f t="shared" si="495"/>
        <v>182</v>
      </c>
      <c r="CC48" s="22">
        <f t="shared" si="495"/>
        <v>184</v>
      </c>
      <c r="CD48" s="22">
        <f t="shared" si="495"/>
        <v>181</v>
      </c>
      <c r="CE48" s="22">
        <f t="shared" si="495"/>
        <v>184</v>
      </c>
      <c r="CF48" s="22">
        <f t="shared" si="495"/>
        <v>181</v>
      </c>
      <c r="CG48" s="22">
        <f t="shared" si="495"/>
        <v>184</v>
      </c>
      <c r="CH48" s="22">
        <f t="shared" si="495"/>
        <v>181</v>
      </c>
      <c r="CI48" s="22">
        <f t="shared" si="495"/>
        <v>184</v>
      </c>
      <c r="CJ48" s="22">
        <f t="shared" si="495"/>
        <v>182</v>
      </c>
      <c r="CK48" s="22">
        <f t="shared" si="495"/>
        <v>184</v>
      </c>
      <c r="CL48" s="22">
        <f t="shared" si="495"/>
        <v>181</v>
      </c>
      <c r="CM48" s="22">
        <f t="shared" si="495"/>
        <v>184</v>
      </c>
      <c r="CN48" s="22">
        <f t="shared" si="495"/>
        <v>181</v>
      </c>
      <c r="CO48" s="22">
        <f t="shared" si="495"/>
        <v>184</v>
      </c>
      <c r="CP48" s="22">
        <f t="shared" si="495"/>
        <v>181</v>
      </c>
      <c r="CQ48" s="22">
        <f t="shared" si="495"/>
        <v>184</v>
      </c>
      <c r="CR48" s="22">
        <f t="shared" si="495"/>
        <v>182</v>
      </c>
      <c r="CS48" s="22">
        <f t="shared" si="495"/>
        <v>184</v>
      </c>
      <c r="CT48" s="22">
        <f t="shared" si="495"/>
        <v>181</v>
      </c>
      <c r="CU48" s="22">
        <f t="shared" si="495"/>
        <v>184</v>
      </c>
      <c r="CV48" s="22">
        <f t="shared" si="495"/>
        <v>181</v>
      </c>
      <c r="CW48" s="22">
        <f t="shared" si="495"/>
        <v>184</v>
      </c>
      <c r="CX48" s="22">
        <f t="shared" si="495"/>
        <v>181</v>
      </c>
      <c r="CY48" s="22">
        <f t="shared" si="495"/>
        <v>184</v>
      </c>
      <c r="CZ48" s="22">
        <f t="shared" si="495"/>
        <v>182</v>
      </c>
      <c r="DA48" s="22">
        <f t="shared" si="495"/>
        <v>184</v>
      </c>
      <c r="DB48" s="22">
        <f t="shared" si="495"/>
        <v>181</v>
      </c>
      <c r="DC48" s="22">
        <f t="shared" si="495"/>
        <v>184</v>
      </c>
      <c r="DD48" s="22">
        <f t="shared" si="495"/>
        <v>181</v>
      </c>
      <c r="DE48" s="22">
        <f t="shared" si="495"/>
        <v>184</v>
      </c>
      <c r="DF48" s="22">
        <f t="shared" si="495"/>
        <v>181</v>
      </c>
      <c r="DG48" s="22">
        <f t="shared" si="495"/>
        <v>184</v>
      </c>
      <c r="DH48" s="22">
        <f t="shared" si="495"/>
        <v>182</v>
      </c>
      <c r="DI48" s="22">
        <f t="shared" si="495"/>
        <v>184</v>
      </c>
      <c r="DJ48" s="22">
        <f t="shared" si="495"/>
        <v>181</v>
      </c>
      <c r="DK48" s="22">
        <f t="shared" si="495"/>
        <v>184</v>
      </c>
      <c r="DL48" s="22">
        <f t="shared" si="495"/>
        <v>181</v>
      </c>
      <c r="DM48" s="22">
        <f t="shared" si="495"/>
        <v>184</v>
      </c>
      <c r="DN48" s="22">
        <f t="shared" si="495"/>
        <v>181</v>
      </c>
      <c r="DO48" s="22">
        <f t="shared" si="495"/>
        <v>184</v>
      </c>
      <c r="DP48" s="22">
        <f t="shared" si="495"/>
        <v>182</v>
      </c>
      <c r="DQ48" s="22">
        <f t="shared" si="495"/>
        <v>184</v>
      </c>
      <c r="DR48" s="22">
        <f t="shared" si="495"/>
        <v>181</v>
      </c>
      <c r="DS48" s="22">
        <f t="shared" si="495"/>
        <v>184</v>
      </c>
      <c r="DT48" s="22">
        <f t="shared" si="495"/>
        <v>181</v>
      </c>
      <c r="DU48" s="22">
        <f t="shared" si="495"/>
        <v>184</v>
      </c>
      <c r="DV48" s="22">
        <f t="shared" si="495"/>
        <v>181</v>
      </c>
      <c r="DW48" s="22">
        <f t="shared" si="495"/>
        <v>184</v>
      </c>
      <c r="DX48" s="22">
        <f t="shared" si="495"/>
        <v>182</v>
      </c>
      <c r="DY48" s="22">
        <f t="shared" si="495"/>
        <v>184</v>
      </c>
      <c r="DZ48" s="22">
        <f t="shared" si="495"/>
        <v>181</v>
      </c>
      <c r="EA48" s="22">
        <f t="shared" si="495"/>
        <v>184</v>
      </c>
      <c r="EB48" s="22">
        <f t="shared" si="495"/>
        <v>181</v>
      </c>
      <c r="EC48" s="22">
        <f t="shared" si="495"/>
        <v>184</v>
      </c>
      <c r="ED48" s="22">
        <f t="shared" si="495"/>
        <v>181</v>
      </c>
      <c r="EE48" s="22">
        <f t="shared" si="495"/>
        <v>184</v>
      </c>
      <c r="EF48" s="22">
        <f t="shared" si="495"/>
        <v>182</v>
      </c>
      <c r="EG48" s="22">
        <f t="shared" si="495"/>
        <v>184</v>
      </c>
      <c r="EH48" s="22">
        <f t="shared" si="495"/>
        <v>181</v>
      </c>
      <c r="EI48" s="22">
        <f t="shared" si="495"/>
        <v>184</v>
      </c>
      <c r="EJ48" s="22">
        <f t="shared" si="495"/>
        <v>181</v>
      </c>
      <c r="EK48" s="22">
        <f t="shared" si="495"/>
        <v>184</v>
      </c>
      <c r="EL48" s="22">
        <f t="shared" si="495"/>
        <v>181</v>
      </c>
      <c r="EM48" s="22">
        <f t="shared" ref="EM48:GX48" si="496">EM46-EM45+1</f>
        <v>184</v>
      </c>
      <c r="EN48" s="22">
        <f t="shared" si="496"/>
        <v>182</v>
      </c>
      <c r="EO48" s="22">
        <f t="shared" si="496"/>
        <v>184</v>
      </c>
      <c r="EP48" s="22">
        <f t="shared" si="496"/>
        <v>181</v>
      </c>
      <c r="EQ48" s="22">
        <f t="shared" si="496"/>
        <v>184</v>
      </c>
      <c r="ER48" s="22">
        <f t="shared" si="496"/>
        <v>181</v>
      </c>
      <c r="ES48" s="22">
        <f t="shared" si="496"/>
        <v>184</v>
      </c>
      <c r="ET48" s="22">
        <f t="shared" si="496"/>
        <v>181</v>
      </c>
      <c r="EU48" s="22">
        <f t="shared" si="496"/>
        <v>184</v>
      </c>
      <c r="EV48" s="22">
        <f t="shared" si="496"/>
        <v>182</v>
      </c>
      <c r="EW48" s="22">
        <f t="shared" si="496"/>
        <v>184</v>
      </c>
      <c r="EX48" s="22">
        <f t="shared" si="496"/>
        <v>181</v>
      </c>
      <c r="EY48" s="22">
        <f t="shared" si="496"/>
        <v>184</v>
      </c>
      <c r="EZ48" s="22">
        <f t="shared" si="496"/>
        <v>181</v>
      </c>
      <c r="FA48" s="22">
        <f t="shared" si="496"/>
        <v>184</v>
      </c>
      <c r="FB48" s="22">
        <f t="shared" si="496"/>
        <v>181</v>
      </c>
      <c r="FC48" s="22">
        <f t="shared" si="496"/>
        <v>184</v>
      </c>
      <c r="FD48" s="22">
        <f t="shared" si="496"/>
        <v>182</v>
      </c>
      <c r="FE48" s="22">
        <f t="shared" si="496"/>
        <v>184</v>
      </c>
      <c r="FF48" s="22">
        <f t="shared" si="496"/>
        <v>181</v>
      </c>
      <c r="FG48" s="22">
        <f t="shared" si="496"/>
        <v>184</v>
      </c>
      <c r="FH48" s="22">
        <f t="shared" si="496"/>
        <v>181</v>
      </c>
      <c r="FI48" s="22">
        <f t="shared" si="496"/>
        <v>184</v>
      </c>
      <c r="FJ48" s="22">
        <f t="shared" si="496"/>
        <v>181</v>
      </c>
      <c r="FK48" s="22">
        <f t="shared" si="496"/>
        <v>184</v>
      </c>
      <c r="FL48" s="22">
        <f t="shared" si="496"/>
        <v>182</v>
      </c>
      <c r="FM48" s="22">
        <f t="shared" si="496"/>
        <v>184</v>
      </c>
      <c r="FN48" s="22">
        <f t="shared" si="496"/>
        <v>181</v>
      </c>
      <c r="FO48" s="22">
        <f t="shared" si="496"/>
        <v>184</v>
      </c>
      <c r="FP48" s="22">
        <f t="shared" si="496"/>
        <v>181</v>
      </c>
      <c r="FQ48" s="22">
        <f t="shared" si="496"/>
        <v>184</v>
      </c>
      <c r="FR48" s="22">
        <f t="shared" si="496"/>
        <v>181</v>
      </c>
      <c r="FS48" s="22">
        <f t="shared" si="496"/>
        <v>184</v>
      </c>
      <c r="FT48" s="22">
        <f t="shared" si="496"/>
        <v>181</v>
      </c>
      <c r="FU48" s="22">
        <f t="shared" si="496"/>
        <v>184</v>
      </c>
      <c r="FV48" s="22">
        <f t="shared" si="496"/>
        <v>181</v>
      </c>
      <c r="FW48" s="22">
        <f t="shared" si="496"/>
        <v>184</v>
      </c>
      <c r="FX48" s="22">
        <f t="shared" si="496"/>
        <v>181</v>
      </c>
      <c r="FY48" s="22">
        <f t="shared" si="496"/>
        <v>184</v>
      </c>
      <c r="FZ48" s="22">
        <f t="shared" si="496"/>
        <v>181</v>
      </c>
      <c r="GA48" s="22">
        <f t="shared" si="496"/>
        <v>184</v>
      </c>
      <c r="GB48" s="22">
        <f t="shared" si="496"/>
        <v>182</v>
      </c>
      <c r="GC48" s="22">
        <f t="shared" si="496"/>
        <v>184</v>
      </c>
      <c r="GD48" s="22">
        <f t="shared" si="496"/>
        <v>181</v>
      </c>
      <c r="GE48" s="22">
        <f t="shared" si="496"/>
        <v>184</v>
      </c>
      <c r="GF48" s="22">
        <f t="shared" si="496"/>
        <v>181</v>
      </c>
      <c r="GG48" s="22">
        <f t="shared" si="496"/>
        <v>184</v>
      </c>
      <c r="GH48" s="22">
        <f t="shared" si="496"/>
        <v>181</v>
      </c>
      <c r="GI48" s="22">
        <f t="shared" si="496"/>
        <v>184</v>
      </c>
      <c r="GJ48" s="22">
        <f t="shared" si="496"/>
        <v>182</v>
      </c>
      <c r="GK48" s="22">
        <f t="shared" si="496"/>
        <v>184</v>
      </c>
      <c r="GL48" s="22">
        <f t="shared" si="496"/>
        <v>181</v>
      </c>
      <c r="GM48" s="22">
        <f t="shared" si="496"/>
        <v>184</v>
      </c>
      <c r="GN48" s="22">
        <f t="shared" si="496"/>
        <v>181</v>
      </c>
      <c r="GO48" s="22">
        <f t="shared" si="496"/>
        <v>184</v>
      </c>
      <c r="GP48" s="22">
        <f t="shared" si="496"/>
        <v>181</v>
      </c>
      <c r="GQ48" s="22">
        <f t="shared" si="496"/>
        <v>184</v>
      </c>
      <c r="GR48" s="22">
        <f t="shared" si="496"/>
        <v>182</v>
      </c>
      <c r="GS48" s="22">
        <f t="shared" si="496"/>
        <v>184</v>
      </c>
      <c r="GT48" s="22">
        <f t="shared" si="496"/>
        <v>181</v>
      </c>
      <c r="GU48" s="22">
        <f t="shared" si="496"/>
        <v>184</v>
      </c>
      <c r="GV48" s="22">
        <f t="shared" si="496"/>
        <v>181</v>
      </c>
      <c r="GW48" s="22">
        <f t="shared" si="496"/>
        <v>184</v>
      </c>
      <c r="GX48" s="22">
        <f t="shared" si="496"/>
        <v>181</v>
      </c>
      <c r="GY48" s="22">
        <f t="shared" ref="GY48:JJ48" si="497">GY46-GY45+1</f>
        <v>184</v>
      </c>
      <c r="GZ48" s="22">
        <f t="shared" si="497"/>
        <v>182</v>
      </c>
      <c r="HA48" s="22">
        <f t="shared" si="497"/>
        <v>184</v>
      </c>
      <c r="HB48" s="22">
        <f t="shared" si="497"/>
        <v>181</v>
      </c>
      <c r="HC48" s="22">
        <f t="shared" si="497"/>
        <v>184</v>
      </c>
      <c r="HD48" s="22">
        <f t="shared" si="497"/>
        <v>181</v>
      </c>
      <c r="HE48" s="22">
        <f t="shared" si="497"/>
        <v>184</v>
      </c>
      <c r="HF48" s="22">
        <f t="shared" si="497"/>
        <v>181</v>
      </c>
      <c r="HG48" s="22">
        <f t="shared" si="497"/>
        <v>184</v>
      </c>
      <c r="HH48" s="22">
        <f t="shared" si="497"/>
        <v>182</v>
      </c>
      <c r="HI48" s="22">
        <f t="shared" si="497"/>
        <v>184</v>
      </c>
      <c r="HJ48" s="22">
        <f t="shared" si="497"/>
        <v>181</v>
      </c>
      <c r="HK48" s="22">
        <f t="shared" si="497"/>
        <v>184</v>
      </c>
      <c r="HL48" s="22">
        <f t="shared" si="497"/>
        <v>181</v>
      </c>
      <c r="HM48" s="22">
        <f t="shared" si="497"/>
        <v>184</v>
      </c>
      <c r="HN48" s="22">
        <f t="shared" si="497"/>
        <v>181</v>
      </c>
      <c r="HO48" s="22">
        <f t="shared" si="497"/>
        <v>184</v>
      </c>
      <c r="HP48" s="22">
        <f t="shared" si="497"/>
        <v>182</v>
      </c>
      <c r="HQ48" s="22">
        <f t="shared" si="497"/>
        <v>184</v>
      </c>
      <c r="HR48" s="22">
        <f t="shared" si="497"/>
        <v>181</v>
      </c>
      <c r="HS48" s="22">
        <f t="shared" si="497"/>
        <v>184</v>
      </c>
      <c r="HT48" s="22">
        <f t="shared" si="497"/>
        <v>181</v>
      </c>
      <c r="HU48" s="22">
        <f t="shared" si="497"/>
        <v>184</v>
      </c>
      <c r="HV48" s="22">
        <f t="shared" si="497"/>
        <v>181</v>
      </c>
      <c r="HW48" s="22">
        <f t="shared" si="497"/>
        <v>184</v>
      </c>
      <c r="HX48" s="22">
        <f t="shared" si="497"/>
        <v>182</v>
      </c>
      <c r="HY48" s="22">
        <f t="shared" si="497"/>
        <v>184</v>
      </c>
      <c r="HZ48" s="22">
        <f t="shared" si="497"/>
        <v>181</v>
      </c>
      <c r="IA48" s="22">
        <f t="shared" si="497"/>
        <v>184</v>
      </c>
      <c r="IB48" s="22">
        <f t="shared" si="497"/>
        <v>181</v>
      </c>
      <c r="IC48" s="22">
        <f t="shared" si="497"/>
        <v>184</v>
      </c>
      <c r="ID48" s="22">
        <f t="shared" si="497"/>
        <v>181</v>
      </c>
      <c r="IE48" s="22">
        <f t="shared" si="497"/>
        <v>184</v>
      </c>
      <c r="IF48" s="22">
        <f t="shared" si="497"/>
        <v>182</v>
      </c>
      <c r="IG48" s="22">
        <f t="shared" si="497"/>
        <v>184</v>
      </c>
      <c r="IH48" s="22">
        <f t="shared" si="497"/>
        <v>181</v>
      </c>
      <c r="II48" s="22">
        <f t="shared" si="497"/>
        <v>184</v>
      </c>
      <c r="IJ48" s="22">
        <f t="shared" si="497"/>
        <v>181</v>
      </c>
      <c r="IK48" s="22">
        <f t="shared" si="497"/>
        <v>184</v>
      </c>
      <c r="IL48" s="22">
        <f t="shared" si="497"/>
        <v>181</v>
      </c>
      <c r="IM48" s="22">
        <f t="shared" si="497"/>
        <v>184</v>
      </c>
      <c r="IN48" s="22">
        <f t="shared" si="497"/>
        <v>182</v>
      </c>
      <c r="IO48" s="22">
        <f t="shared" si="497"/>
        <v>184</v>
      </c>
      <c r="IP48" s="22">
        <f t="shared" si="497"/>
        <v>181</v>
      </c>
      <c r="IQ48" s="22">
        <f t="shared" si="497"/>
        <v>184</v>
      </c>
      <c r="IR48" s="22">
        <f t="shared" si="497"/>
        <v>181</v>
      </c>
      <c r="IS48" s="22">
        <f t="shared" si="497"/>
        <v>184</v>
      </c>
      <c r="IT48" s="22">
        <f t="shared" si="497"/>
        <v>181</v>
      </c>
      <c r="IU48" s="22">
        <f t="shared" si="497"/>
        <v>184</v>
      </c>
      <c r="IV48" s="22">
        <f t="shared" si="497"/>
        <v>182</v>
      </c>
      <c r="IW48" s="22">
        <f t="shared" si="497"/>
        <v>184</v>
      </c>
      <c r="IX48" s="22">
        <f t="shared" si="497"/>
        <v>181</v>
      </c>
      <c r="IY48" s="22">
        <f t="shared" si="497"/>
        <v>184</v>
      </c>
      <c r="IZ48" s="22">
        <f t="shared" si="497"/>
        <v>181</v>
      </c>
      <c r="JA48" s="22">
        <f t="shared" si="497"/>
        <v>184</v>
      </c>
      <c r="JB48" s="22">
        <f t="shared" si="497"/>
        <v>181</v>
      </c>
      <c r="JC48" s="22">
        <f t="shared" si="497"/>
        <v>184</v>
      </c>
      <c r="JD48" s="22">
        <f t="shared" si="497"/>
        <v>182</v>
      </c>
      <c r="JE48" s="22">
        <f t="shared" si="497"/>
        <v>184</v>
      </c>
      <c r="JF48" s="22">
        <f t="shared" si="497"/>
        <v>181</v>
      </c>
      <c r="JG48" s="22">
        <f t="shared" si="497"/>
        <v>184</v>
      </c>
      <c r="JH48" s="22">
        <f t="shared" si="497"/>
        <v>181</v>
      </c>
      <c r="JI48" s="22">
        <f t="shared" si="497"/>
        <v>184</v>
      </c>
      <c r="JJ48" s="22">
        <f t="shared" si="497"/>
        <v>181</v>
      </c>
      <c r="JK48" s="22">
        <f t="shared" ref="JK48:LV48" si="498">JK46-JK45+1</f>
        <v>184</v>
      </c>
      <c r="JL48" s="22">
        <f t="shared" si="498"/>
        <v>182</v>
      </c>
      <c r="JM48" s="22">
        <f t="shared" si="498"/>
        <v>184</v>
      </c>
      <c r="JN48" s="22">
        <f t="shared" si="498"/>
        <v>181</v>
      </c>
      <c r="JO48" s="22">
        <f t="shared" si="498"/>
        <v>184</v>
      </c>
      <c r="JP48" s="22">
        <f t="shared" si="498"/>
        <v>181</v>
      </c>
      <c r="JQ48" s="22">
        <f t="shared" si="498"/>
        <v>184</v>
      </c>
      <c r="JR48" s="22">
        <f t="shared" si="498"/>
        <v>181</v>
      </c>
      <c r="JS48" s="22">
        <f t="shared" si="498"/>
        <v>184</v>
      </c>
      <c r="JT48" s="22">
        <f t="shared" si="498"/>
        <v>182</v>
      </c>
      <c r="JU48" s="22">
        <f t="shared" si="498"/>
        <v>184</v>
      </c>
      <c r="JV48" s="22">
        <f t="shared" si="498"/>
        <v>181</v>
      </c>
      <c r="JW48" s="22">
        <f t="shared" si="498"/>
        <v>184</v>
      </c>
      <c r="JX48" s="22">
        <f t="shared" si="498"/>
        <v>181</v>
      </c>
      <c r="JY48" s="22">
        <f t="shared" si="498"/>
        <v>184</v>
      </c>
      <c r="JZ48" s="22">
        <f t="shared" si="498"/>
        <v>181</v>
      </c>
      <c r="KA48" s="22">
        <f t="shared" si="498"/>
        <v>184</v>
      </c>
      <c r="KB48" s="22">
        <f t="shared" si="498"/>
        <v>182</v>
      </c>
      <c r="KC48" s="22">
        <f t="shared" si="498"/>
        <v>184</v>
      </c>
      <c r="KD48" s="22">
        <f t="shared" si="498"/>
        <v>181</v>
      </c>
      <c r="KE48" s="22">
        <f t="shared" si="498"/>
        <v>184</v>
      </c>
      <c r="KF48" s="22">
        <f t="shared" si="498"/>
        <v>181</v>
      </c>
      <c r="KG48" s="22">
        <f t="shared" si="498"/>
        <v>184</v>
      </c>
      <c r="KH48" s="22">
        <f t="shared" si="498"/>
        <v>181</v>
      </c>
      <c r="KI48" s="22">
        <f t="shared" si="498"/>
        <v>184</v>
      </c>
      <c r="KJ48" s="22">
        <f t="shared" si="498"/>
        <v>182</v>
      </c>
      <c r="KK48" s="22">
        <f t="shared" si="498"/>
        <v>184</v>
      </c>
      <c r="KL48" s="22">
        <f t="shared" si="498"/>
        <v>181</v>
      </c>
      <c r="KM48" s="22">
        <f t="shared" si="498"/>
        <v>184</v>
      </c>
      <c r="KN48" s="22">
        <f t="shared" si="498"/>
        <v>181</v>
      </c>
      <c r="KO48" s="22">
        <f t="shared" si="498"/>
        <v>184</v>
      </c>
      <c r="KP48" s="22">
        <f t="shared" si="498"/>
        <v>181</v>
      </c>
      <c r="KQ48" s="22">
        <f t="shared" si="498"/>
        <v>184</v>
      </c>
      <c r="KR48" s="22">
        <f t="shared" si="498"/>
        <v>182</v>
      </c>
      <c r="KS48" s="22">
        <f t="shared" si="498"/>
        <v>184</v>
      </c>
      <c r="KT48" s="22">
        <f t="shared" si="498"/>
        <v>181</v>
      </c>
      <c r="KU48" s="22">
        <f t="shared" si="498"/>
        <v>184</v>
      </c>
      <c r="KV48" s="22">
        <f t="shared" si="498"/>
        <v>181</v>
      </c>
      <c r="KW48" s="22">
        <f t="shared" si="498"/>
        <v>184</v>
      </c>
      <c r="KX48" s="22">
        <f t="shared" si="498"/>
        <v>181</v>
      </c>
      <c r="KY48" s="22">
        <f t="shared" si="498"/>
        <v>184</v>
      </c>
      <c r="KZ48" s="22">
        <f t="shared" si="498"/>
        <v>182</v>
      </c>
      <c r="LA48" s="22">
        <f t="shared" si="498"/>
        <v>184</v>
      </c>
      <c r="LB48" s="22">
        <f t="shared" si="498"/>
        <v>181</v>
      </c>
      <c r="LC48" s="22">
        <f t="shared" si="498"/>
        <v>184</v>
      </c>
      <c r="LD48" s="22">
        <f t="shared" si="498"/>
        <v>181</v>
      </c>
      <c r="LE48" s="22">
        <f t="shared" si="498"/>
        <v>184</v>
      </c>
      <c r="LF48" s="22">
        <f t="shared" si="498"/>
        <v>181</v>
      </c>
      <c r="LG48" s="22">
        <f t="shared" si="498"/>
        <v>184</v>
      </c>
      <c r="LH48" s="22">
        <f t="shared" si="498"/>
        <v>182</v>
      </c>
      <c r="LI48" s="22">
        <f t="shared" si="498"/>
        <v>184</v>
      </c>
      <c r="LJ48" s="22">
        <f t="shared" si="498"/>
        <v>181</v>
      </c>
      <c r="LK48" s="22">
        <f t="shared" si="498"/>
        <v>184</v>
      </c>
      <c r="LL48" s="22">
        <f t="shared" si="498"/>
        <v>181</v>
      </c>
      <c r="LM48" s="22">
        <f t="shared" si="498"/>
        <v>184</v>
      </c>
      <c r="LN48" s="22">
        <f t="shared" si="498"/>
        <v>181</v>
      </c>
      <c r="LO48" s="22">
        <f t="shared" si="498"/>
        <v>184</v>
      </c>
      <c r="LP48" s="22">
        <f t="shared" si="498"/>
        <v>182</v>
      </c>
      <c r="LQ48" s="22">
        <f t="shared" si="498"/>
        <v>184</v>
      </c>
      <c r="LR48" s="22">
        <f t="shared" si="498"/>
        <v>181</v>
      </c>
      <c r="LS48" s="22">
        <f t="shared" si="498"/>
        <v>184</v>
      </c>
      <c r="LT48" s="22">
        <f t="shared" si="498"/>
        <v>181</v>
      </c>
      <c r="LU48" s="22">
        <f t="shared" si="498"/>
        <v>184</v>
      </c>
      <c r="LV48" s="22">
        <f t="shared" si="498"/>
        <v>181</v>
      </c>
      <c r="LW48" s="22">
        <f t="shared" ref="LW48:OH48" si="499">LW46-LW45+1</f>
        <v>184</v>
      </c>
      <c r="LX48" s="22">
        <f t="shared" si="499"/>
        <v>182</v>
      </c>
      <c r="LY48" s="22">
        <f t="shared" si="499"/>
        <v>184</v>
      </c>
      <c r="LZ48" s="22">
        <f t="shared" si="499"/>
        <v>181</v>
      </c>
      <c r="MA48" s="22">
        <f t="shared" si="499"/>
        <v>184</v>
      </c>
      <c r="MB48" s="22">
        <f t="shared" si="499"/>
        <v>181</v>
      </c>
      <c r="MC48" s="22">
        <f t="shared" si="499"/>
        <v>184</v>
      </c>
      <c r="MD48" s="22">
        <f t="shared" si="499"/>
        <v>181</v>
      </c>
      <c r="ME48" s="22">
        <f t="shared" si="499"/>
        <v>184</v>
      </c>
      <c r="MF48" s="22">
        <f t="shared" si="499"/>
        <v>182</v>
      </c>
      <c r="MG48" s="22">
        <f t="shared" si="499"/>
        <v>184</v>
      </c>
      <c r="MH48" s="22">
        <f t="shared" si="499"/>
        <v>181</v>
      </c>
      <c r="MI48" s="22">
        <f t="shared" si="499"/>
        <v>184</v>
      </c>
      <c r="MJ48" s="22">
        <f t="shared" si="499"/>
        <v>181</v>
      </c>
      <c r="MK48" s="22">
        <f t="shared" si="499"/>
        <v>184</v>
      </c>
      <c r="ML48" s="22">
        <f t="shared" si="499"/>
        <v>181</v>
      </c>
      <c r="MM48" s="22">
        <f t="shared" si="499"/>
        <v>184</v>
      </c>
      <c r="MN48" s="22">
        <f t="shared" si="499"/>
        <v>182</v>
      </c>
      <c r="MO48" s="22">
        <f t="shared" si="499"/>
        <v>184</v>
      </c>
      <c r="MP48" s="22">
        <f t="shared" si="499"/>
        <v>181</v>
      </c>
      <c r="MQ48" s="22">
        <f t="shared" si="499"/>
        <v>184</v>
      </c>
      <c r="MR48" s="22">
        <f t="shared" si="499"/>
        <v>181</v>
      </c>
      <c r="MS48" s="22">
        <f t="shared" si="499"/>
        <v>184</v>
      </c>
      <c r="MT48" s="22">
        <f t="shared" si="499"/>
        <v>181</v>
      </c>
      <c r="MU48" s="22">
        <f t="shared" si="499"/>
        <v>184</v>
      </c>
      <c r="MV48" s="22">
        <f t="shared" si="499"/>
        <v>182</v>
      </c>
      <c r="MW48" s="22">
        <f t="shared" si="499"/>
        <v>184</v>
      </c>
      <c r="MX48" s="22">
        <f t="shared" si="499"/>
        <v>181</v>
      </c>
      <c r="MY48" s="22">
        <f t="shared" si="499"/>
        <v>184</v>
      </c>
      <c r="MZ48" s="22">
        <f t="shared" si="499"/>
        <v>181</v>
      </c>
      <c r="NA48" s="22">
        <f t="shared" si="499"/>
        <v>184</v>
      </c>
      <c r="NB48" s="22">
        <f t="shared" si="499"/>
        <v>181</v>
      </c>
      <c r="NC48" s="22">
        <f t="shared" si="499"/>
        <v>184</v>
      </c>
      <c r="ND48" s="22">
        <f t="shared" si="499"/>
        <v>182</v>
      </c>
      <c r="NE48" s="22">
        <f t="shared" si="499"/>
        <v>184</v>
      </c>
      <c r="NF48" s="22">
        <f t="shared" si="499"/>
        <v>181</v>
      </c>
      <c r="NG48" s="22">
        <f t="shared" si="499"/>
        <v>184</v>
      </c>
      <c r="NH48" s="22">
        <f t="shared" si="499"/>
        <v>181</v>
      </c>
      <c r="NI48" s="22">
        <f t="shared" si="499"/>
        <v>184</v>
      </c>
      <c r="NJ48" s="22">
        <f t="shared" si="499"/>
        <v>181</v>
      </c>
      <c r="NK48" s="22">
        <f t="shared" si="499"/>
        <v>184</v>
      </c>
      <c r="NL48" s="22">
        <f t="shared" si="499"/>
        <v>181</v>
      </c>
      <c r="NM48" s="22">
        <f t="shared" si="499"/>
        <v>184</v>
      </c>
      <c r="NN48" s="22">
        <f t="shared" si="499"/>
        <v>181</v>
      </c>
      <c r="NO48" s="22">
        <f t="shared" si="499"/>
        <v>184</v>
      </c>
      <c r="NP48" s="22">
        <f t="shared" si="499"/>
        <v>181</v>
      </c>
      <c r="NQ48" s="22">
        <f t="shared" si="499"/>
        <v>184</v>
      </c>
      <c r="NR48" s="22">
        <f t="shared" si="499"/>
        <v>181</v>
      </c>
      <c r="NS48" s="22">
        <f t="shared" si="499"/>
        <v>184</v>
      </c>
      <c r="NT48" s="22">
        <f t="shared" si="499"/>
        <v>182</v>
      </c>
      <c r="NU48" s="22">
        <f t="shared" si="499"/>
        <v>184</v>
      </c>
      <c r="NV48" s="22">
        <f t="shared" si="499"/>
        <v>181</v>
      </c>
      <c r="NW48" s="22">
        <f t="shared" si="499"/>
        <v>184</v>
      </c>
      <c r="NX48" s="22">
        <f t="shared" si="499"/>
        <v>181</v>
      </c>
      <c r="NY48" s="22">
        <f t="shared" si="499"/>
        <v>184</v>
      </c>
      <c r="NZ48" s="22">
        <f t="shared" si="499"/>
        <v>181</v>
      </c>
      <c r="OA48" s="22">
        <f t="shared" si="499"/>
        <v>184</v>
      </c>
      <c r="OB48" s="22">
        <f t="shared" si="499"/>
        <v>182</v>
      </c>
      <c r="OC48" s="22">
        <f t="shared" si="499"/>
        <v>184</v>
      </c>
      <c r="OD48" s="22">
        <f t="shared" si="499"/>
        <v>181</v>
      </c>
      <c r="OE48" s="22">
        <f t="shared" si="499"/>
        <v>184</v>
      </c>
      <c r="OF48" s="22">
        <f t="shared" si="499"/>
        <v>181</v>
      </c>
      <c r="OG48" s="22">
        <f t="shared" si="499"/>
        <v>184</v>
      </c>
      <c r="OH48" s="22">
        <f t="shared" si="499"/>
        <v>181</v>
      </c>
      <c r="OI48" s="22">
        <f t="shared" ref="OI48:PQ48" si="500">OI46-OI45+1</f>
        <v>184</v>
      </c>
      <c r="OJ48" s="22">
        <f t="shared" si="500"/>
        <v>182</v>
      </c>
      <c r="OK48" s="22">
        <f t="shared" si="500"/>
        <v>184</v>
      </c>
      <c r="OL48" s="22">
        <f t="shared" si="500"/>
        <v>181</v>
      </c>
      <c r="OM48" s="22">
        <f t="shared" si="500"/>
        <v>184</v>
      </c>
      <c r="ON48" s="22">
        <f t="shared" si="500"/>
        <v>181</v>
      </c>
      <c r="OO48" s="22">
        <f t="shared" si="500"/>
        <v>184</v>
      </c>
      <c r="OP48" s="22">
        <f t="shared" si="500"/>
        <v>181</v>
      </c>
      <c r="OQ48" s="22">
        <f t="shared" si="500"/>
        <v>184</v>
      </c>
      <c r="OR48" s="22">
        <f t="shared" si="500"/>
        <v>182</v>
      </c>
      <c r="OS48" s="22">
        <f t="shared" si="500"/>
        <v>184</v>
      </c>
      <c r="OT48" s="22">
        <f t="shared" si="500"/>
        <v>181</v>
      </c>
      <c r="OU48" s="22">
        <f t="shared" si="500"/>
        <v>184</v>
      </c>
      <c r="OV48" s="22">
        <f t="shared" si="500"/>
        <v>181</v>
      </c>
      <c r="OW48" s="22">
        <f t="shared" si="500"/>
        <v>184</v>
      </c>
      <c r="OX48" s="22">
        <f t="shared" si="500"/>
        <v>181</v>
      </c>
      <c r="OY48" s="22">
        <f t="shared" si="500"/>
        <v>184</v>
      </c>
      <c r="OZ48" s="22">
        <f t="shared" si="500"/>
        <v>182</v>
      </c>
      <c r="PA48" s="22">
        <f t="shared" si="500"/>
        <v>184</v>
      </c>
      <c r="PB48" s="22">
        <f t="shared" si="500"/>
        <v>181</v>
      </c>
      <c r="PC48" s="22">
        <f t="shared" si="500"/>
        <v>184</v>
      </c>
      <c r="PD48" s="22">
        <f t="shared" si="500"/>
        <v>181</v>
      </c>
      <c r="PE48" s="22">
        <f t="shared" si="500"/>
        <v>184</v>
      </c>
      <c r="PF48" s="22">
        <f t="shared" si="500"/>
        <v>181</v>
      </c>
      <c r="PG48" s="22">
        <f t="shared" si="500"/>
        <v>184</v>
      </c>
      <c r="PH48" s="22">
        <f t="shared" si="500"/>
        <v>182</v>
      </c>
      <c r="PI48" s="22">
        <f t="shared" si="500"/>
        <v>184</v>
      </c>
      <c r="PJ48" s="22">
        <f t="shared" si="500"/>
        <v>181</v>
      </c>
      <c r="PK48" s="22">
        <f t="shared" si="500"/>
        <v>184</v>
      </c>
      <c r="PL48" s="22">
        <f t="shared" si="500"/>
        <v>181</v>
      </c>
      <c r="PM48" s="22">
        <f t="shared" si="500"/>
        <v>184</v>
      </c>
      <c r="PN48" s="22">
        <f t="shared" si="500"/>
        <v>181</v>
      </c>
      <c r="PO48" s="22">
        <f t="shared" si="500"/>
        <v>184</v>
      </c>
      <c r="PP48" s="22">
        <f t="shared" si="500"/>
        <v>182</v>
      </c>
      <c r="PQ48" s="22">
        <f t="shared" si="500"/>
        <v>184</v>
      </c>
      <c r="PR48" s="23" t="s">
        <v>35</v>
      </c>
    </row>
    <row r="49" spans="2:434" ht="12" customHeight="1">
      <c r="D49" s="21" t="s">
        <v>10</v>
      </c>
      <c r="J49" s="20" t="s">
        <v>4</v>
      </c>
      <c r="M49" s="25">
        <v>0</v>
      </c>
      <c r="N49" s="19" t="str">
        <f t="shared" ref="N49:BY49" si="501">IF(MONTH(FiscalYearEndMonth)&lt;MONTH(N46),"FY"&amp;RIGHT(YEAR(N46),2)+1,"FY"&amp;RIGHT(YEAR(N46),2))</f>
        <v>FY19</v>
      </c>
      <c r="O49" s="19" t="str">
        <f t="shared" si="501"/>
        <v>FY19</v>
      </c>
      <c r="P49" s="19" t="str">
        <f t="shared" si="501"/>
        <v>FY20</v>
      </c>
      <c r="Q49" s="19" t="str">
        <f t="shared" si="501"/>
        <v>FY20</v>
      </c>
      <c r="R49" s="19" t="str">
        <f t="shared" si="501"/>
        <v>FY21</v>
      </c>
      <c r="S49" s="19" t="str">
        <f t="shared" si="501"/>
        <v>FY21</v>
      </c>
      <c r="T49" s="19" t="str">
        <f t="shared" si="501"/>
        <v>FY22</v>
      </c>
      <c r="U49" s="19" t="str">
        <f t="shared" si="501"/>
        <v>FY22</v>
      </c>
      <c r="V49" s="19" t="str">
        <f t="shared" si="501"/>
        <v>FY23</v>
      </c>
      <c r="W49" s="19" t="str">
        <f t="shared" si="501"/>
        <v>FY23</v>
      </c>
      <c r="X49" s="19" t="str">
        <f t="shared" si="501"/>
        <v>FY24</v>
      </c>
      <c r="Y49" s="19" t="str">
        <f t="shared" si="501"/>
        <v>FY24</v>
      </c>
      <c r="Z49" s="19" t="str">
        <f t="shared" si="501"/>
        <v>FY25</v>
      </c>
      <c r="AA49" s="19" t="str">
        <f t="shared" si="501"/>
        <v>FY25</v>
      </c>
      <c r="AB49" s="19" t="str">
        <f t="shared" si="501"/>
        <v>FY26</v>
      </c>
      <c r="AC49" s="19" t="str">
        <f t="shared" si="501"/>
        <v>FY26</v>
      </c>
      <c r="AD49" s="19" t="str">
        <f t="shared" si="501"/>
        <v>FY27</v>
      </c>
      <c r="AE49" s="19" t="str">
        <f t="shared" si="501"/>
        <v>FY27</v>
      </c>
      <c r="AF49" s="19" t="str">
        <f t="shared" si="501"/>
        <v>FY28</v>
      </c>
      <c r="AG49" s="19" t="str">
        <f t="shared" si="501"/>
        <v>FY28</v>
      </c>
      <c r="AH49" s="19" t="str">
        <f t="shared" si="501"/>
        <v>FY29</v>
      </c>
      <c r="AI49" s="19" t="str">
        <f t="shared" si="501"/>
        <v>FY29</v>
      </c>
      <c r="AJ49" s="19" t="str">
        <f t="shared" si="501"/>
        <v>FY30</v>
      </c>
      <c r="AK49" s="19" t="str">
        <f t="shared" si="501"/>
        <v>FY30</v>
      </c>
      <c r="AL49" s="19" t="str">
        <f t="shared" si="501"/>
        <v>FY31</v>
      </c>
      <c r="AM49" s="19" t="str">
        <f t="shared" si="501"/>
        <v>FY31</v>
      </c>
      <c r="AN49" s="19" t="str">
        <f t="shared" si="501"/>
        <v>FY32</v>
      </c>
      <c r="AO49" s="19" t="str">
        <f t="shared" si="501"/>
        <v>FY32</v>
      </c>
      <c r="AP49" s="19" t="str">
        <f t="shared" si="501"/>
        <v>FY33</v>
      </c>
      <c r="AQ49" s="19" t="str">
        <f t="shared" si="501"/>
        <v>FY33</v>
      </c>
      <c r="AR49" s="19" t="str">
        <f t="shared" si="501"/>
        <v>FY34</v>
      </c>
      <c r="AS49" s="19" t="str">
        <f t="shared" si="501"/>
        <v>FY34</v>
      </c>
      <c r="AT49" s="19" t="str">
        <f t="shared" si="501"/>
        <v>FY35</v>
      </c>
      <c r="AU49" s="19" t="str">
        <f t="shared" si="501"/>
        <v>FY35</v>
      </c>
      <c r="AV49" s="19" t="str">
        <f t="shared" si="501"/>
        <v>FY36</v>
      </c>
      <c r="AW49" s="19" t="str">
        <f t="shared" si="501"/>
        <v>FY36</v>
      </c>
      <c r="AX49" s="19" t="str">
        <f t="shared" si="501"/>
        <v>FY37</v>
      </c>
      <c r="AY49" s="19" t="str">
        <f t="shared" si="501"/>
        <v>FY37</v>
      </c>
      <c r="AZ49" s="19" t="str">
        <f t="shared" si="501"/>
        <v>FY38</v>
      </c>
      <c r="BA49" s="19" t="str">
        <f t="shared" si="501"/>
        <v>FY38</v>
      </c>
      <c r="BB49" s="19" t="str">
        <f t="shared" si="501"/>
        <v>FY39</v>
      </c>
      <c r="BC49" s="19" t="str">
        <f t="shared" si="501"/>
        <v>FY39</v>
      </c>
      <c r="BD49" s="19" t="str">
        <f t="shared" si="501"/>
        <v>FY40</v>
      </c>
      <c r="BE49" s="19" t="str">
        <f t="shared" si="501"/>
        <v>FY40</v>
      </c>
      <c r="BF49" s="19" t="str">
        <f t="shared" si="501"/>
        <v>FY41</v>
      </c>
      <c r="BG49" s="19" t="str">
        <f t="shared" si="501"/>
        <v>FY41</v>
      </c>
      <c r="BH49" s="19" t="str">
        <f t="shared" si="501"/>
        <v>FY42</v>
      </c>
      <c r="BI49" s="19" t="str">
        <f t="shared" si="501"/>
        <v>FY42</v>
      </c>
      <c r="BJ49" s="19" t="str">
        <f t="shared" si="501"/>
        <v>FY43</v>
      </c>
      <c r="BK49" s="19" t="str">
        <f t="shared" si="501"/>
        <v>FY43</v>
      </c>
      <c r="BL49" s="19" t="str">
        <f t="shared" si="501"/>
        <v>FY44</v>
      </c>
      <c r="BM49" s="19" t="str">
        <f t="shared" si="501"/>
        <v>FY44</v>
      </c>
      <c r="BN49" s="19" t="str">
        <f t="shared" si="501"/>
        <v>FY45</v>
      </c>
      <c r="BO49" s="19" t="str">
        <f t="shared" si="501"/>
        <v>FY45</v>
      </c>
      <c r="BP49" s="19" t="str">
        <f t="shared" si="501"/>
        <v>FY46</v>
      </c>
      <c r="BQ49" s="19" t="str">
        <f t="shared" si="501"/>
        <v>FY46</v>
      </c>
      <c r="BR49" s="19" t="str">
        <f t="shared" si="501"/>
        <v>FY47</v>
      </c>
      <c r="BS49" s="19" t="str">
        <f t="shared" si="501"/>
        <v>FY47</v>
      </c>
      <c r="BT49" s="19" t="str">
        <f t="shared" si="501"/>
        <v>FY48</v>
      </c>
      <c r="BU49" s="19" t="str">
        <f t="shared" si="501"/>
        <v>FY48</v>
      </c>
      <c r="BV49" s="19" t="str">
        <f t="shared" si="501"/>
        <v>FY49</v>
      </c>
      <c r="BW49" s="19" t="str">
        <f t="shared" si="501"/>
        <v>FY49</v>
      </c>
      <c r="BX49" s="19" t="str">
        <f t="shared" si="501"/>
        <v>FY50</v>
      </c>
      <c r="BY49" s="19" t="str">
        <f t="shared" si="501"/>
        <v>FY50</v>
      </c>
      <c r="BZ49" s="19" t="str">
        <f t="shared" ref="BZ49:EK49" si="502">IF(MONTH(FiscalYearEndMonth)&lt;MONTH(BZ46),"FY"&amp;RIGHT(YEAR(BZ46),2)+1,"FY"&amp;RIGHT(YEAR(BZ46),2))</f>
        <v>FY51</v>
      </c>
      <c r="CA49" s="19" t="str">
        <f t="shared" si="502"/>
        <v>FY51</v>
      </c>
      <c r="CB49" s="19" t="str">
        <f t="shared" si="502"/>
        <v>FY52</v>
      </c>
      <c r="CC49" s="19" t="str">
        <f t="shared" si="502"/>
        <v>FY52</v>
      </c>
      <c r="CD49" s="19" t="str">
        <f t="shared" si="502"/>
        <v>FY53</v>
      </c>
      <c r="CE49" s="19" t="str">
        <f t="shared" si="502"/>
        <v>FY53</v>
      </c>
      <c r="CF49" s="19" t="str">
        <f t="shared" si="502"/>
        <v>FY54</v>
      </c>
      <c r="CG49" s="19" t="str">
        <f t="shared" si="502"/>
        <v>FY54</v>
      </c>
      <c r="CH49" s="19" t="str">
        <f t="shared" si="502"/>
        <v>FY55</v>
      </c>
      <c r="CI49" s="19" t="str">
        <f t="shared" si="502"/>
        <v>FY55</v>
      </c>
      <c r="CJ49" s="19" t="str">
        <f t="shared" si="502"/>
        <v>FY56</v>
      </c>
      <c r="CK49" s="19" t="str">
        <f t="shared" si="502"/>
        <v>FY56</v>
      </c>
      <c r="CL49" s="19" t="str">
        <f t="shared" si="502"/>
        <v>FY57</v>
      </c>
      <c r="CM49" s="19" t="str">
        <f t="shared" si="502"/>
        <v>FY57</v>
      </c>
      <c r="CN49" s="19" t="str">
        <f t="shared" si="502"/>
        <v>FY58</v>
      </c>
      <c r="CO49" s="19" t="str">
        <f t="shared" si="502"/>
        <v>FY58</v>
      </c>
      <c r="CP49" s="19" t="str">
        <f t="shared" si="502"/>
        <v>FY59</v>
      </c>
      <c r="CQ49" s="19" t="str">
        <f t="shared" si="502"/>
        <v>FY59</v>
      </c>
      <c r="CR49" s="19" t="str">
        <f t="shared" si="502"/>
        <v>FY60</v>
      </c>
      <c r="CS49" s="19" t="str">
        <f t="shared" si="502"/>
        <v>FY60</v>
      </c>
      <c r="CT49" s="19" t="str">
        <f t="shared" si="502"/>
        <v>FY61</v>
      </c>
      <c r="CU49" s="19" t="str">
        <f t="shared" si="502"/>
        <v>FY61</v>
      </c>
      <c r="CV49" s="19" t="str">
        <f t="shared" si="502"/>
        <v>FY62</v>
      </c>
      <c r="CW49" s="19" t="str">
        <f t="shared" si="502"/>
        <v>FY62</v>
      </c>
      <c r="CX49" s="19" t="str">
        <f t="shared" si="502"/>
        <v>FY63</v>
      </c>
      <c r="CY49" s="19" t="str">
        <f t="shared" si="502"/>
        <v>FY63</v>
      </c>
      <c r="CZ49" s="19" t="str">
        <f t="shared" si="502"/>
        <v>FY64</v>
      </c>
      <c r="DA49" s="19" t="str">
        <f t="shared" si="502"/>
        <v>FY64</v>
      </c>
      <c r="DB49" s="19" t="str">
        <f t="shared" si="502"/>
        <v>FY65</v>
      </c>
      <c r="DC49" s="19" t="str">
        <f t="shared" si="502"/>
        <v>FY65</v>
      </c>
      <c r="DD49" s="19" t="str">
        <f t="shared" si="502"/>
        <v>FY66</v>
      </c>
      <c r="DE49" s="19" t="str">
        <f t="shared" si="502"/>
        <v>FY66</v>
      </c>
      <c r="DF49" s="19" t="str">
        <f t="shared" si="502"/>
        <v>FY67</v>
      </c>
      <c r="DG49" s="19" t="str">
        <f t="shared" si="502"/>
        <v>FY67</v>
      </c>
      <c r="DH49" s="19" t="str">
        <f t="shared" si="502"/>
        <v>FY68</v>
      </c>
      <c r="DI49" s="19" t="str">
        <f t="shared" si="502"/>
        <v>FY68</v>
      </c>
      <c r="DJ49" s="19" t="str">
        <f t="shared" si="502"/>
        <v>FY69</v>
      </c>
      <c r="DK49" s="19" t="str">
        <f t="shared" si="502"/>
        <v>FY69</v>
      </c>
      <c r="DL49" s="19" t="str">
        <f t="shared" si="502"/>
        <v>FY70</v>
      </c>
      <c r="DM49" s="19" t="str">
        <f t="shared" si="502"/>
        <v>FY70</v>
      </c>
      <c r="DN49" s="19" t="str">
        <f t="shared" si="502"/>
        <v>FY71</v>
      </c>
      <c r="DO49" s="19" t="str">
        <f t="shared" si="502"/>
        <v>FY71</v>
      </c>
      <c r="DP49" s="19" t="str">
        <f t="shared" si="502"/>
        <v>FY72</v>
      </c>
      <c r="DQ49" s="19" t="str">
        <f t="shared" si="502"/>
        <v>FY72</v>
      </c>
      <c r="DR49" s="19" t="str">
        <f t="shared" si="502"/>
        <v>FY73</v>
      </c>
      <c r="DS49" s="19" t="str">
        <f t="shared" si="502"/>
        <v>FY73</v>
      </c>
      <c r="DT49" s="19" t="str">
        <f t="shared" si="502"/>
        <v>FY74</v>
      </c>
      <c r="DU49" s="19" t="str">
        <f t="shared" si="502"/>
        <v>FY74</v>
      </c>
      <c r="DV49" s="19" t="str">
        <f t="shared" si="502"/>
        <v>FY75</v>
      </c>
      <c r="DW49" s="19" t="str">
        <f t="shared" si="502"/>
        <v>FY75</v>
      </c>
      <c r="DX49" s="19" t="str">
        <f t="shared" si="502"/>
        <v>FY76</v>
      </c>
      <c r="DY49" s="19" t="str">
        <f t="shared" si="502"/>
        <v>FY76</v>
      </c>
      <c r="DZ49" s="19" t="str">
        <f t="shared" si="502"/>
        <v>FY77</v>
      </c>
      <c r="EA49" s="19" t="str">
        <f t="shared" si="502"/>
        <v>FY77</v>
      </c>
      <c r="EB49" s="19" t="str">
        <f t="shared" si="502"/>
        <v>FY78</v>
      </c>
      <c r="EC49" s="19" t="str">
        <f t="shared" si="502"/>
        <v>FY78</v>
      </c>
      <c r="ED49" s="19" t="str">
        <f t="shared" si="502"/>
        <v>FY79</v>
      </c>
      <c r="EE49" s="19" t="str">
        <f t="shared" si="502"/>
        <v>FY79</v>
      </c>
      <c r="EF49" s="19" t="str">
        <f t="shared" si="502"/>
        <v>FY80</v>
      </c>
      <c r="EG49" s="19" t="str">
        <f t="shared" si="502"/>
        <v>FY80</v>
      </c>
      <c r="EH49" s="19" t="str">
        <f t="shared" si="502"/>
        <v>FY81</v>
      </c>
      <c r="EI49" s="19" t="str">
        <f t="shared" si="502"/>
        <v>FY81</v>
      </c>
      <c r="EJ49" s="19" t="str">
        <f t="shared" si="502"/>
        <v>FY82</v>
      </c>
      <c r="EK49" s="19" t="str">
        <f t="shared" si="502"/>
        <v>FY82</v>
      </c>
      <c r="EL49" s="19" t="str">
        <f t="shared" ref="EL49:GW49" si="503">IF(MONTH(FiscalYearEndMonth)&lt;MONTH(EL46),"FY"&amp;RIGHT(YEAR(EL46),2)+1,"FY"&amp;RIGHT(YEAR(EL46),2))</f>
        <v>FY83</v>
      </c>
      <c r="EM49" s="19" t="str">
        <f t="shared" si="503"/>
        <v>FY83</v>
      </c>
      <c r="EN49" s="19" t="str">
        <f t="shared" si="503"/>
        <v>FY84</v>
      </c>
      <c r="EO49" s="19" t="str">
        <f t="shared" si="503"/>
        <v>FY84</v>
      </c>
      <c r="EP49" s="19" t="str">
        <f t="shared" si="503"/>
        <v>FY85</v>
      </c>
      <c r="EQ49" s="19" t="str">
        <f t="shared" si="503"/>
        <v>FY85</v>
      </c>
      <c r="ER49" s="19" t="str">
        <f t="shared" si="503"/>
        <v>FY86</v>
      </c>
      <c r="ES49" s="19" t="str">
        <f t="shared" si="503"/>
        <v>FY86</v>
      </c>
      <c r="ET49" s="19" t="str">
        <f t="shared" si="503"/>
        <v>FY87</v>
      </c>
      <c r="EU49" s="19" t="str">
        <f t="shared" si="503"/>
        <v>FY87</v>
      </c>
      <c r="EV49" s="19" t="str">
        <f t="shared" si="503"/>
        <v>FY88</v>
      </c>
      <c r="EW49" s="19" t="str">
        <f t="shared" si="503"/>
        <v>FY88</v>
      </c>
      <c r="EX49" s="19" t="str">
        <f t="shared" si="503"/>
        <v>FY89</v>
      </c>
      <c r="EY49" s="19" t="str">
        <f t="shared" si="503"/>
        <v>FY89</v>
      </c>
      <c r="EZ49" s="19" t="str">
        <f t="shared" si="503"/>
        <v>FY90</v>
      </c>
      <c r="FA49" s="19" t="str">
        <f t="shared" si="503"/>
        <v>FY90</v>
      </c>
      <c r="FB49" s="19" t="str">
        <f t="shared" si="503"/>
        <v>FY91</v>
      </c>
      <c r="FC49" s="19" t="str">
        <f t="shared" si="503"/>
        <v>FY91</v>
      </c>
      <c r="FD49" s="19" t="str">
        <f t="shared" si="503"/>
        <v>FY92</v>
      </c>
      <c r="FE49" s="19" t="str">
        <f t="shared" si="503"/>
        <v>FY92</v>
      </c>
      <c r="FF49" s="19" t="str">
        <f t="shared" si="503"/>
        <v>FY93</v>
      </c>
      <c r="FG49" s="19" t="str">
        <f t="shared" si="503"/>
        <v>FY93</v>
      </c>
      <c r="FH49" s="19" t="str">
        <f t="shared" si="503"/>
        <v>FY94</v>
      </c>
      <c r="FI49" s="19" t="str">
        <f t="shared" si="503"/>
        <v>FY94</v>
      </c>
      <c r="FJ49" s="19" t="str">
        <f t="shared" si="503"/>
        <v>FY95</v>
      </c>
      <c r="FK49" s="19" t="str">
        <f t="shared" si="503"/>
        <v>FY95</v>
      </c>
      <c r="FL49" s="19" t="str">
        <f t="shared" si="503"/>
        <v>FY96</v>
      </c>
      <c r="FM49" s="19" t="str">
        <f t="shared" si="503"/>
        <v>FY96</v>
      </c>
      <c r="FN49" s="19" t="str">
        <f t="shared" si="503"/>
        <v>FY97</v>
      </c>
      <c r="FO49" s="19" t="str">
        <f t="shared" si="503"/>
        <v>FY97</v>
      </c>
      <c r="FP49" s="19" t="str">
        <f t="shared" si="503"/>
        <v>FY98</v>
      </c>
      <c r="FQ49" s="19" t="str">
        <f t="shared" si="503"/>
        <v>FY98</v>
      </c>
      <c r="FR49" s="19" t="str">
        <f t="shared" si="503"/>
        <v>FY99</v>
      </c>
      <c r="FS49" s="19" t="str">
        <f t="shared" si="503"/>
        <v>FY99</v>
      </c>
      <c r="FT49" s="19" t="str">
        <f t="shared" si="503"/>
        <v>FY00</v>
      </c>
      <c r="FU49" s="19" t="str">
        <f t="shared" si="503"/>
        <v>FY00</v>
      </c>
      <c r="FV49" s="19" t="str">
        <f t="shared" si="503"/>
        <v>FY01</v>
      </c>
      <c r="FW49" s="19" t="str">
        <f t="shared" si="503"/>
        <v>FY01</v>
      </c>
      <c r="FX49" s="19" t="str">
        <f t="shared" si="503"/>
        <v>FY02</v>
      </c>
      <c r="FY49" s="19" t="str">
        <f t="shared" si="503"/>
        <v>FY02</v>
      </c>
      <c r="FZ49" s="19" t="str">
        <f t="shared" si="503"/>
        <v>FY03</v>
      </c>
      <c r="GA49" s="19" t="str">
        <f t="shared" si="503"/>
        <v>FY03</v>
      </c>
      <c r="GB49" s="19" t="str">
        <f t="shared" si="503"/>
        <v>FY04</v>
      </c>
      <c r="GC49" s="19" t="str">
        <f t="shared" si="503"/>
        <v>FY04</v>
      </c>
      <c r="GD49" s="19" t="str">
        <f t="shared" si="503"/>
        <v>FY05</v>
      </c>
      <c r="GE49" s="19" t="str">
        <f t="shared" si="503"/>
        <v>FY05</v>
      </c>
      <c r="GF49" s="19" t="str">
        <f t="shared" si="503"/>
        <v>FY06</v>
      </c>
      <c r="GG49" s="19" t="str">
        <f t="shared" si="503"/>
        <v>FY06</v>
      </c>
      <c r="GH49" s="19" t="str">
        <f t="shared" si="503"/>
        <v>FY07</v>
      </c>
      <c r="GI49" s="19" t="str">
        <f t="shared" si="503"/>
        <v>FY07</v>
      </c>
      <c r="GJ49" s="19" t="str">
        <f t="shared" si="503"/>
        <v>FY08</v>
      </c>
      <c r="GK49" s="19" t="str">
        <f t="shared" si="503"/>
        <v>FY08</v>
      </c>
      <c r="GL49" s="19" t="str">
        <f t="shared" si="503"/>
        <v>FY09</v>
      </c>
      <c r="GM49" s="19" t="str">
        <f t="shared" si="503"/>
        <v>FY09</v>
      </c>
      <c r="GN49" s="19" t="str">
        <f t="shared" si="503"/>
        <v>FY10</v>
      </c>
      <c r="GO49" s="19" t="str">
        <f t="shared" si="503"/>
        <v>FY10</v>
      </c>
      <c r="GP49" s="19" t="str">
        <f t="shared" si="503"/>
        <v>FY11</v>
      </c>
      <c r="GQ49" s="19" t="str">
        <f t="shared" si="503"/>
        <v>FY11</v>
      </c>
      <c r="GR49" s="19" t="str">
        <f t="shared" si="503"/>
        <v>FY12</v>
      </c>
      <c r="GS49" s="19" t="str">
        <f t="shared" si="503"/>
        <v>FY12</v>
      </c>
      <c r="GT49" s="19" t="str">
        <f t="shared" si="503"/>
        <v>FY13</v>
      </c>
      <c r="GU49" s="19" t="str">
        <f t="shared" si="503"/>
        <v>FY13</v>
      </c>
      <c r="GV49" s="19" t="str">
        <f t="shared" si="503"/>
        <v>FY14</v>
      </c>
      <c r="GW49" s="19" t="str">
        <f t="shared" si="503"/>
        <v>FY14</v>
      </c>
      <c r="GX49" s="19" t="str">
        <f t="shared" ref="GX49:JI49" si="504">IF(MONTH(FiscalYearEndMonth)&lt;MONTH(GX46),"FY"&amp;RIGHT(YEAR(GX46),2)+1,"FY"&amp;RIGHT(YEAR(GX46),2))</f>
        <v>FY15</v>
      </c>
      <c r="GY49" s="19" t="str">
        <f t="shared" si="504"/>
        <v>FY15</v>
      </c>
      <c r="GZ49" s="19" t="str">
        <f t="shared" si="504"/>
        <v>FY16</v>
      </c>
      <c r="HA49" s="19" t="str">
        <f t="shared" si="504"/>
        <v>FY16</v>
      </c>
      <c r="HB49" s="19" t="str">
        <f t="shared" si="504"/>
        <v>FY17</v>
      </c>
      <c r="HC49" s="19" t="str">
        <f t="shared" si="504"/>
        <v>FY17</v>
      </c>
      <c r="HD49" s="19" t="str">
        <f t="shared" si="504"/>
        <v>FY18</v>
      </c>
      <c r="HE49" s="19" t="str">
        <f t="shared" si="504"/>
        <v>FY18</v>
      </c>
      <c r="HF49" s="19" t="str">
        <f t="shared" si="504"/>
        <v>FY19</v>
      </c>
      <c r="HG49" s="19" t="str">
        <f t="shared" si="504"/>
        <v>FY19</v>
      </c>
      <c r="HH49" s="19" t="str">
        <f t="shared" si="504"/>
        <v>FY20</v>
      </c>
      <c r="HI49" s="19" t="str">
        <f t="shared" si="504"/>
        <v>FY20</v>
      </c>
      <c r="HJ49" s="19" t="str">
        <f t="shared" si="504"/>
        <v>FY21</v>
      </c>
      <c r="HK49" s="19" t="str">
        <f t="shared" si="504"/>
        <v>FY21</v>
      </c>
      <c r="HL49" s="19" t="str">
        <f t="shared" si="504"/>
        <v>FY22</v>
      </c>
      <c r="HM49" s="19" t="str">
        <f t="shared" si="504"/>
        <v>FY22</v>
      </c>
      <c r="HN49" s="19" t="str">
        <f t="shared" si="504"/>
        <v>FY23</v>
      </c>
      <c r="HO49" s="19" t="str">
        <f t="shared" si="504"/>
        <v>FY23</v>
      </c>
      <c r="HP49" s="19" t="str">
        <f t="shared" si="504"/>
        <v>FY24</v>
      </c>
      <c r="HQ49" s="19" t="str">
        <f t="shared" si="504"/>
        <v>FY24</v>
      </c>
      <c r="HR49" s="19" t="str">
        <f t="shared" si="504"/>
        <v>FY25</v>
      </c>
      <c r="HS49" s="19" t="str">
        <f t="shared" si="504"/>
        <v>FY25</v>
      </c>
      <c r="HT49" s="19" t="str">
        <f t="shared" si="504"/>
        <v>FY26</v>
      </c>
      <c r="HU49" s="19" t="str">
        <f t="shared" si="504"/>
        <v>FY26</v>
      </c>
      <c r="HV49" s="19" t="str">
        <f t="shared" si="504"/>
        <v>FY27</v>
      </c>
      <c r="HW49" s="19" t="str">
        <f t="shared" si="504"/>
        <v>FY27</v>
      </c>
      <c r="HX49" s="19" t="str">
        <f t="shared" si="504"/>
        <v>FY28</v>
      </c>
      <c r="HY49" s="19" t="str">
        <f t="shared" si="504"/>
        <v>FY28</v>
      </c>
      <c r="HZ49" s="19" t="str">
        <f t="shared" si="504"/>
        <v>FY29</v>
      </c>
      <c r="IA49" s="19" t="str">
        <f t="shared" si="504"/>
        <v>FY29</v>
      </c>
      <c r="IB49" s="19" t="str">
        <f t="shared" si="504"/>
        <v>FY30</v>
      </c>
      <c r="IC49" s="19" t="str">
        <f t="shared" si="504"/>
        <v>FY30</v>
      </c>
      <c r="ID49" s="19" t="str">
        <f t="shared" si="504"/>
        <v>FY31</v>
      </c>
      <c r="IE49" s="19" t="str">
        <f t="shared" si="504"/>
        <v>FY31</v>
      </c>
      <c r="IF49" s="19" t="str">
        <f t="shared" si="504"/>
        <v>FY32</v>
      </c>
      <c r="IG49" s="19" t="str">
        <f t="shared" si="504"/>
        <v>FY32</v>
      </c>
      <c r="IH49" s="19" t="str">
        <f t="shared" si="504"/>
        <v>FY33</v>
      </c>
      <c r="II49" s="19" t="str">
        <f t="shared" si="504"/>
        <v>FY33</v>
      </c>
      <c r="IJ49" s="19" t="str">
        <f t="shared" si="504"/>
        <v>FY34</v>
      </c>
      <c r="IK49" s="19" t="str">
        <f t="shared" si="504"/>
        <v>FY34</v>
      </c>
      <c r="IL49" s="19" t="str">
        <f t="shared" si="504"/>
        <v>FY35</v>
      </c>
      <c r="IM49" s="19" t="str">
        <f t="shared" si="504"/>
        <v>FY35</v>
      </c>
      <c r="IN49" s="19" t="str">
        <f t="shared" si="504"/>
        <v>FY36</v>
      </c>
      <c r="IO49" s="19" t="str">
        <f t="shared" si="504"/>
        <v>FY36</v>
      </c>
      <c r="IP49" s="19" t="str">
        <f t="shared" si="504"/>
        <v>FY37</v>
      </c>
      <c r="IQ49" s="19" t="str">
        <f t="shared" si="504"/>
        <v>FY37</v>
      </c>
      <c r="IR49" s="19" t="str">
        <f t="shared" si="504"/>
        <v>FY38</v>
      </c>
      <c r="IS49" s="19" t="str">
        <f t="shared" si="504"/>
        <v>FY38</v>
      </c>
      <c r="IT49" s="19" t="str">
        <f t="shared" si="504"/>
        <v>FY39</v>
      </c>
      <c r="IU49" s="19" t="str">
        <f t="shared" si="504"/>
        <v>FY39</v>
      </c>
      <c r="IV49" s="19" t="str">
        <f t="shared" si="504"/>
        <v>FY40</v>
      </c>
      <c r="IW49" s="19" t="str">
        <f t="shared" si="504"/>
        <v>FY40</v>
      </c>
      <c r="IX49" s="19" t="str">
        <f t="shared" si="504"/>
        <v>FY41</v>
      </c>
      <c r="IY49" s="19" t="str">
        <f t="shared" si="504"/>
        <v>FY41</v>
      </c>
      <c r="IZ49" s="19" t="str">
        <f t="shared" si="504"/>
        <v>FY42</v>
      </c>
      <c r="JA49" s="19" t="str">
        <f t="shared" si="504"/>
        <v>FY42</v>
      </c>
      <c r="JB49" s="19" t="str">
        <f t="shared" si="504"/>
        <v>FY43</v>
      </c>
      <c r="JC49" s="19" t="str">
        <f t="shared" si="504"/>
        <v>FY43</v>
      </c>
      <c r="JD49" s="19" t="str">
        <f t="shared" si="504"/>
        <v>FY44</v>
      </c>
      <c r="JE49" s="19" t="str">
        <f t="shared" si="504"/>
        <v>FY44</v>
      </c>
      <c r="JF49" s="19" t="str">
        <f t="shared" si="504"/>
        <v>FY45</v>
      </c>
      <c r="JG49" s="19" t="str">
        <f t="shared" si="504"/>
        <v>FY45</v>
      </c>
      <c r="JH49" s="19" t="str">
        <f t="shared" si="504"/>
        <v>FY46</v>
      </c>
      <c r="JI49" s="19" t="str">
        <f t="shared" si="504"/>
        <v>FY46</v>
      </c>
      <c r="JJ49" s="19" t="str">
        <f t="shared" ref="JJ49:LU49" si="505">IF(MONTH(FiscalYearEndMonth)&lt;MONTH(JJ46),"FY"&amp;RIGHT(YEAR(JJ46),2)+1,"FY"&amp;RIGHT(YEAR(JJ46),2))</f>
        <v>FY47</v>
      </c>
      <c r="JK49" s="19" t="str">
        <f t="shared" si="505"/>
        <v>FY47</v>
      </c>
      <c r="JL49" s="19" t="str">
        <f t="shared" si="505"/>
        <v>FY48</v>
      </c>
      <c r="JM49" s="19" t="str">
        <f t="shared" si="505"/>
        <v>FY48</v>
      </c>
      <c r="JN49" s="19" t="str">
        <f t="shared" si="505"/>
        <v>FY49</v>
      </c>
      <c r="JO49" s="19" t="str">
        <f t="shared" si="505"/>
        <v>FY49</v>
      </c>
      <c r="JP49" s="19" t="str">
        <f t="shared" si="505"/>
        <v>FY50</v>
      </c>
      <c r="JQ49" s="19" t="str">
        <f t="shared" si="505"/>
        <v>FY50</v>
      </c>
      <c r="JR49" s="19" t="str">
        <f t="shared" si="505"/>
        <v>FY51</v>
      </c>
      <c r="JS49" s="19" t="str">
        <f t="shared" si="505"/>
        <v>FY51</v>
      </c>
      <c r="JT49" s="19" t="str">
        <f t="shared" si="505"/>
        <v>FY52</v>
      </c>
      <c r="JU49" s="19" t="str">
        <f t="shared" si="505"/>
        <v>FY52</v>
      </c>
      <c r="JV49" s="19" t="str">
        <f t="shared" si="505"/>
        <v>FY53</v>
      </c>
      <c r="JW49" s="19" t="str">
        <f t="shared" si="505"/>
        <v>FY53</v>
      </c>
      <c r="JX49" s="19" t="str">
        <f t="shared" si="505"/>
        <v>FY54</v>
      </c>
      <c r="JY49" s="19" t="str">
        <f t="shared" si="505"/>
        <v>FY54</v>
      </c>
      <c r="JZ49" s="19" t="str">
        <f t="shared" si="505"/>
        <v>FY55</v>
      </c>
      <c r="KA49" s="19" t="str">
        <f t="shared" si="505"/>
        <v>FY55</v>
      </c>
      <c r="KB49" s="19" t="str">
        <f t="shared" si="505"/>
        <v>FY56</v>
      </c>
      <c r="KC49" s="19" t="str">
        <f t="shared" si="505"/>
        <v>FY56</v>
      </c>
      <c r="KD49" s="19" t="str">
        <f t="shared" si="505"/>
        <v>FY57</v>
      </c>
      <c r="KE49" s="19" t="str">
        <f t="shared" si="505"/>
        <v>FY57</v>
      </c>
      <c r="KF49" s="19" t="str">
        <f t="shared" si="505"/>
        <v>FY58</v>
      </c>
      <c r="KG49" s="19" t="str">
        <f t="shared" si="505"/>
        <v>FY58</v>
      </c>
      <c r="KH49" s="19" t="str">
        <f t="shared" si="505"/>
        <v>FY59</v>
      </c>
      <c r="KI49" s="19" t="str">
        <f t="shared" si="505"/>
        <v>FY59</v>
      </c>
      <c r="KJ49" s="19" t="str">
        <f t="shared" si="505"/>
        <v>FY60</v>
      </c>
      <c r="KK49" s="19" t="str">
        <f t="shared" si="505"/>
        <v>FY60</v>
      </c>
      <c r="KL49" s="19" t="str">
        <f t="shared" si="505"/>
        <v>FY61</v>
      </c>
      <c r="KM49" s="19" t="str">
        <f t="shared" si="505"/>
        <v>FY61</v>
      </c>
      <c r="KN49" s="19" t="str">
        <f t="shared" si="505"/>
        <v>FY62</v>
      </c>
      <c r="KO49" s="19" t="str">
        <f t="shared" si="505"/>
        <v>FY62</v>
      </c>
      <c r="KP49" s="19" t="str">
        <f t="shared" si="505"/>
        <v>FY63</v>
      </c>
      <c r="KQ49" s="19" t="str">
        <f t="shared" si="505"/>
        <v>FY63</v>
      </c>
      <c r="KR49" s="19" t="str">
        <f t="shared" si="505"/>
        <v>FY64</v>
      </c>
      <c r="KS49" s="19" t="str">
        <f t="shared" si="505"/>
        <v>FY64</v>
      </c>
      <c r="KT49" s="19" t="str">
        <f t="shared" si="505"/>
        <v>FY65</v>
      </c>
      <c r="KU49" s="19" t="str">
        <f t="shared" si="505"/>
        <v>FY65</v>
      </c>
      <c r="KV49" s="19" t="str">
        <f t="shared" si="505"/>
        <v>FY66</v>
      </c>
      <c r="KW49" s="19" t="str">
        <f t="shared" si="505"/>
        <v>FY66</v>
      </c>
      <c r="KX49" s="19" t="str">
        <f t="shared" si="505"/>
        <v>FY67</v>
      </c>
      <c r="KY49" s="19" t="str">
        <f t="shared" si="505"/>
        <v>FY67</v>
      </c>
      <c r="KZ49" s="19" t="str">
        <f t="shared" si="505"/>
        <v>FY68</v>
      </c>
      <c r="LA49" s="19" t="str">
        <f t="shared" si="505"/>
        <v>FY68</v>
      </c>
      <c r="LB49" s="19" t="str">
        <f t="shared" si="505"/>
        <v>FY69</v>
      </c>
      <c r="LC49" s="19" t="str">
        <f t="shared" si="505"/>
        <v>FY69</v>
      </c>
      <c r="LD49" s="19" t="str">
        <f t="shared" si="505"/>
        <v>FY70</v>
      </c>
      <c r="LE49" s="19" t="str">
        <f t="shared" si="505"/>
        <v>FY70</v>
      </c>
      <c r="LF49" s="19" t="str">
        <f t="shared" si="505"/>
        <v>FY71</v>
      </c>
      <c r="LG49" s="19" t="str">
        <f t="shared" si="505"/>
        <v>FY71</v>
      </c>
      <c r="LH49" s="19" t="str">
        <f t="shared" si="505"/>
        <v>FY72</v>
      </c>
      <c r="LI49" s="19" t="str">
        <f t="shared" si="505"/>
        <v>FY72</v>
      </c>
      <c r="LJ49" s="19" t="str">
        <f t="shared" si="505"/>
        <v>FY73</v>
      </c>
      <c r="LK49" s="19" t="str">
        <f t="shared" si="505"/>
        <v>FY73</v>
      </c>
      <c r="LL49" s="19" t="str">
        <f t="shared" si="505"/>
        <v>FY74</v>
      </c>
      <c r="LM49" s="19" t="str">
        <f t="shared" si="505"/>
        <v>FY74</v>
      </c>
      <c r="LN49" s="19" t="str">
        <f t="shared" si="505"/>
        <v>FY75</v>
      </c>
      <c r="LO49" s="19" t="str">
        <f t="shared" si="505"/>
        <v>FY75</v>
      </c>
      <c r="LP49" s="19" t="str">
        <f t="shared" si="505"/>
        <v>FY76</v>
      </c>
      <c r="LQ49" s="19" t="str">
        <f t="shared" si="505"/>
        <v>FY76</v>
      </c>
      <c r="LR49" s="19" t="str">
        <f t="shared" si="505"/>
        <v>FY77</v>
      </c>
      <c r="LS49" s="19" t="str">
        <f t="shared" si="505"/>
        <v>FY77</v>
      </c>
      <c r="LT49" s="19" t="str">
        <f t="shared" si="505"/>
        <v>FY78</v>
      </c>
      <c r="LU49" s="19" t="str">
        <f t="shared" si="505"/>
        <v>FY78</v>
      </c>
      <c r="LV49" s="19" t="str">
        <f t="shared" ref="LV49:OG49" si="506">IF(MONTH(FiscalYearEndMonth)&lt;MONTH(LV46),"FY"&amp;RIGHT(YEAR(LV46),2)+1,"FY"&amp;RIGHT(YEAR(LV46),2))</f>
        <v>FY79</v>
      </c>
      <c r="LW49" s="19" t="str">
        <f t="shared" si="506"/>
        <v>FY79</v>
      </c>
      <c r="LX49" s="19" t="str">
        <f t="shared" si="506"/>
        <v>FY80</v>
      </c>
      <c r="LY49" s="19" t="str">
        <f t="shared" si="506"/>
        <v>FY80</v>
      </c>
      <c r="LZ49" s="19" t="str">
        <f t="shared" si="506"/>
        <v>FY81</v>
      </c>
      <c r="MA49" s="19" t="str">
        <f t="shared" si="506"/>
        <v>FY81</v>
      </c>
      <c r="MB49" s="19" t="str">
        <f t="shared" si="506"/>
        <v>FY82</v>
      </c>
      <c r="MC49" s="19" t="str">
        <f t="shared" si="506"/>
        <v>FY82</v>
      </c>
      <c r="MD49" s="19" t="str">
        <f t="shared" si="506"/>
        <v>FY83</v>
      </c>
      <c r="ME49" s="19" t="str">
        <f t="shared" si="506"/>
        <v>FY83</v>
      </c>
      <c r="MF49" s="19" t="str">
        <f t="shared" si="506"/>
        <v>FY84</v>
      </c>
      <c r="MG49" s="19" t="str">
        <f t="shared" si="506"/>
        <v>FY84</v>
      </c>
      <c r="MH49" s="19" t="str">
        <f t="shared" si="506"/>
        <v>FY85</v>
      </c>
      <c r="MI49" s="19" t="str">
        <f t="shared" si="506"/>
        <v>FY85</v>
      </c>
      <c r="MJ49" s="19" t="str">
        <f t="shared" si="506"/>
        <v>FY86</v>
      </c>
      <c r="MK49" s="19" t="str">
        <f t="shared" si="506"/>
        <v>FY86</v>
      </c>
      <c r="ML49" s="19" t="str">
        <f t="shared" si="506"/>
        <v>FY87</v>
      </c>
      <c r="MM49" s="19" t="str">
        <f t="shared" si="506"/>
        <v>FY87</v>
      </c>
      <c r="MN49" s="19" t="str">
        <f t="shared" si="506"/>
        <v>FY88</v>
      </c>
      <c r="MO49" s="19" t="str">
        <f t="shared" si="506"/>
        <v>FY88</v>
      </c>
      <c r="MP49" s="19" t="str">
        <f t="shared" si="506"/>
        <v>FY89</v>
      </c>
      <c r="MQ49" s="19" t="str">
        <f t="shared" si="506"/>
        <v>FY89</v>
      </c>
      <c r="MR49" s="19" t="str">
        <f t="shared" si="506"/>
        <v>FY90</v>
      </c>
      <c r="MS49" s="19" t="str">
        <f t="shared" si="506"/>
        <v>FY90</v>
      </c>
      <c r="MT49" s="19" t="str">
        <f t="shared" si="506"/>
        <v>FY91</v>
      </c>
      <c r="MU49" s="19" t="str">
        <f t="shared" si="506"/>
        <v>FY91</v>
      </c>
      <c r="MV49" s="19" t="str">
        <f t="shared" si="506"/>
        <v>FY92</v>
      </c>
      <c r="MW49" s="19" t="str">
        <f t="shared" si="506"/>
        <v>FY92</v>
      </c>
      <c r="MX49" s="19" t="str">
        <f t="shared" si="506"/>
        <v>FY93</v>
      </c>
      <c r="MY49" s="19" t="str">
        <f t="shared" si="506"/>
        <v>FY93</v>
      </c>
      <c r="MZ49" s="19" t="str">
        <f t="shared" si="506"/>
        <v>FY94</v>
      </c>
      <c r="NA49" s="19" t="str">
        <f t="shared" si="506"/>
        <v>FY94</v>
      </c>
      <c r="NB49" s="19" t="str">
        <f t="shared" si="506"/>
        <v>FY95</v>
      </c>
      <c r="NC49" s="19" t="str">
        <f t="shared" si="506"/>
        <v>FY95</v>
      </c>
      <c r="ND49" s="19" t="str">
        <f t="shared" si="506"/>
        <v>FY96</v>
      </c>
      <c r="NE49" s="19" t="str">
        <f t="shared" si="506"/>
        <v>FY96</v>
      </c>
      <c r="NF49" s="19" t="str">
        <f t="shared" si="506"/>
        <v>FY97</v>
      </c>
      <c r="NG49" s="19" t="str">
        <f t="shared" si="506"/>
        <v>FY97</v>
      </c>
      <c r="NH49" s="19" t="str">
        <f t="shared" si="506"/>
        <v>FY98</v>
      </c>
      <c r="NI49" s="19" t="str">
        <f t="shared" si="506"/>
        <v>FY98</v>
      </c>
      <c r="NJ49" s="19" t="str">
        <f t="shared" si="506"/>
        <v>FY99</v>
      </c>
      <c r="NK49" s="19" t="str">
        <f t="shared" si="506"/>
        <v>FY99</v>
      </c>
      <c r="NL49" s="19" t="str">
        <f t="shared" si="506"/>
        <v>FY00</v>
      </c>
      <c r="NM49" s="19" t="str">
        <f t="shared" si="506"/>
        <v>FY00</v>
      </c>
      <c r="NN49" s="19" t="str">
        <f t="shared" si="506"/>
        <v>FY01</v>
      </c>
      <c r="NO49" s="19" t="str">
        <f t="shared" si="506"/>
        <v>FY01</v>
      </c>
      <c r="NP49" s="19" t="str">
        <f t="shared" si="506"/>
        <v>FY02</v>
      </c>
      <c r="NQ49" s="19" t="str">
        <f t="shared" si="506"/>
        <v>FY02</v>
      </c>
      <c r="NR49" s="19" t="str">
        <f t="shared" si="506"/>
        <v>FY03</v>
      </c>
      <c r="NS49" s="19" t="str">
        <f t="shared" si="506"/>
        <v>FY03</v>
      </c>
      <c r="NT49" s="19" t="str">
        <f t="shared" si="506"/>
        <v>FY04</v>
      </c>
      <c r="NU49" s="19" t="str">
        <f t="shared" si="506"/>
        <v>FY04</v>
      </c>
      <c r="NV49" s="19" t="str">
        <f t="shared" si="506"/>
        <v>FY05</v>
      </c>
      <c r="NW49" s="19" t="str">
        <f t="shared" si="506"/>
        <v>FY05</v>
      </c>
      <c r="NX49" s="19" t="str">
        <f t="shared" si="506"/>
        <v>FY06</v>
      </c>
      <c r="NY49" s="19" t="str">
        <f t="shared" si="506"/>
        <v>FY06</v>
      </c>
      <c r="NZ49" s="19" t="str">
        <f t="shared" si="506"/>
        <v>FY07</v>
      </c>
      <c r="OA49" s="19" t="str">
        <f t="shared" si="506"/>
        <v>FY07</v>
      </c>
      <c r="OB49" s="19" t="str">
        <f t="shared" si="506"/>
        <v>FY08</v>
      </c>
      <c r="OC49" s="19" t="str">
        <f t="shared" si="506"/>
        <v>FY08</v>
      </c>
      <c r="OD49" s="19" t="str">
        <f t="shared" si="506"/>
        <v>FY09</v>
      </c>
      <c r="OE49" s="19" t="str">
        <f t="shared" si="506"/>
        <v>FY09</v>
      </c>
      <c r="OF49" s="19" t="str">
        <f t="shared" si="506"/>
        <v>FY10</v>
      </c>
      <c r="OG49" s="19" t="str">
        <f t="shared" si="506"/>
        <v>FY10</v>
      </c>
      <c r="OH49" s="19" t="str">
        <f t="shared" ref="OH49:PQ49" si="507">IF(MONTH(FiscalYearEndMonth)&lt;MONTH(OH46),"FY"&amp;RIGHT(YEAR(OH46),2)+1,"FY"&amp;RIGHT(YEAR(OH46),2))</f>
        <v>FY11</v>
      </c>
      <c r="OI49" s="19" t="str">
        <f t="shared" si="507"/>
        <v>FY11</v>
      </c>
      <c r="OJ49" s="19" t="str">
        <f t="shared" si="507"/>
        <v>FY12</v>
      </c>
      <c r="OK49" s="19" t="str">
        <f t="shared" si="507"/>
        <v>FY12</v>
      </c>
      <c r="OL49" s="19" t="str">
        <f t="shared" si="507"/>
        <v>FY13</v>
      </c>
      <c r="OM49" s="19" t="str">
        <f t="shared" si="507"/>
        <v>FY13</v>
      </c>
      <c r="ON49" s="19" t="str">
        <f t="shared" si="507"/>
        <v>FY14</v>
      </c>
      <c r="OO49" s="19" t="str">
        <f t="shared" si="507"/>
        <v>FY14</v>
      </c>
      <c r="OP49" s="19" t="str">
        <f t="shared" si="507"/>
        <v>FY15</v>
      </c>
      <c r="OQ49" s="19" t="str">
        <f t="shared" si="507"/>
        <v>FY15</v>
      </c>
      <c r="OR49" s="19" t="str">
        <f t="shared" si="507"/>
        <v>FY16</v>
      </c>
      <c r="OS49" s="19" t="str">
        <f t="shared" si="507"/>
        <v>FY16</v>
      </c>
      <c r="OT49" s="19" t="str">
        <f t="shared" si="507"/>
        <v>FY17</v>
      </c>
      <c r="OU49" s="19" t="str">
        <f t="shared" si="507"/>
        <v>FY17</v>
      </c>
      <c r="OV49" s="19" t="str">
        <f t="shared" si="507"/>
        <v>FY18</v>
      </c>
      <c r="OW49" s="19" t="str">
        <f t="shared" si="507"/>
        <v>FY18</v>
      </c>
      <c r="OX49" s="19" t="str">
        <f t="shared" si="507"/>
        <v>FY19</v>
      </c>
      <c r="OY49" s="19" t="str">
        <f t="shared" si="507"/>
        <v>FY19</v>
      </c>
      <c r="OZ49" s="19" t="str">
        <f t="shared" si="507"/>
        <v>FY20</v>
      </c>
      <c r="PA49" s="19" t="str">
        <f t="shared" si="507"/>
        <v>FY20</v>
      </c>
      <c r="PB49" s="19" t="str">
        <f t="shared" si="507"/>
        <v>FY21</v>
      </c>
      <c r="PC49" s="19" t="str">
        <f t="shared" si="507"/>
        <v>FY21</v>
      </c>
      <c r="PD49" s="19" t="str">
        <f t="shared" si="507"/>
        <v>FY22</v>
      </c>
      <c r="PE49" s="19" t="str">
        <f t="shared" si="507"/>
        <v>FY22</v>
      </c>
      <c r="PF49" s="19" t="str">
        <f t="shared" si="507"/>
        <v>FY23</v>
      </c>
      <c r="PG49" s="19" t="str">
        <f t="shared" si="507"/>
        <v>FY23</v>
      </c>
      <c r="PH49" s="19" t="str">
        <f t="shared" si="507"/>
        <v>FY24</v>
      </c>
      <c r="PI49" s="19" t="str">
        <f t="shared" si="507"/>
        <v>FY24</v>
      </c>
      <c r="PJ49" s="19" t="str">
        <f t="shared" si="507"/>
        <v>FY25</v>
      </c>
      <c r="PK49" s="19" t="str">
        <f t="shared" si="507"/>
        <v>FY25</v>
      </c>
      <c r="PL49" s="19" t="str">
        <f t="shared" si="507"/>
        <v>FY26</v>
      </c>
      <c r="PM49" s="19" t="str">
        <f t="shared" si="507"/>
        <v>FY26</v>
      </c>
      <c r="PN49" s="19" t="str">
        <f t="shared" si="507"/>
        <v>FY27</v>
      </c>
      <c r="PO49" s="19" t="str">
        <f t="shared" si="507"/>
        <v>FY27</v>
      </c>
      <c r="PP49" s="19" t="str">
        <f t="shared" si="507"/>
        <v>FY28</v>
      </c>
      <c r="PQ49" s="19" t="str">
        <f t="shared" si="507"/>
        <v>FY28</v>
      </c>
      <c r="PR49" s="23" t="s">
        <v>36</v>
      </c>
    </row>
    <row r="50" spans="2:434" ht="12" customHeight="1">
      <c r="D50" s="21" t="s">
        <v>11</v>
      </c>
      <c r="J50" s="20" t="s">
        <v>19</v>
      </c>
      <c r="M50" s="25">
        <v>0</v>
      </c>
      <c r="N50" s="22">
        <f>M50+MOD(MONTH(N46)+12-MONTH(N45),12)+1</f>
        <v>6</v>
      </c>
      <c r="O50" s="22">
        <f>N50+MOD(MONTH(O46)+12-MONTH(O45),12)+1</f>
        <v>12</v>
      </c>
      <c r="P50" s="22">
        <f t="shared" ref="P50:CA50" si="508">O50+MOD(MONTH(P46)+12-MONTH(P45),12)+1</f>
        <v>18</v>
      </c>
      <c r="Q50" s="22">
        <f t="shared" si="508"/>
        <v>24</v>
      </c>
      <c r="R50" s="22">
        <f t="shared" si="508"/>
        <v>30</v>
      </c>
      <c r="S50" s="22">
        <f t="shared" si="508"/>
        <v>36</v>
      </c>
      <c r="T50" s="22">
        <f t="shared" si="508"/>
        <v>42</v>
      </c>
      <c r="U50" s="22">
        <f t="shared" si="508"/>
        <v>48</v>
      </c>
      <c r="V50" s="22">
        <f t="shared" si="508"/>
        <v>54</v>
      </c>
      <c r="W50" s="22">
        <f t="shared" si="508"/>
        <v>60</v>
      </c>
      <c r="X50" s="22">
        <f t="shared" si="508"/>
        <v>66</v>
      </c>
      <c r="Y50" s="22">
        <f t="shared" si="508"/>
        <v>72</v>
      </c>
      <c r="Z50" s="22">
        <f t="shared" si="508"/>
        <v>78</v>
      </c>
      <c r="AA50" s="22">
        <f t="shared" si="508"/>
        <v>84</v>
      </c>
      <c r="AB50" s="22">
        <f t="shared" si="508"/>
        <v>90</v>
      </c>
      <c r="AC50" s="22">
        <f t="shared" si="508"/>
        <v>96</v>
      </c>
      <c r="AD50" s="22">
        <f t="shared" si="508"/>
        <v>102</v>
      </c>
      <c r="AE50" s="22">
        <f t="shared" si="508"/>
        <v>108</v>
      </c>
      <c r="AF50" s="22">
        <f t="shared" si="508"/>
        <v>114</v>
      </c>
      <c r="AG50" s="22">
        <f t="shared" si="508"/>
        <v>120</v>
      </c>
      <c r="AH50" s="22">
        <f t="shared" si="508"/>
        <v>126</v>
      </c>
      <c r="AI50" s="22">
        <f t="shared" si="508"/>
        <v>132</v>
      </c>
      <c r="AJ50" s="22">
        <f t="shared" si="508"/>
        <v>138</v>
      </c>
      <c r="AK50" s="22">
        <f t="shared" si="508"/>
        <v>144</v>
      </c>
      <c r="AL50" s="22">
        <f t="shared" si="508"/>
        <v>150</v>
      </c>
      <c r="AM50" s="22">
        <f t="shared" si="508"/>
        <v>156</v>
      </c>
      <c r="AN50" s="22">
        <f t="shared" si="508"/>
        <v>162</v>
      </c>
      <c r="AO50" s="22">
        <f t="shared" si="508"/>
        <v>168</v>
      </c>
      <c r="AP50" s="22">
        <f t="shared" si="508"/>
        <v>174</v>
      </c>
      <c r="AQ50" s="22">
        <f t="shared" si="508"/>
        <v>180</v>
      </c>
      <c r="AR50" s="22">
        <f t="shared" si="508"/>
        <v>186</v>
      </c>
      <c r="AS50" s="22">
        <f t="shared" si="508"/>
        <v>192</v>
      </c>
      <c r="AT50" s="22">
        <f t="shared" si="508"/>
        <v>198</v>
      </c>
      <c r="AU50" s="22">
        <f t="shared" si="508"/>
        <v>204</v>
      </c>
      <c r="AV50" s="22">
        <f t="shared" si="508"/>
        <v>210</v>
      </c>
      <c r="AW50" s="22">
        <f t="shared" si="508"/>
        <v>216</v>
      </c>
      <c r="AX50" s="22">
        <f t="shared" si="508"/>
        <v>222</v>
      </c>
      <c r="AY50" s="22">
        <f t="shared" si="508"/>
        <v>228</v>
      </c>
      <c r="AZ50" s="22">
        <f t="shared" si="508"/>
        <v>234</v>
      </c>
      <c r="BA50" s="22">
        <f t="shared" si="508"/>
        <v>240</v>
      </c>
      <c r="BB50" s="22">
        <f t="shared" si="508"/>
        <v>246</v>
      </c>
      <c r="BC50" s="22">
        <f t="shared" si="508"/>
        <v>252</v>
      </c>
      <c r="BD50" s="22">
        <f t="shared" si="508"/>
        <v>258</v>
      </c>
      <c r="BE50" s="22">
        <f t="shared" si="508"/>
        <v>264</v>
      </c>
      <c r="BF50" s="22">
        <f t="shared" si="508"/>
        <v>270</v>
      </c>
      <c r="BG50" s="22">
        <f t="shared" si="508"/>
        <v>276</v>
      </c>
      <c r="BH50" s="22">
        <f t="shared" si="508"/>
        <v>282</v>
      </c>
      <c r="BI50" s="22">
        <f t="shared" si="508"/>
        <v>288</v>
      </c>
      <c r="BJ50" s="22">
        <f t="shared" si="508"/>
        <v>294</v>
      </c>
      <c r="BK50" s="22">
        <f t="shared" si="508"/>
        <v>300</v>
      </c>
      <c r="BL50" s="22">
        <f t="shared" si="508"/>
        <v>306</v>
      </c>
      <c r="BM50" s="22">
        <f t="shared" si="508"/>
        <v>312</v>
      </c>
      <c r="BN50" s="22">
        <f t="shared" si="508"/>
        <v>318</v>
      </c>
      <c r="BO50" s="22">
        <f t="shared" si="508"/>
        <v>324</v>
      </c>
      <c r="BP50" s="22">
        <f t="shared" si="508"/>
        <v>330</v>
      </c>
      <c r="BQ50" s="22">
        <f t="shared" si="508"/>
        <v>336</v>
      </c>
      <c r="BR50" s="22">
        <f t="shared" si="508"/>
        <v>342</v>
      </c>
      <c r="BS50" s="22">
        <f t="shared" si="508"/>
        <v>348</v>
      </c>
      <c r="BT50" s="22">
        <f t="shared" si="508"/>
        <v>354</v>
      </c>
      <c r="BU50" s="22">
        <f t="shared" si="508"/>
        <v>360</v>
      </c>
      <c r="BV50" s="22">
        <f t="shared" si="508"/>
        <v>366</v>
      </c>
      <c r="BW50" s="22">
        <f t="shared" si="508"/>
        <v>372</v>
      </c>
      <c r="BX50" s="22">
        <f t="shared" si="508"/>
        <v>378</v>
      </c>
      <c r="BY50" s="22">
        <f t="shared" si="508"/>
        <v>384</v>
      </c>
      <c r="BZ50" s="22">
        <f t="shared" si="508"/>
        <v>390</v>
      </c>
      <c r="CA50" s="22">
        <f t="shared" si="508"/>
        <v>396</v>
      </c>
      <c r="CB50" s="22">
        <f t="shared" ref="CB50:EM50" si="509">CA50+MOD(MONTH(CB46)+12-MONTH(CB45),12)+1</f>
        <v>402</v>
      </c>
      <c r="CC50" s="22">
        <f t="shared" si="509"/>
        <v>408</v>
      </c>
      <c r="CD50" s="22">
        <f t="shared" si="509"/>
        <v>414</v>
      </c>
      <c r="CE50" s="22">
        <f t="shared" si="509"/>
        <v>420</v>
      </c>
      <c r="CF50" s="22">
        <f t="shared" si="509"/>
        <v>426</v>
      </c>
      <c r="CG50" s="22">
        <f t="shared" si="509"/>
        <v>432</v>
      </c>
      <c r="CH50" s="22">
        <f t="shared" si="509"/>
        <v>438</v>
      </c>
      <c r="CI50" s="22">
        <f t="shared" si="509"/>
        <v>444</v>
      </c>
      <c r="CJ50" s="22">
        <f t="shared" si="509"/>
        <v>450</v>
      </c>
      <c r="CK50" s="22">
        <f t="shared" si="509"/>
        <v>456</v>
      </c>
      <c r="CL50" s="22">
        <f t="shared" si="509"/>
        <v>462</v>
      </c>
      <c r="CM50" s="22">
        <f t="shared" si="509"/>
        <v>468</v>
      </c>
      <c r="CN50" s="22">
        <f t="shared" si="509"/>
        <v>474</v>
      </c>
      <c r="CO50" s="22">
        <f t="shared" si="509"/>
        <v>480</v>
      </c>
      <c r="CP50" s="22">
        <f t="shared" si="509"/>
        <v>486</v>
      </c>
      <c r="CQ50" s="22">
        <f t="shared" si="509"/>
        <v>492</v>
      </c>
      <c r="CR50" s="22">
        <f t="shared" si="509"/>
        <v>498</v>
      </c>
      <c r="CS50" s="22">
        <f t="shared" si="509"/>
        <v>504</v>
      </c>
      <c r="CT50" s="22">
        <f t="shared" si="509"/>
        <v>510</v>
      </c>
      <c r="CU50" s="22">
        <f t="shared" si="509"/>
        <v>516</v>
      </c>
      <c r="CV50" s="22">
        <f t="shared" si="509"/>
        <v>522</v>
      </c>
      <c r="CW50" s="22">
        <f t="shared" si="509"/>
        <v>528</v>
      </c>
      <c r="CX50" s="22">
        <f t="shared" si="509"/>
        <v>534</v>
      </c>
      <c r="CY50" s="22">
        <f t="shared" si="509"/>
        <v>540</v>
      </c>
      <c r="CZ50" s="22">
        <f t="shared" si="509"/>
        <v>546</v>
      </c>
      <c r="DA50" s="22">
        <f t="shared" si="509"/>
        <v>552</v>
      </c>
      <c r="DB50" s="22">
        <f t="shared" si="509"/>
        <v>558</v>
      </c>
      <c r="DC50" s="22">
        <f t="shared" si="509"/>
        <v>564</v>
      </c>
      <c r="DD50" s="22">
        <f t="shared" si="509"/>
        <v>570</v>
      </c>
      <c r="DE50" s="22">
        <f t="shared" si="509"/>
        <v>576</v>
      </c>
      <c r="DF50" s="22">
        <f t="shared" si="509"/>
        <v>582</v>
      </c>
      <c r="DG50" s="22">
        <f t="shared" si="509"/>
        <v>588</v>
      </c>
      <c r="DH50" s="22">
        <f t="shared" si="509"/>
        <v>594</v>
      </c>
      <c r="DI50" s="22">
        <f t="shared" si="509"/>
        <v>600</v>
      </c>
      <c r="DJ50" s="22">
        <f t="shared" si="509"/>
        <v>606</v>
      </c>
      <c r="DK50" s="22">
        <f t="shared" si="509"/>
        <v>612</v>
      </c>
      <c r="DL50" s="22">
        <f t="shared" si="509"/>
        <v>618</v>
      </c>
      <c r="DM50" s="22">
        <f t="shared" si="509"/>
        <v>624</v>
      </c>
      <c r="DN50" s="22">
        <f t="shared" si="509"/>
        <v>630</v>
      </c>
      <c r="DO50" s="22">
        <f t="shared" si="509"/>
        <v>636</v>
      </c>
      <c r="DP50" s="22">
        <f t="shared" si="509"/>
        <v>642</v>
      </c>
      <c r="DQ50" s="22">
        <f t="shared" si="509"/>
        <v>648</v>
      </c>
      <c r="DR50" s="22">
        <f t="shared" si="509"/>
        <v>654</v>
      </c>
      <c r="DS50" s="22">
        <f t="shared" si="509"/>
        <v>660</v>
      </c>
      <c r="DT50" s="22">
        <f t="shared" si="509"/>
        <v>666</v>
      </c>
      <c r="DU50" s="22">
        <f t="shared" si="509"/>
        <v>672</v>
      </c>
      <c r="DV50" s="22">
        <f t="shared" si="509"/>
        <v>678</v>
      </c>
      <c r="DW50" s="22">
        <f t="shared" si="509"/>
        <v>684</v>
      </c>
      <c r="DX50" s="22">
        <f t="shared" si="509"/>
        <v>690</v>
      </c>
      <c r="DY50" s="22">
        <f t="shared" si="509"/>
        <v>696</v>
      </c>
      <c r="DZ50" s="22">
        <f t="shared" si="509"/>
        <v>702</v>
      </c>
      <c r="EA50" s="22">
        <f t="shared" si="509"/>
        <v>708</v>
      </c>
      <c r="EB50" s="22">
        <f t="shared" si="509"/>
        <v>714</v>
      </c>
      <c r="EC50" s="22">
        <f t="shared" si="509"/>
        <v>720</v>
      </c>
      <c r="ED50" s="22">
        <f t="shared" si="509"/>
        <v>726</v>
      </c>
      <c r="EE50" s="22">
        <f t="shared" si="509"/>
        <v>732</v>
      </c>
      <c r="EF50" s="22">
        <f t="shared" si="509"/>
        <v>738</v>
      </c>
      <c r="EG50" s="22">
        <f t="shared" si="509"/>
        <v>744</v>
      </c>
      <c r="EH50" s="22">
        <f t="shared" si="509"/>
        <v>750</v>
      </c>
      <c r="EI50" s="22">
        <f t="shared" si="509"/>
        <v>756</v>
      </c>
      <c r="EJ50" s="22">
        <f t="shared" si="509"/>
        <v>762</v>
      </c>
      <c r="EK50" s="22">
        <f t="shared" si="509"/>
        <v>768</v>
      </c>
      <c r="EL50" s="22">
        <f t="shared" si="509"/>
        <v>774</v>
      </c>
      <c r="EM50" s="22">
        <f t="shared" si="509"/>
        <v>780</v>
      </c>
      <c r="EN50" s="22">
        <f t="shared" ref="EN50:GY50" si="510">EM50+MOD(MONTH(EN46)+12-MONTH(EN45),12)+1</f>
        <v>786</v>
      </c>
      <c r="EO50" s="22">
        <f t="shared" si="510"/>
        <v>792</v>
      </c>
      <c r="EP50" s="22">
        <f t="shared" si="510"/>
        <v>798</v>
      </c>
      <c r="EQ50" s="22">
        <f t="shared" si="510"/>
        <v>804</v>
      </c>
      <c r="ER50" s="22">
        <f t="shared" si="510"/>
        <v>810</v>
      </c>
      <c r="ES50" s="22">
        <f t="shared" si="510"/>
        <v>816</v>
      </c>
      <c r="ET50" s="22">
        <f t="shared" si="510"/>
        <v>822</v>
      </c>
      <c r="EU50" s="22">
        <f t="shared" si="510"/>
        <v>828</v>
      </c>
      <c r="EV50" s="22">
        <f t="shared" si="510"/>
        <v>834</v>
      </c>
      <c r="EW50" s="22">
        <f t="shared" si="510"/>
        <v>840</v>
      </c>
      <c r="EX50" s="22">
        <f t="shared" si="510"/>
        <v>846</v>
      </c>
      <c r="EY50" s="22">
        <f t="shared" si="510"/>
        <v>852</v>
      </c>
      <c r="EZ50" s="22">
        <f t="shared" si="510"/>
        <v>858</v>
      </c>
      <c r="FA50" s="22">
        <f t="shared" si="510"/>
        <v>864</v>
      </c>
      <c r="FB50" s="22">
        <f t="shared" si="510"/>
        <v>870</v>
      </c>
      <c r="FC50" s="22">
        <f t="shared" si="510"/>
        <v>876</v>
      </c>
      <c r="FD50" s="22">
        <f t="shared" si="510"/>
        <v>882</v>
      </c>
      <c r="FE50" s="22">
        <f t="shared" si="510"/>
        <v>888</v>
      </c>
      <c r="FF50" s="22">
        <f t="shared" si="510"/>
        <v>894</v>
      </c>
      <c r="FG50" s="22">
        <f t="shared" si="510"/>
        <v>900</v>
      </c>
      <c r="FH50" s="22">
        <f t="shared" si="510"/>
        <v>906</v>
      </c>
      <c r="FI50" s="22">
        <f t="shared" si="510"/>
        <v>912</v>
      </c>
      <c r="FJ50" s="22">
        <f t="shared" si="510"/>
        <v>918</v>
      </c>
      <c r="FK50" s="22">
        <f t="shared" si="510"/>
        <v>924</v>
      </c>
      <c r="FL50" s="22">
        <f t="shared" si="510"/>
        <v>930</v>
      </c>
      <c r="FM50" s="22">
        <f t="shared" si="510"/>
        <v>936</v>
      </c>
      <c r="FN50" s="22">
        <f t="shared" si="510"/>
        <v>942</v>
      </c>
      <c r="FO50" s="22">
        <f t="shared" si="510"/>
        <v>948</v>
      </c>
      <c r="FP50" s="22">
        <f t="shared" si="510"/>
        <v>954</v>
      </c>
      <c r="FQ50" s="22">
        <f t="shared" si="510"/>
        <v>960</v>
      </c>
      <c r="FR50" s="22">
        <f t="shared" si="510"/>
        <v>966</v>
      </c>
      <c r="FS50" s="22">
        <f t="shared" si="510"/>
        <v>972</v>
      </c>
      <c r="FT50" s="22">
        <f t="shared" si="510"/>
        <v>978</v>
      </c>
      <c r="FU50" s="22">
        <f t="shared" si="510"/>
        <v>984</v>
      </c>
      <c r="FV50" s="22">
        <f t="shared" si="510"/>
        <v>990</v>
      </c>
      <c r="FW50" s="22">
        <f t="shared" si="510"/>
        <v>996</v>
      </c>
      <c r="FX50" s="22">
        <f t="shared" si="510"/>
        <v>1002</v>
      </c>
      <c r="FY50" s="22">
        <f t="shared" si="510"/>
        <v>1008</v>
      </c>
      <c r="FZ50" s="22">
        <f t="shared" si="510"/>
        <v>1014</v>
      </c>
      <c r="GA50" s="22">
        <f t="shared" si="510"/>
        <v>1020</v>
      </c>
      <c r="GB50" s="22">
        <f t="shared" si="510"/>
        <v>1026</v>
      </c>
      <c r="GC50" s="22">
        <f t="shared" si="510"/>
        <v>1032</v>
      </c>
      <c r="GD50" s="22">
        <f t="shared" si="510"/>
        <v>1038</v>
      </c>
      <c r="GE50" s="22">
        <f t="shared" si="510"/>
        <v>1044</v>
      </c>
      <c r="GF50" s="22">
        <f t="shared" si="510"/>
        <v>1050</v>
      </c>
      <c r="GG50" s="22">
        <f t="shared" si="510"/>
        <v>1056</v>
      </c>
      <c r="GH50" s="22">
        <f t="shared" si="510"/>
        <v>1062</v>
      </c>
      <c r="GI50" s="22">
        <f t="shared" si="510"/>
        <v>1068</v>
      </c>
      <c r="GJ50" s="22">
        <f t="shared" si="510"/>
        <v>1074</v>
      </c>
      <c r="GK50" s="22">
        <f t="shared" si="510"/>
        <v>1080</v>
      </c>
      <c r="GL50" s="22">
        <f t="shared" si="510"/>
        <v>1086</v>
      </c>
      <c r="GM50" s="22">
        <f t="shared" si="510"/>
        <v>1092</v>
      </c>
      <c r="GN50" s="22">
        <f t="shared" si="510"/>
        <v>1098</v>
      </c>
      <c r="GO50" s="22">
        <f t="shared" si="510"/>
        <v>1104</v>
      </c>
      <c r="GP50" s="22">
        <f t="shared" si="510"/>
        <v>1110</v>
      </c>
      <c r="GQ50" s="22">
        <f t="shared" si="510"/>
        <v>1116</v>
      </c>
      <c r="GR50" s="22">
        <f t="shared" si="510"/>
        <v>1122</v>
      </c>
      <c r="GS50" s="22">
        <f t="shared" si="510"/>
        <v>1128</v>
      </c>
      <c r="GT50" s="22">
        <f t="shared" si="510"/>
        <v>1134</v>
      </c>
      <c r="GU50" s="22">
        <f t="shared" si="510"/>
        <v>1140</v>
      </c>
      <c r="GV50" s="22">
        <f t="shared" si="510"/>
        <v>1146</v>
      </c>
      <c r="GW50" s="22">
        <f t="shared" si="510"/>
        <v>1152</v>
      </c>
      <c r="GX50" s="22">
        <f t="shared" si="510"/>
        <v>1158</v>
      </c>
      <c r="GY50" s="22">
        <f t="shared" si="510"/>
        <v>1164</v>
      </c>
      <c r="GZ50" s="22">
        <f t="shared" ref="GZ50:JK50" si="511">GY50+MOD(MONTH(GZ46)+12-MONTH(GZ45),12)+1</f>
        <v>1170</v>
      </c>
      <c r="HA50" s="22">
        <f t="shared" si="511"/>
        <v>1176</v>
      </c>
      <c r="HB50" s="22">
        <f t="shared" si="511"/>
        <v>1182</v>
      </c>
      <c r="HC50" s="22">
        <f t="shared" si="511"/>
        <v>1188</v>
      </c>
      <c r="HD50" s="22">
        <f t="shared" si="511"/>
        <v>1194</v>
      </c>
      <c r="HE50" s="22">
        <f t="shared" si="511"/>
        <v>1200</v>
      </c>
      <c r="HF50" s="22">
        <f t="shared" si="511"/>
        <v>1206</v>
      </c>
      <c r="HG50" s="22">
        <f t="shared" si="511"/>
        <v>1212</v>
      </c>
      <c r="HH50" s="22">
        <f t="shared" si="511"/>
        <v>1218</v>
      </c>
      <c r="HI50" s="22">
        <f t="shared" si="511"/>
        <v>1224</v>
      </c>
      <c r="HJ50" s="22">
        <f t="shared" si="511"/>
        <v>1230</v>
      </c>
      <c r="HK50" s="22">
        <f t="shared" si="511"/>
        <v>1236</v>
      </c>
      <c r="HL50" s="22">
        <f t="shared" si="511"/>
        <v>1242</v>
      </c>
      <c r="HM50" s="22">
        <f t="shared" si="511"/>
        <v>1248</v>
      </c>
      <c r="HN50" s="22">
        <f t="shared" si="511"/>
        <v>1254</v>
      </c>
      <c r="HO50" s="22">
        <f t="shared" si="511"/>
        <v>1260</v>
      </c>
      <c r="HP50" s="22">
        <f t="shared" si="511"/>
        <v>1266</v>
      </c>
      <c r="HQ50" s="22">
        <f t="shared" si="511"/>
        <v>1272</v>
      </c>
      <c r="HR50" s="22">
        <f t="shared" si="511"/>
        <v>1278</v>
      </c>
      <c r="HS50" s="22">
        <f t="shared" si="511"/>
        <v>1284</v>
      </c>
      <c r="HT50" s="22">
        <f t="shared" si="511"/>
        <v>1290</v>
      </c>
      <c r="HU50" s="22">
        <f t="shared" si="511"/>
        <v>1296</v>
      </c>
      <c r="HV50" s="22">
        <f t="shared" si="511"/>
        <v>1302</v>
      </c>
      <c r="HW50" s="22">
        <f t="shared" si="511"/>
        <v>1308</v>
      </c>
      <c r="HX50" s="22">
        <f t="shared" si="511"/>
        <v>1314</v>
      </c>
      <c r="HY50" s="22">
        <f t="shared" si="511"/>
        <v>1320</v>
      </c>
      <c r="HZ50" s="22">
        <f t="shared" si="511"/>
        <v>1326</v>
      </c>
      <c r="IA50" s="22">
        <f t="shared" si="511"/>
        <v>1332</v>
      </c>
      <c r="IB50" s="22">
        <f t="shared" si="511"/>
        <v>1338</v>
      </c>
      <c r="IC50" s="22">
        <f t="shared" si="511"/>
        <v>1344</v>
      </c>
      <c r="ID50" s="22">
        <f t="shared" si="511"/>
        <v>1350</v>
      </c>
      <c r="IE50" s="22">
        <f t="shared" si="511"/>
        <v>1356</v>
      </c>
      <c r="IF50" s="22">
        <f t="shared" si="511"/>
        <v>1362</v>
      </c>
      <c r="IG50" s="22">
        <f t="shared" si="511"/>
        <v>1368</v>
      </c>
      <c r="IH50" s="22">
        <f t="shared" si="511"/>
        <v>1374</v>
      </c>
      <c r="II50" s="22">
        <f t="shared" si="511"/>
        <v>1380</v>
      </c>
      <c r="IJ50" s="22">
        <f t="shared" si="511"/>
        <v>1386</v>
      </c>
      <c r="IK50" s="22">
        <f t="shared" si="511"/>
        <v>1392</v>
      </c>
      <c r="IL50" s="22">
        <f t="shared" si="511"/>
        <v>1398</v>
      </c>
      <c r="IM50" s="22">
        <f t="shared" si="511"/>
        <v>1404</v>
      </c>
      <c r="IN50" s="22">
        <f t="shared" si="511"/>
        <v>1410</v>
      </c>
      <c r="IO50" s="22">
        <f t="shared" si="511"/>
        <v>1416</v>
      </c>
      <c r="IP50" s="22">
        <f t="shared" si="511"/>
        <v>1422</v>
      </c>
      <c r="IQ50" s="22">
        <f t="shared" si="511"/>
        <v>1428</v>
      </c>
      <c r="IR50" s="22">
        <f t="shared" si="511"/>
        <v>1434</v>
      </c>
      <c r="IS50" s="22">
        <f t="shared" si="511"/>
        <v>1440</v>
      </c>
      <c r="IT50" s="22">
        <f t="shared" si="511"/>
        <v>1446</v>
      </c>
      <c r="IU50" s="22">
        <f t="shared" si="511"/>
        <v>1452</v>
      </c>
      <c r="IV50" s="22">
        <f t="shared" si="511"/>
        <v>1458</v>
      </c>
      <c r="IW50" s="22">
        <f t="shared" si="511"/>
        <v>1464</v>
      </c>
      <c r="IX50" s="22">
        <f t="shared" si="511"/>
        <v>1470</v>
      </c>
      <c r="IY50" s="22">
        <f t="shared" si="511"/>
        <v>1476</v>
      </c>
      <c r="IZ50" s="22">
        <f t="shared" si="511"/>
        <v>1482</v>
      </c>
      <c r="JA50" s="22">
        <f t="shared" si="511"/>
        <v>1488</v>
      </c>
      <c r="JB50" s="22">
        <f t="shared" si="511"/>
        <v>1494</v>
      </c>
      <c r="JC50" s="22">
        <f t="shared" si="511"/>
        <v>1500</v>
      </c>
      <c r="JD50" s="22">
        <f t="shared" si="511"/>
        <v>1506</v>
      </c>
      <c r="JE50" s="22">
        <f t="shared" si="511"/>
        <v>1512</v>
      </c>
      <c r="JF50" s="22">
        <f t="shared" si="511"/>
        <v>1518</v>
      </c>
      <c r="JG50" s="22">
        <f t="shared" si="511"/>
        <v>1524</v>
      </c>
      <c r="JH50" s="22">
        <f t="shared" si="511"/>
        <v>1530</v>
      </c>
      <c r="JI50" s="22">
        <f t="shared" si="511"/>
        <v>1536</v>
      </c>
      <c r="JJ50" s="22">
        <f t="shared" si="511"/>
        <v>1542</v>
      </c>
      <c r="JK50" s="22">
        <f t="shared" si="511"/>
        <v>1548</v>
      </c>
      <c r="JL50" s="22">
        <f t="shared" ref="JL50:LW50" si="512">JK50+MOD(MONTH(JL46)+12-MONTH(JL45),12)+1</f>
        <v>1554</v>
      </c>
      <c r="JM50" s="22">
        <f t="shared" si="512"/>
        <v>1560</v>
      </c>
      <c r="JN50" s="22">
        <f t="shared" si="512"/>
        <v>1566</v>
      </c>
      <c r="JO50" s="22">
        <f t="shared" si="512"/>
        <v>1572</v>
      </c>
      <c r="JP50" s="22">
        <f t="shared" si="512"/>
        <v>1578</v>
      </c>
      <c r="JQ50" s="22">
        <f t="shared" si="512"/>
        <v>1584</v>
      </c>
      <c r="JR50" s="22">
        <f t="shared" si="512"/>
        <v>1590</v>
      </c>
      <c r="JS50" s="22">
        <f t="shared" si="512"/>
        <v>1596</v>
      </c>
      <c r="JT50" s="22">
        <f t="shared" si="512"/>
        <v>1602</v>
      </c>
      <c r="JU50" s="22">
        <f t="shared" si="512"/>
        <v>1608</v>
      </c>
      <c r="JV50" s="22">
        <f t="shared" si="512"/>
        <v>1614</v>
      </c>
      <c r="JW50" s="22">
        <f t="shared" si="512"/>
        <v>1620</v>
      </c>
      <c r="JX50" s="22">
        <f t="shared" si="512"/>
        <v>1626</v>
      </c>
      <c r="JY50" s="22">
        <f t="shared" si="512"/>
        <v>1632</v>
      </c>
      <c r="JZ50" s="22">
        <f t="shared" si="512"/>
        <v>1638</v>
      </c>
      <c r="KA50" s="22">
        <f t="shared" si="512"/>
        <v>1644</v>
      </c>
      <c r="KB50" s="22">
        <f t="shared" si="512"/>
        <v>1650</v>
      </c>
      <c r="KC50" s="22">
        <f t="shared" si="512"/>
        <v>1656</v>
      </c>
      <c r="KD50" s="22">
        <f t="shared" si="512"/>
        <v>1662</v>
      </c>
      <c r="KE50" s="22">
        <f t="shared" si="512"/>
        <v>1668</v>
      </c>
      <c r="KF50" s="22">
        <f t="shared" si="512"/>
        <v>1674</v>
      </c>
      <c r="KG50" s="22">
        <f t="shared" si="512"/>
        <v>1680</v>
      </c>
      <c r="KH50" s="22">
        <f t="shared" si="512"/>
        <v>1686</v>
      </c>
      <c r="KI50" s="22">
        <f t="shared" si="512"/>
        <v>1692</v>
      </c>
      <c r="KJ50" s="22">
        <f t="shared" si="512"/>
        <v>1698</v>
      </c>
      <c r="KK50" s="22">
        <f t="shared" si="512"/>
        <v>1704</v>
      </c>
      <c r="KL50" s="22">
        <f t="shared" si="512"/>
        <v>1710</v>
      </c>
      <c r="KM50" s="22">
        <f t="shared" si="512"/>
        <v>1716</v>
      </c>
      <c r="KN50" s="22">
        <f t="shared" si="512"/>
        <v>1722</v>
      </c>
      <c r="KO50" s="22">
        <f t="shared" si="512"/>
        <v>1728</v>
      </c>
      <c r="KP50" s="22">
        <f t="shared" si="512"/>
        <v>1734</v>
      </c>
      <c r="KQ50" s="22">
        <f t="shared" si="512"/>
        <v>1740</v>
      </c>
      <c r="KR50" s="22">
        <f t="shared" si="512"/>
        <v>1746</v>
      </c>
      <c r="KS50" s="22">
        <f t="shared" si="512"/>
        <v>1752</v>
      </c>
      <c r="KT50" s="22">
        <f t="shared" si="512"/>
        <v>1758</v>
      </c>
      <c r="KU50" s="22">
        <f t="shared" si="512"/>
        <v>1764</v>
      </c>
      <c r="KV50" s="22">
        <f t="shared" si="512"/>
        <v>1770</v>
      </c>
      <c r="KW50" s="22">
        <f t="shared" si="512"/>
        <v>1776</v>
      </c>
      <c r="KX50" s="22">
        <f t="shared" si="512"/>
        <v>1782</v>
      </c>
      <c r="KY50" s="22">
        <f t="shared" si="512"/>
        <v>1788</v>
      </c>
      <c r="KZ50" s="22">
        <f t="shared" si="512"/>
        <v>1794</v>
      </c>
      <c r="LA50" s="22">
        <f t="shared" si="512"/>
        <v>1800</v>
      </c>
      <c r="LB50" s="22">
        <f t="shared" si="512"/>
        <v>1806</v>
      </c>
      <c r="LC50" s="22">
        <f t="shared" si="512"/>
        <v>1812</v>
      </c>
      <c r="LD50" s="22">
        <f t="shared" si="512"/>
        <v>1818</v>
      </c>
      <c r="LE50" s="22">
        <f t="shared" si="512"/>
        <v>1824</v>
      </c>
      <c r="LF50" s="22">
        <f t="shared" si="512"/>
        <v>1830</v>
      </c>
      <c r="LG50" s="22">
        <f t="shared" si="512"/>
        <v>1836</v>
      </c>
      <c r="LH50" s="22">
        <f t="shared" si="512"/>
        <v>1842</v>
      </c>
      <c r="LI50" s="22">
        <f t="shared" si="512"/>
        <v>1848</v>
      </c>
      <c r="LJ50" s="22">
        <f t="shared" si="512"/>
        <v>1854</v>
      </c>
      <c r="LK50" s="22">
        <f t="shared" si="512"/>
        <v>1860</v>
      </c>
      <c r="LL50" s="22">
        <f t="shared" si="512"/>
        <v>1866</v>
      </c>
      <c r="LM50" s="22">
        <f t="shared" si="512"/>
        <v>1872</v>
      </c>
      <c r="LN50" s="22">
        <f t="shared" si="512"/>
        <v>1878</v>
      </c>
      <c r="LO50" s="22">
        <f t="shared" si="512"/>
        <v>1884</v>
      </c>
      <c r="LP50" s="22">
        <f t="shared" si="512"/>
        <v>1890</v>
      </c>
      <c r="LQ50" s="22">
        <f t="shared" si="512"/>
        <v>1896</v>
      </c>
      <c r="LR50" s="22">
        <f t="shared" si="512"/>
        <v>1902</v>
      </c>
      <c r="LS50" s="22">
        <f t="shared" si="512"/>
        <v>1908</v>
      </c>
      <c r="LT50" s="22">
        <f t="shared" si="512"/>
        <v>1914</v>
      </c>
      <c r="LU50" s="22">
        <f t="shared" si="512"/>
        <v>1920</v>
      </c>
      <c r="LV50" s="22">
        <f t="shared" si="512"/>
        <v>1926</v>
      </c>
      <c r="LW50" s="22">
        <f t="shared" si="512"/>
        <v>1932</v>
      </c>
      <c r="LX50" s="22">
        <f t="shared" ref="LX50:OI50" si="513">LW50+MOD(MONTH(LX46)+12-MONTH(LX45),12)+1</f>
        <v>1938</v>
      </c>
      <c r="LY50" s="22">
        <f t="shared" si="513"/>
        <v>1944</v>
      </c>
      <c r="LZ50" s="22">
        <f t="shared" si="513"/>
        <v>1950</v>
      </c>
      <c r="MA50" s="22">
        <f t="shared" si="513"/>
        <v>1956</v>
      </c>
      <c r="MB50" s="22">
        <f t="shared" si="513"/>
        <v>1962</v>
      </c>
      <c r="MC50" s="22">
        <f t="shared" si="513"/>
        <v>1968</v>
      </c>
      <c r="MD50" s="22">
        <f t="shared" si="513"/>
        <v>1974</v>
      </c>
      <c r="ME50" s="22">
        <f t="shared" si="513"/>
        <v>1980</v>
      </c>
      <c r="MF50" s="22">
        <f t="shared" si="513"/>
        <v>1986</v>
      </c>
      <c r="MG50" s="22">
        <f t="shared" si="513"/>
        <v>1992</v>
      </c>
      <c r="MH50" s="22">
        <f t="shared" si="513"/>
        <v>1998</v>
      </c>
      <c r="MI50" s="22">
        <f t="shared" si="513"/>
        <v>2004</v>
      </c>
      <c r="MJ50" s="22">
        <f t="shared" si="513"/>
        <v>2010</v>
      </c>
      <c r="MK50" s="22">
        <f t="shared" si="513"/>
        <v>2016</v>
      </c>
      <c r="ML50" s="22">
        <f t="shared" si="513"/>
        <v>2022</v>
      </c>
      <c r="MM50" s="22">
        <f t="shared" si="513"/>
        <v>2028</v>
      </c>
      <c r="MN50" s="22">
        <f t="shared" si="513"/>
        <v>2034</v>
      </c>
      <c r="MO50" s="22">
        <f t="shared" si="513"/>
        <v>2040</v>
      </c>
      <c r="MP50" s="22">
        <f t="shared" si="513"/>
        <v>2046</v>
      </c>
      <c r="MQ50" s="22">
        <f t="shared" si="513"/>
        <v>2052</v>
      </c>
      <c r="MR50" s="22">
        <f t="shared" si="513"/>
        <v>2058</v>
      </c>
      <c r="MS50" s="22">
        <f t="shared" si="513"/>
        <v>2064</v>
      </c>
      <c r="MT50" s="22">
        <f t="shared" si="513"/>
        <v>2070</v>
      </c>
      <c r="MU50" s="22">
        <f t="shared" si="513"/>
        <v>2076</v>
      </c>
      <c r="MV50" s="22">
        <f t="shared" si="513"/>
        <v>2082</v>
      </c>
      <c r="MW50" s="22">
        <f t="shared" si="513"/>
        <v>2088</v>
      </c>
      <c r="MX50" s="22">
        <f t="shared" si="513"/>
        <v>2094</v>
      </c>
      <c r="MY50" s="22">
        <f t="shared" si="513"/>
        <v>2100</v>
      </c>
      <c r="MZ50" s="22">
        <f t="shared" si="513"/>
        <v>2106</v>
      </c>
      <c r="NA50" s="22">
        <f t="shared" si="513"/>
        <v>2112</v>
      </c>
      <c r="NB50" s="22">
        <f t="shared" si="513"/>
        <v>2118</v>
      </c>
      <c r="NC50" s="22">
        <f t="shared" si="513"/>
        <v>2124</v>
      </c>
      <c r="ND50" s="22">
        <f t="shared" si="513"/>
        <v>2130</v>
      </c>
      <c r="NE50" s="22">
        <f t="shared" si="513"/>
        <v>2136</v>
      </c>
      <c r="NF50" s="22">
        <f t="shared" si="513"/>
        <v>2142</v>
      </c>
      <c r="NG50" s="22">
        <f t="shared" si="513"/>
        <v>2148</v>
      </c>
      <c r="NH50" s="22">
        <f t="shared" si="513"/>
        <v>2154</v>
      </c>
      <c r="NI50" s="22">
        <f t="shared" si="513"/>
        <v>2160</v>
      </c>
      <c r="NJ50" s="22">
        <f t="shared" si="513"/>
        <v>2166</v>
      </c>
      <c r="NK50" s="22">
        <f t="shared" si="513"/>
        <v>2172</v>
      </c>
      <c r="NL50" s="22">
        <f t="shared" si="513"/>
        <v>2178</v>
      </c>
      <c r="NM50" s="22">
        <f t="shared" si="513"/>
        <v>2184</v>
      </c>
      <c r="NN50" s="22">
        <f t="shared" si="513"/>
        <v>2190</v>
      </c>
      <c r="NO50" s="22">
        <f t="shared" si="513"/>
        <v>2196</v>
      </c>
      <c r="NP50" s="22">
        <f t="shared" si="513"/>
        <v>2202</v>
      </c>
      <c r="NQ50" s="22">
        <f t="shared" si="513"/>
        <v>2208</v>
      </c>
      <c r="NR50" s="22">
        <f t="shared" si="513"/>
        <v>2214</v>
      </c>
      <c r="NS50" s="22">
        <f t="shared" si="513"/>
        <v>2220</v>
      </c>
      <c r="NT50" s="22">
        <f t="shared" si="513"/>
        <v>2226</v>
      </c>
      <c r="NU50" s="22">
        <f t="shared" si="513"/>
        <v>2232</v>
      </c>
      <c r="NV50" s="22">
        <f t="shared" si="513"/>
        <v>2238</v>
      </c>
      <c r="NW50" s="22">
        <f t="shared" si="513"/>
        <v>2244</v>
      </c>
      <c r="NX50" s="22">
        <f t="shared" si="513"/>
        <v>2250</v>
      </c>
      <c r="NY50" s="22">
        <f t="shared" si="513"/>
        <v>2256</v>
      </c>
      <c r="NZ50" s="22">
        <f t="shared" si="513"/>
        <v>2262</v>
      </c>
      <c r="OA50" s="22">
        <f t="shared" si="513"/>
        <v>2268</v>
      </c>
      <c r="OB50" s="22">
        <f t="shared" si="513"/>
        <v>2274</v>
      </c>
      <c r="OC50" s="22">
        <f t="shared" si="513"/>
        <v>2280</v>
      </c>
      <c r="OD50" s="22">
        <f t="shared" si="513"/>
        <v>2286</v>
      </c>
      <c r="OE50" s="22">
        <f t="shared" si="513"/>
        <v>2292</v>
      </c>
      <c r="OF50" s="22">
        <f t="shared" si="513"/>
        <v>2298</v>
      </c>
      <c r="OG50" s="22">
        <f t="shared" si="513"/>
        <v>2304</v>
      </c>
      <c r="OH50" s="22">
        <f t="shared" si="513"/>
        <v>2310</v>
      </c>
      <c r="OI50" s="22">
        <f t="shared" si="513"/>
        <v>2316</v>
      </c>
      <c r="OJ50" s="22">
        <f t="shared" ref="OJ50:PQ50" si="514">OI50+MOD(MONTH(OJ46)+12-MONTH(OJ45),12)+1</f>
        <v>2322</v>
      </c>
      <c r="OK50" s="22">
        <f t="shared" si="514"/>
        <v>2328</v>
      </c>
      <c r="OL50" s="22">
        <f t="shared" si="514"/>
        <v>2334</v>
      </c>
      <c r="OM50" s="22">
        <f t="shared" si="514"/>
        <v>2340</v>
      </c>
      <c r="ON50" s="22">
        <f t="shared" si="514"/>
        <v>2346</v>
      </c>
      <c r="OO50" s="22">
        <f t="shared" si="514"/>
        <v>2352</v>
      </c>
      <c r="OP50" s="22">
        <f t="shared" si="514"/>
        <v>2358</v>
      </c>
      <c r="OQ50" s="22">
        <f t="shared" si="514"/>
        <v>2364</v>
      </c>
      <c r="OR50" s="22">
        <f t="shared" si="514"/>
        <v>2370</v>
      </c>
      <c r="OS50" s="22">
        <f t="shared" si="514"/>
        <v>2376</v>
      </c>
      <c r="OT50" s="22">
        <f t="shared" si="514"/>
        <v>2382</v>
      </c>
      <c r="OU50" s="22">
        <f t="shared" si="514"/>
        <v>2388</v>
      </c>
      <c r="OV50" s="22">
        <f t="shared" si="514"/>
        <v>2394</v>
      </c>
      <c r="OW50" s="22">
        <f t="shared" si="514"/>
        <v>2400</v>
      </c>
      <c r="OX50" s="22">
        <f t="shared" si="514"/>
        <v>2406</v>
      </c>
      <c r="OY50" s="22">
        <f t="shared" si="514"/>
        <v>2412</v>
      </c>
      <c r="OZ50" s="22">
        <f t="shared" si="514"/>
        <v>2418</v>
      </c>
      <c r="PA50" s="22">
        <f t="shared" si="514"/>
        <v>2424</v>
      </c>
      <c r="PB50" s="22">
        <f t="shared" si="514"/>
        <v>2430</v>
      </c>
      <c r="PC50" s="22">
        <f t="shared" si="514"/>
        <v>2436</v>
      </c>
      <c r="PD50" s="22">
        <f t="shared" si="514"/>
        <v>2442</v>
      </c>
      <c r="PE50" s="22">
        <f t="shared" si="514"/>
        <v>2448</v>
      </c>
      <c r="PF50" s="22">
        <f t="shared" si="514"/>
        <v>2454</v>
      </c>
      <c r="PG50" s="22">
        <f t="shared" si="514"/>
        <v>2460</v>
      </c>
      <c r="PH50" s="22">
        <f t="shared" si="514"/>
        <v>2466</v>
      </c>
      <c r="PI50" s="22">
        <f t="shared" si="514"/>
        <v>2472</v>
      </c>
      <c r="PJ50" s="22">
        <f t="shared" si="514"/>
        <v>2478</v>
      </c>
      <c r="PK50" s="22">
        <f t="shared" si="514"/>
        <v>2484</v>
      </c>
      <c r="PL50" s="22">
        <f t="shared" si="514"/>
        <v>2490</v>
      </c>
      <c r="PM50" s="22">
        <f t="shared" si="514"/>
        <v>2496</v>
      </c>
      <c r="PN50" s="22">
        <f t="shared" si="514"/>
        <v>2502</v>
      </c>
      <c r="PO50" s="22">
        <f t="shared" si="514"/>
        <v>2508</v>
      </c>
      <c r="PP50" s="22">
        <f t="shared" si="514"/>
        <v>2514</v>
      </c>
      <c r="PQ50" s="22">
        <f t="shared" si="514"/>
        <v>2520</v>
      </c>
      <c r="PR50" s="23" t="s">
        <v>37</v>
      </c>
    </row>
    <row r="51" spans="2:434" ht="12" customHeight="1">
      <c r="D51" s="21" t="s">
        <v>12</v>
      </c>
      <c r="J51" s="20" t="s">
        <v>19</v>
      </c>
      <c r="N51" s="26">
        <f>INT(N50/3)+IF(MOD(N50,3)&lt;&gt;0,1,0)</f>
        <v>2</v>
      </c>
      <c r="O51" s="26">
        <f>N51+2</f>
        <v>4</v>
      </c>
      <c r="P51" s="22">
        <f t="shared" ref="P51:CA51" si="515">O51+2</f>
        <v>6</v>
      </c>
      <c r="Q51" s="22">
        <f t="shared" si="515"/>
        <v>8</v>
      </c>
      <c r="R51" s="22">
        <f t="shared" si="515"/>
        <v>10</v>
      </c>
      <c r="S51" s="22">
        <f t="shared" si="515"/>
        <v>12</v>
      </c>
      <c r="T51" s="22">
        <f t="shared" si="515"/>
        <v>14</v>
      </c>
      <c r="U51" s="22">
        <f t="shared" si="515"/>
        <v>16</v>
      </c>
      <c r="V51" s="22">
        <f t="shared" si="515"/>
        <v>18</v>
      </c>
      <c r="W51" s="22">
        <f t="shared" si="515"/>
        <v>20</v>
      </c>
      <c r="X51" s="22">
        <f t="shared" si="515"/>
        <v>22</v>
      </c>
      <c r="Y51" s="22">
        <f t="shared" si="515"/>
        <v>24</v>
      </c>
      <c r="Z51" s="22">
        <f t="shared" si="515"/>
        <v>26</v>
      </c>
      <c r="AA51" s="22">
        <f t="shared" si="515"/>
        <v>28</v>
      </c>
      <c r="AB51" s="22">
        <f t="shared" si="515"/>
        <v>30</v>
      </c>
      <c r="AC51" s="22">
        <f t="shared" si="515"/>
        <v>32</v>
      </c>
      <c r="AD51" s="22">
        <f t="shared" si="515"/>
        <v>34</v>
      </c>
      <c r="AE51" s="22">
        <f t="shared" si="515"/>
        <v>36</v>
      </c>
      <c r="AF51" s="22">
        <f t="shared" si="515"/>
        <v>38</v>
      </c>
      <c r="AG51" s="22">
        <f t="shared" si="515"/>
        <v>40</v>
      </c>
      <c r="AH51" s="22">
        <f t="shared" si="515"/>
        <v>42</v>
      </c>
      <c r="AI51" s="22">
        <f t="shared" si="515"/>
        <v>44</v>
      </c>
      <c r="AJ51" s="22">
        <f t="shared" si="515"/>
        <v>46</v>
      </c>
      <c r="AK51" s="22">
        <f t="shared" si="515"/>
        <v>48</v>
      </c>
      <c r="AL51" s="22">
        <f t="shared" si="515"/>
        <v>50</v>
      </c>
      <c r="AM51" s="22">
        <f t="shared" si="515"/>
        <v>52</v>
      </c>
      <c r="AN51" s="22">
        <f t="shared" si="515"/>
        <v>54</v>
      </c>
      <c r="AO51" s="22">
        <f t="shared" si="515"/>
        <v>56</v>
      </c>
      <c r="AP51" s="22">
        <f t="shared" si="515"/>
        <v>58</v>
      </c>
      <c r="AQ51" s="22">
        <f t="shared" si="515"/>
        <v>60</v>
      </c>
      <c r="AR51" s="22">
        <f t="shared" si="515"/>
        <v>62</v>
      </c>
      <c r="AS51" s="22">
        <f t="shared" si="515"/>
        <v>64</v>
      </c>
      <c r="AT51" s="22">
        <f t="shared" si="515"/>
        <v>66</v>
      </c>
      <c r="AU51" s="22">
        <f t="shared" si="515"/>
        <v>68</v>
      </c>
      <c r="AV51" s="22">
        <f t="shared" si="515"/>
        <v>70</v>
      </c>
      <c r="AW51" s="22">
        <f t="shared" si="515"/>
        <v>72</v>
      </c>
      <c r="AX51" s="22">
        <f t="shared" si="515"/>
        <v>74</v>
      </c>
      <c r="AY51" s="22">
        <f t="shared" si="515"/>
        <v>76</v>
      </c>
      <c r="AZ51" s="22">
        <f t="shared" si="515"/>
        <v>78</v>
      </c>
      <c r="BA51" s="22">
        <f t="shared" si="515"/>
        <v>80</v>
      </c>
      <c r="BB51" s="22">
        <f t="shared" si="515"/>
        <v>82</v>
      </c>
      <c r="BC51" s="22">
        <f t="shared" si="515"/>
        <v>84</v>
      </c>
      <c r="BD51" s="22">
        <f t="shared" si="515"/>
        <v>86</v>
      </c>
      <c r="BE51" s="22">
        <f t="shared" si="515"/>
        <v>88</v>
      </c>
      <c r="BF51" s="22">
        <f t="shared" si="515"/>
        <v>90</v>
      </c>
      <c r="BG51" s="22">
        <f t="shared" si="515"/>
        <v>92</v>
      </c>
      <c r="BH51" s="22">
        <f t="shared" si="515"/>
        <v>94</v>
      </c>
      <c r="BI51" s="22">
        <f t="shared" si="515"/>
        <v>96</v>
      </c>
      <c r="BJ51" s="22">
        <f t="shared" si="515"/>
        <v>98</v>
      </c>
      <c r="BK51" s="22">
        <f t="shared" si="515"/>
        <v>100</v>
      </c>
      <c r="BL51" s="22">
        <f t="shared" si="515"/>
        <v>102</v>
      </c>
      <c r="BM51" s="22">
        <f t="shared" si="515"/>
        <v>104</v>
      </c>
      <c r="BN51" s="22">
        <f t="shared" si="515"/>
        <v>106</v>
      </c>
      <c r="BO51" s="22">
        <f t="shared" si="515"/>
        <v>108</v>
      </c>
      <c r="BP51" s="22">
        <f t="shared" si="515"/>
        <v>110</v>
      </c>
      <c r="BQ51" s="22">
        <f t="shared" si="515"/>
        <v>112</v>
      </c>
      <c r="BR51" s="22">
        <f t="shared" si="515"/>
        <v>114</v>
      </c>
      <c r="BS51" s="22">
        <f t="shared" si="515"/>
        <v>116</v>
      </c>
      <c r="BT51" s="22">
        <f t="shared" si="515"/>
        <v>118</v>
      </c>
      <c r="BU51" s="22">
        <f t="shared" si="515"/>
        <v>120</v>
      </c>
      <c r="BV51" s="22">
        <f t="shared" si="515"/>
        <v>122</v>
      </c>
      <c r="BW51" s="22">
        <f t="shared" si="515"/>
        <v>124</v>
      </c>
      <c r="BX51" s="22">
        <f t="shared" si="515"/>
        <v>126</v>
      </c>
      <c r="BY51" s="22">
        <f t="shared" si="515"/>
        <v>128</v>
      </c>
      <c r="BZ51" s="22">
        <f t="shared" si="515"/>
        <v>130</v>
      </c>
      <c r="CA51" s="22">
        <f t="shared" si="515"/>
        <v>132</v>
      </c>
      <c r="CB51" s="22">
        <f t="shared" ref="CB51:EM51" si="516">CA51+2</f>
        <v>134</v>
      </c>
      <c r="CC51" s="22">
        <f t="shared" si="516"/>
        <v>136</v>
      </c>
      <c r="CD51" s="22">
        <f t="shared" si="516"/>
        <v>138</v>
      </c>
      <c r="CE51" s="22">
        <f t="shared" si="516"/>
        <v>140</v>
      </c>
      <c r="CF51" s="22">
        <f t="shared" si="516"/>
        <v>142</v>
      </c>
      <c r="CG51" s="22">
        <f t="shared" si="516"/>
        <v>144</v>
      </c>
      <c r="CH51" s="22">
        <f t="shared" si="516"/>
        <v>146</v>
      </c>
      <c r="CI51" s="22">
        <f t="shared" si="516"/>
        <v>148</v>
      </c>
      <c r="CJ51" s="22">
        <f t="shared" si="516"/>
        <v>150</v>
      </c>
      <c r="CK51" s="22">
        <f t="shared" si="516"/>
        <v>152</v>
      </c>
      <c r="CL51" s="22">
        <f t="shared" si="516"/>
        <v>154</v>
      </c>
      <c r="CM51" s="22">
        <f t="shared" si="516"/>
        <v>156</v>
      </c>
      <c r="CN51" s="22">
        <f t="shared" si="516"/>
        <v>158</v>
      </c>
      <c r="CO51" s="22">
        <f t="shared" si="516"/>
        <v>160</v>
      </c>
      <c r="CP51" s="22">
        <f t="shared" si="516"/>
        <v>162</v>
      </c>
      <c r="CQ51" s="22">
        <f t="shared" si="516"/>
        <v>164</v>
      </c>
      <c r="CR51" s="22">
        <f t="shared" si="516"/>
        <v>166</v>
      </c>
      <c r="CS51" s="22">
        <f t="shared" si="516"/>
        <v>168</v>
      </c>
      <c r="CT51" s="22">
        <f t="shared" si="516"/>
        <v>170</v>
      </c>
      <c r="CU51" s="22">
        <f t="shared" si="516"/>
        <v>172</v>
      </c>
      <c r="CV51" s="22">
        <f t="shared" si="516"/>
        <v>174</v>
      </c>
      <c r="CW51" s="22">
        <f t="shared" si="516"/>
        <v>176</v>
      </c>
      <c r="CX51" s="22">
        <f t="shared" si="516"/>
        <v>178</v>
      </c>
      <c r="CY51" s="22">
        <f t="shared" si="516"/>
        <v>180</v>
      </c>
      <c r="CZ51" s="22">
        <f t="shared" si="516"/>
        <v>182</v>
      </c>
      <c r="DA51" s="22">
        <f t="shared" si="516"/>
        <v>184</v>
      </c>
      <c r="DB51" s="22">
        <f t="shared" si="516"/>
        <v>186</v>
      </c>
      <c r="DC51" s="22">
        <f t="shared" si="516"/>
        <v>188</v>
      </c>
      <c r="DD51" s="22">
        <f t="shared" si="516"/>
        <v>190</v>
      </c>
      <c r="DE51" s="22">
        <f t="shared" si="516"/>
        <v>192</v>
      </c>
      <c r="DF51" s="22">
        <f t="shared" si="516"/>
        <v>194</v>
      </c>
      <c r="DG51" s="22">
        <f t="shared" si="516"/>
        <v>196</v>
      </c>
      <c r="DH51" s="22">
        <f t="shared" si="516"/>
        <v>198</v>
      </c>
      <c r="DI51" s="22">
        <f t="shared" si="516"/>
        <v>200</v>
      </c>
      <c r="DJ51" s="22">
        <f t="shared" si="516"/>
        <v>202</v>
      </c>
      <c r="DK51" s="22">
        <f t="shared" si="516"/>
        <v>204</v>
      </c>
      <c r="DL51" s="22">
        <f t="shared" si="516"/>
        <v>206</v>
      </c>
      <c r="DM51" s="22">
        <f t="shared" si="516"/>
        <v>208</v>
      </c>
      <c r="DN51" s="22">
        <f t="shared" si="516"/>
        <v>210</v>
      </c>
      <c r="DO51" s="22">
        <f t="shared" si="516"/>
        <v>212</v>
      </c>
      <c r="DP51" s="22">
        <f t="shared" si="516"/>
        <v>214</v>
      </c>
      <c r="DQ51" s="22">
        <f t="shared" si="516"/>
        <v>216</v>
      </c>
      <c r="DR51" s="22">
        <f t="shared" si="516"/>
        <v>218</v>
      </c>
      <c r="DS51" s="22">
        <f t="shared" si="516"/>
        <v>220</v>
      </c>
      <c r="DT51" s="22">
        <f t="shared" si="516"/>
        <v>222</v>
      </c>
      <c r="DU51" s="22">
        <f t="shared" si="516"/>
        <v>224</v>
      </c>
      <c r="DV51" s="22">
        <f t="shared" si="516"/>
        <v>226</v>
      </c>
      <c r="DW51" s="22">
        <f t="shared" si="516"/>
        <v>228</v>
      </c>
      <c r="DX51" s="22">
        <f t="shared" si="516"/>
        <v>230</v>
      </c>
      <c r="DY51" s="22">
        <f t="shared" si="516"/>
        <v>232</v>
      </c>
      <c r="DZ51" s="22">
        <f t="shared" si="516"/>
        <v>234</v>
      </c>
      <c r="EA51" s="22">
        <f t="shared" si="516"/>
        <v>236</v>
      </c>
      <c r="EB51" s="22">
        <f t="shared" si="516"/>
        <v>238</v>
      </c>
      <c r="EC51" s="22">
        <f t="shared" si="516"/>
        <v>240</v>
      </c>
      <c r="ED51" s="22">
        <f t="shared" si="516"/>
        <v>242</v>
      </c>
      <c r="EE51" s="22">
        <f t="shared" si="516"/>
        <v>244</v>
      </c>
      <c r="EF51" s="22">
        <f t="shared" si="516"/>
        <v>246</v>
      </c>
      <c r="EG51" s="22">
        <f t="shared" si="516"/>
        <v>248</v>
      </c>
      <c r="EH51" s="22">
        <f t="shared" si="516"/>
        <v>250</v>
      </c>
      <c r="EI51" s="22">
        <f t="shared" si="516"/>
        <v>252</v>
      </c>
      <c r="EJ51" s="22">
        <f t="shared" si="516"/>
        <v>254</v>
      </c>
      <c r="EK51" s="22">
        <f t="shared" si="516"/>
        <v>256</v>
      </c>
      <c r="EL51" s="22">
        <f t="shared" si="516"/>
        <v>258</v>
      </c>
      <c r="EM51" s="22">
        <f t="shared" si="516"/>
        <v>260</v>
      </c>
      <c r="EN51" s="22">
        <f t="shared" ref="EN51:GY51" si="517">EM51+2</f>
        <v>262</v>
      </c>
      <c r="EO51" s="22">
        <f t="shared" si="517"/>
        <v>264</v>
      </c>
      <c r="EP51" s="22">
        <f t="shared" si="517"/>
        <v>266</v>
      </c>
      <c r="EQ51" s="22">
        <f t="shared" si="517"/>
        <v>268</v>
      </c>
      <c r="ER51" s="22">
        <f t="shared" si="517"/>
        <v>270</v>
      </c>
      <c r="ES51" s="22">
        <f t="shared" si="517"/>
        <v>272</v>
      </c>
      <c r="ET51" s="22">
        <f t="shared" si="517"/>
        <v>274</v>
      </c>
      <c r="EU51" s="22">
        <f t="shared" si="517"/>
        <v>276</v>
      </c>
      <c r="EV51" s="22">
        <f t="shared" si="517"/>
        <v>278</v>
      </c>
      <c r="EW51" s="22">
        <f t="shared" si="517"/>
        <v>280</v>
      </c>
      <c r="EX51" s="22">
        <f t="shared" si="517"/>
        <v>282</v>
      </c>
      <c r="EY51" s="22">
        <f t="shared" si="517"/>
        <v>284</v>
      </c>
      <c r="EZ51" s="22">
        <f t="shared" si="517"/>
        <v>286</v>
      </c>
      <c r="FA51" s="22">
        <f t="shared" si="517"/>
        <v>288</v>
      </c>
      <c r="FB51" s="22">
        <f t="shared" si="517"/>
        <v>290</v>
      </c>
      <c r="FC51" s="22">
        <f t="shared" si="517"/>
        <v>292</v>
      </c>
      <c r="FD51" s="22">
        <f t="shared" si="517"/>
        <v>294</v>
      </c>
      <c r="FE51" s="22">
        <f t="shared" si="517"/>
        <v>296</v>
      </c>
      <c r="FF51" s="22">
        <f t="shared" si="517"/>
        <v>298</v>
      </c>
      <c r="FG51" s="22">
        <f t="shared" si="517"/>
        <v>300</v>
      </c>
      <c r="FH51" s="22">
        <f t="shared" si="517"/>
        <v>302</v>
      </c>
      <c r="FI51" s="22">
        <f t="shared" si="517"/>
        <v>304</v>
      </c>
      <c r="FJ51" s="22">
        <f t="shared" si="517"/>
        <v>306</v>
      </c>
      <c r="FK51" s="22">
        <f t="shared" si="517"/>
        <v>308</v>
      </c>
      <c r="FL51" s="22">
        <f t="shared" si="517"/>
        <v>310</v>
      </c>
      <c r="FM51" s="22">
        <f t="shared" si="517"/>
        <v>312</v>
      </c>
      <c r="FN51" s="22">
        <f t="shared" si="517"/>
        <v>314</v>
      </c>
      <c r="FO51" s="22">
        <f t="shared" si="517"/>
        <v>316</v>
      </c>
      <c r="FP51" s="22">
        <f t="shared" si="517"/>
        <v>318</v>
      </c>
      <c r="FQ51" s="22">
        <f t="shared" si="517"/>
        <v>320</v>
      </c>
      <c r="FR51" s="22">
        <f t="shared" si="517"/>
        <v>322</v>
      </c>
      <c r="FS51" s="22">
        <f t="shared" si="517"/>
        <v>324</v>
      </c>
      <c r="FT51" s="22">
        <f t="shared" si="517"/>
        <v>326</v>
      </c>
      <c r="FU51" s="22">
        <f t="shared" si="517"/>
        <v>328</v>
      </c>
      <c r="FV51" s="22">
        <f t="shared" si="517"/>
        <v>330</v>
      </c>
      <c r="FW51" s="22">
        <f t="shared" si="517"/>
        <v>332</v>
      </c>
      <c r="FX51" s="22">
        <f t="shared" si="517"/>
        <v>334</v>
      </c>
      <c r="FY51" s="22">
        <f t="shared" si="517"/>
        <v>336</v>
      </c>
      <c r="FZ51" s="22">
        <f t="shared" si="517"/>
        <v>338</v>
      </c>
      <c r="GA51" s="22">
        <f t="shared" si="517"/>
        <v>340</v>
      </c>
      <c r="GB51" s="22">
        <f t="shared" si="517"/>
        <v>342</v>
      </c>
      <c r="GC51" s="22">
        <f t="shared" si="517"/>
        <v>344</v>
      </c>
      <c r="GD51" s="22">
        <f t="shared" si="517"/>
        <v>346</v>
      </c>
      <c r="GE51" s="22">
        <f t="shared" si="517"/>
        <v>348</v>
      </c>
      <c r="GF51" s="22">
        <f t="shared" si="517"/>
        <v>350</v>
      </c>
      <c r="GG51" s="22">
        <f t="shared" si="517"/>
        <v>352</v>
      </c>
      <c r="GH51" s="22">
        <f t="shared" si="517"/>
        <v>354</v>
      </c>
      <c r="GI51" s="22">
        <f t="shared" si="517"/>
        <v>356</v>
      </c>
      <c r="GJ51" s="22">
        <f t="shared" si="517"/>
        <v>358</v>
      </c>
      <c r="GK51" s="22">
        <f t="shared" si="517"/>
        <v>360</v>
      </c>
      <c r="GL51" s="22">
        <f t="shared" si="517"/>
        <v>362</v>
      </c>
      <c r="GM51" s="22">
        <f t="shared" si="517"/>
        <v>364</v>
      </c>
      <c r="GN51" s="22">
        <f t="shared" si="517"/>
        <v>366</v>
      </c>
      <c r="GO51" s="22">
        <f t="shared" si="517"/>
        <v>368</v>
      </c>
      <c r="GP51" s="22">
        <f t="shared" si="517"/>
        <v>370</v>
      </c>
      <c r="GQ51" s="22">
        <f t="shared" si="517"/>
        <v>372</v>
      </c>
      <c r="GR51" s="22">
        <f t="shared" si="517"/>
        <v>374</v>
      </c>
      <c r="GS51" s="22">
        <f t="shared" si="517"/>
        <v>376</v>
      </c>
      <c r="GT51" s="22">
        <f t="shared" si="517"/>
        <v>378</v>
      </c>
      <c r="GU51" s="22">
        <f t="shared" si="517"/>
        <v>380</v>
      </c>
      <c r="GV51" s="22">
        <f t="shared" si="517"/>
        <v>382</v>
      </c>
      <c r="GW51" s="22">
        <f t="shared" si="517"/>
        <v>384</v>
      </c>
      <c r="GX51" s="22">
        <f t="shared" si="517"/>
        <v>386</v>
      </c>
      <c r="GY51" s="22">
        <f t="shared" si="517"/>
        <v>388</v>
      </c>
      <c r="GZ51" s="22">
        <f t="shared" ref="GZ51:JK51" si="518">GY51+2</f>
        <v>390</v>
      </c>
      <c r="HA51" s="22">
        <f t="shared" si="518"/>
        <v>392</v>
      </c>
      <c r="HB51" s="22">
        <f t="shared" si="518"/>
        <v>394</v>
      </c>
      <c r="HC51" s="22">
        <f t="shared" si="518"/>
        <v>396</v>
      </c>
      <c r="HD51" s="22">
        <f t="shared" si="518"/>
        <v>398</v>
      </c>
      <c r="HE51" s="22">
        <f t="shared" si="518"/>
        <v>400</v>
      </c>
      <c r="HF51" s="22">
        <f t="shared" si="518"/>
        <v>402</v>
      </c>
      <c r="HG51" s="22">
        <f t="shared" si="518"/>
        <v>404</v>
      </c>
      <c r="HH51" s="22">
        <f t="shared" si="518"/>
        <v>406</v>
      </c>
      <c r="HI51" s="22">
        <f t="shared" si="518"/>
        <v>408</v>
      </c>
      <c r="HJ51" s="22">
        <f t="shared" si="518"/>
        <v>410</v>
      </c>
      <c r="HK51" s="22">
        <f t="shared" si="518"/>
        <v>412</v>
      </c>
      <c r="HL51" s="22">
        <f t="shared" si="518"/>
        <v>414</v>
      </c>
      <c r="HM51" s="22">
        <f t="shared" si="518"/>
        <v>416</v>
      </c>
      <c r="HN51" s="22">
        <f t="shared" si="518"/>
        <v>418</v>
      </c>
      <c r="HO51" s="22">
        <f t="shared" si="518"/>
        <v>420</v>
      </c>
      <c r="HP51" s="22">
        <f t="shared" si="518"/>
        <v>422</v>
      </c>
      <c r="HQ51" s="22">
        <f t="shared" si="518"/>
        <v>424</v>
      </c>
      <c r="HR51" s="22">
        <f t="shared" si="518"/>
        <v>426</v>
      </c>
      <c r="HS51" s="22">
        <f t="shared" si="518"/>
        <v>428</v>
      </c>
      <c r="HT51" s="22">
        <f t="shared" si="518"/>
        <v>430</v>
      </c>
      <c r="HU51" s="22">
        <f t="shared" si="518"/>
        <v>432</v>
      </c>
      <c r="HV51" s="22">
        <f t="shared" si="518"/>
        <v>434</v>
      </c>
      <c r="HW51" s="22">
        <f t="shared" si="518"/>
        <v>436</v>
      </c>
      <c r="HX51" s="22">
        <f t="shared" si="518"/>
        <v>438</v>
      </c>
      <c r="HY51" s="22">
        <f t="shared" si="518"/>
        <v>440</v>
      </c>
      <c r="HZ51" s="22">
        <f t="shared" si="518"/>
        <v>442</v>
      </c>
      <c r="IA51" s="22">
        <f t="shared" si="518"/>
        <v>444</v>
      </c>
      <c r="IB51" s="22">
        <f t="shared" si="518"/>
        <v>446</v>
      </c>
      <c r="IC51" s="22">
        <f t="shared" si="518"/>
        <v>448</v>
      </c>
      <c r="ID51" s="22">
        <f t="shared" si="518"/>
        <v>450</v>
      </c>
      <c r="IE51" s="22">
        <f t="shared" si="518"/>
        <v>452</v>
      </c>
      <c r="IF51" s="22">
        <f t="shared" si="518"/>
        <v>454</v>
      </c>
      <c r="IG51" s="22">
        <f t="shared" si="518"/>
        <v>456</v>
      </c>
      <c r="IH51" s="22">
        <f t="shared" si="518"/>
        <v>458</v>
      </c>
      <c r="II51" s="22">
        <f t="shared" si="518"/>
        <v>460</v>
      </c>
      <c r="IJ51" s="22">
        <f t="shared" si="518"/>
        <v>462</v>
      </c>
      <c r="IK51" s="22">
        <f t="shared" si="518"/>
        <v>464</v>
      </c>
      <c r="IL51" s="22">
        <f t="shared" si="518"/>
        <v>466</v>
      </c>
      <c r="IM51" s="22">
        <f t="shared" si="518"/>
        <v>468</v>
      </c>
      <c r="IN51" s="22">
        <f t="shared" si="518"/>
        <v>470</v>
      </c>
      <c r="IO51" s="22">
        <f t="shared" si="518"/>
        <v>472</v>
      </c>
      <c r="IP51" s="22">
        <f t="shared" si="518"/>
        <v>474</v>
      </c>
      <c r="IQ51" s="22">
        <f t="shared" si="518"/>
        <v>476</v>
      </c>
      <c r="IR51" s="22">
        <f t="shared" si="518"/>
        <v>478</v>
      </c>
      <c r="IS51" s="22">
        <f t="shared" si="518"/>
        <v>480</v>
      </c>
      <c r="IT51" s="22">
        <f t="shared" si="518"/>
        <v>482</v>
      </c>
      <c r="IU51" s="22">
        <f t="shared" si="518"/>
        <v>484</v>
      </c>
      <c r="IV51" s="22">
        <f t="shared" si="518"/>
        <v>486</v>
      </c>
      <c r="IW51" s="22">
        <f t="shared" si="518"/>
        <v>488</v>
      </c>
      <c r="IX51" s="22">
        <f t="shared" si="518"/>
        <v>490</v>
      </c>
      <c r="IY51" s="22">
        <f t="shared" si="518"/>
        <v>492</v>
      </c>
      <c r="IZ51" s="22">
        <f t="shared" si="518"/>
        <v>494</v>
      </c>
      <c r="JA51" s="22">
        <f t="shared" si="518"/>
        <v>496</v>
      </c>
      <c r="JB51" s="22">
        <f t="shared" si="518"/>
        <v>498</v>
      </c>
      <c r="JC51" s="22">
        <f t="shared" si="518"/>
        <v>500</v>
      </c>
      <c r="JD51" s="22">
        <f t="shared" si="518"/>
        <v>502</v>
      </c>
      <c r="JE51" s="22">
        <f t="shared" si="518"/>
        <v>504</v>
      </c>
      <c r="JF51" s="22">
        <f t="shared" si="518"/>
        <v>506</v>
      </c>
      <c r="JG51" s="22">
        <f t="shared" si="518"/>
        <v>508</v>
      </c>
      <c r="JH51" s="22">
        <f t="shared" si="518"/>
        <v>510</v>
      </c>
      <c r="JI51" s="22">
        <f t="shared" si="518"/>
        <v>512</v>
      </c>
      <c r="JJ51" s="22">
        <f t="shared" si="518"/>
        <v>514</v>
      </c>
      <c r="JK51" s="22">
        <f t="shared" si="518"/>
        <v>516</v>
      </c>
      <c r="JL51" s="22">
        <f t="shared" ref="JL51:LW51" si="519">JK51+2</f>
        <v>518</v>
      </c>
      <c r="JM51" s="22">
        <f t="shared" si="519"/>
        <v>520</v>
      </c>
      <c r="JN51" s="22">
        <f t="shared" si="519"/>
        <v>522</v>
      </c>
      <c r="JO51" s="22">
        <f t="shared" si="519"/>
        <v>524</v>
      </c>
      <c r="JP51" s="22">
        <f t="shared" si="519"/>
        <v>526</v>
      </c>
      <c r="JQ51" s="22">
        <f t="shared" si="519"/>
        <v>528</v>
      </c>
      <c r="JR51" s="22">
        <f t="shared" si="519"/>
        <v>530</v>
      </c>
      <c r="JS51" s="22">
        <f t="shared" si="519"/>
        <v>532</v>
      </c>
      <c r="JT51" s="22">
        <f t="shared" si="519"/>
        <v>534</v>
      </c>
      <c r="JU51" s="22">
        <f t="shared" si="519"/>
        <v>536</v>
      </c>
      <c r="JV51" s="22">
        <f t="shared" si="519"/>
        <v>538</v>
      </c>
      <c r="JW51" s="22">
        <f t="shared" si="519"/>
        <v>540</v>
      </c>
      <c r="JX51" s="22">
        <f t="shared" si="519"/>
        <v>542</v>
      </c>
      <c r="JY51" s="22">
        <f t="shared" si="519"/>
        <v>544</v>
      </c>
      <c r="JZ51" s="22">
        <f t="shared" si="519"/>
        <v>546</v>
      </c>
      <c r="KA51" s="22">
        <f t="shared" si="519"/>
        <v>548</v>
      </c>
      <c r="KB51" s="22">
        <f t="shared" si="519"/>
        <v>550</v>
      </c>
      <c r="KC51" s="22">
        <f t="shared" si="519"/>
        <v>552</v>
      </c>
      <c r="KD51" s="22">
        <f t="shared" si="519"/>
        <v>554</v>
      </c>
      <c r="KE51" s="22">
        <f t="shared" si="519"/>
        <v>556</v>
      </c>
      <c r="KF51" s="22">
        <f t="shared" si="519"/>
        <v>558</v>
      </c>
      <c r="KG51" s="22">
        <f t="shared" si="519"/>
        <v>560</v>
      </c>
      <c r="KH51" s="22">
        <f t="shared" si="519"/>
        <v>562</v>
      </c>
      <c r="KI51" s="22">
        <f t="shared" si="519"/>
        <v>564</v>
      </c>
      <c r="KJ51" s="22">
        <f t="shared" si="519"/>
        <v>566</v>
      </c>
      <c r="KK51" s="22">
        <f t="shared" si="519"/>
        <v>568</v>
      </c>
      <c r="KL51" s="22">
        <f t="shared" si="519"/>
        <v>570</v>
      </c>
      <c r="KM51" s="22">
        <f t="shared" si="519"/>
        <v>572</v>
      </c>
      <c r="KN51" s="22">
        <f t="shared" si="519"/>
        <v>574</v>
      </c>
      <c r="KO51" s="22">
        <f t="shared" si="519"/>
        <v>576</v>
      </c>
      <c r="KP51" s="22">
        <f t="shared" si="519"/>
        <v>578</v>
      </c>
      <c r="KQ51" s="22">
        <f t="shared" si="519"/>
        <v>580</v>
      </c>
      <c r="KR51" s="22">
        <f t="shared" si="519"/>
        <v>582</v>
      </c>
      <c r="KS51" s="22">
        <f t="shared" si="519"/>
        <v>584</v>
      </c>
      <c r="KT51" s="22">
        <f t="shared" si="519"/>
        <v>586</v>
      </c>
      <c r="KU51" s="22">
        <f t="shared" si="519"/>
        <v>588</v>
      </c>
      <c r="KV51" s="22">
        <f t="shared" si="519"/>
        <v>590</v>
      </c>
      <c r="KW51" s="22">
        <f t="shared" si="519"/>
        <v>592</v>
      </c>
      <c r="KX51" s="22">
        <f t="shared" si="519"/>
        <v>594</v>
      </c>
      <c r="KY51" s="22">
        <f t="shared" si="519"/>
        <v>596</v>
      </c>
      <c r="KZ51" s="22">
        <f t="shared" si="519"/>
        <v>598</v>
      </c>
      <c r="LA51" s="22">
        <f t="shared" si="519"/>
        <v>600</v>
      </c>
      <c r="LB51" s="22">
        <f t="shared" si="519"/>
        <v>602</v>
      </c>
      <c r="LC51" s="22">
        <f t="shared" si="519"/>
        <v>604</v>
      </c>
      <c r="LD51" s="22">
        <f t="shared" si="519"/>
        <v>606</v>
      </c>
      <c r="LE51" s="22">
        <f t="shared" si="519"/>
        <v>608</v>
      </c>
      <c r="LF51" s="22">
        <f t="shared" si="519"/>
        <v>610</v>
      </c>
      <c r="LG51" s="22">
        <f t="shared" si="519"/>
        <v>612</v>
      </c>
      <c r="LH51" s="22">
        <f t="shared" si="519"/>
        <v>614</v>
      </c>
      <c r="LI51" s="22">
        <f t="shared" si="519"/>
        <v>616</v>
      </c>
      <c r="LJ51" s="22">
        <f t="shared" si="519"/>
        <v>618</v>
      </c>
      <c r="LK51" s="22">
        <f t="shared" si="519"/>
        <v>620</v>
      </c>
      <c r="LL51" s="22">
        <f t="shared" si="519"/>
        <v>622</v>
      </c>
      <c r="LM51" s="22">
        <f t="shared" si="519"/>
        <v>624</v>
      </c>
      <c r="LN51" s="22">
        <f t="shared" si="519"/>
        <v>626</v>
      </c>
      <c r="LO51" s="22">
        <f t="shared" si="519"/>
        <v>628</v>
      </c>
      <c r="LP51" s="22">
        <f t="shared" si="519"/>
        <v>630</v>
      </c>
      <c r="LQ51" s="22">
        <f t="shared" si="519"/>
        <v>632</v>
      </c>
      <c r="LR51" s="22">
        <f t="shared" si="519"/>
        <v>634</v>
      </c>
      <c r="LS51" s="22">
        <f t="shared" si="519"/>
        <v>636</v>
      </c>
      <c r="LT51" s="22">
        <f t="shared" si="519"/>
        <v>638</v>
      </c>
      <c r="LU51" s="22">
        <f t="shared" si="519"/>
        <v>640</v>
      </c>
      <c r="LV51" s="22">
        <f t="shared" si="519"/>
        <v>642</v>
      </c>
      <c r="LW51" s="22">
        <f t="shared" si="519"/>
        <v>644</v>
      </c>
      <c r="LX51" s="22">
        <f t="shared" ref="LX51:OI51" si="520">LW51+2</f>
        <v>646</v>
      </c>
      <c r="LY51" s="22">
        <f t="shared" si="520"/>
        <v>648</v>
      </c>
      <c r="LZ51" s="22">
        <f t="shared" si="520"/>
        <v>650</v>
      </c>
      <c r="MA51" s="22">
        <f t="shared" si="520"/>
        <v>652</v>
      </c>
      <c r="MB51" s="22">
        <f t="shared" si="520"/>
        <v>654</v>
      </c>
      <c r="MC51" s="22">
        <f t="shared" si="520"/>
        <v>656</v>
      </c>
      <c r="MD51" s="22">
        <f t="shared" si="520"/>
        <v>658</v>
      </c>
      <c r="ME51" s="22">
        <f t="shared" si="520"/>
        <v>660</v>
      </c>
      <c r="MF51" s="22">
        <f t="shared" si="520"/>
        <v>662</v>
      </c>
      <c r="MG51" s="22">
        <f t="shared" si="520"/>
        <v>664</v>
      </c>
      <c r="MH51" s="22">
        <f t="shared" si="520"/>
        <v>666</v>
      </c>
      <c r="MI51" s="22">
        <f t="shared" si="520"/>
        <v>668</v>
      </c>
      <c r="MJ51" s="22">
        <f t="shared" si="520"/>
        <v>670</v>
      </c>
      <c r="MK51" s="22">
        <f t="shared" si="520"/>
        <v>672</v>
      </c>
      <c r="ML51" s="22">
        <f t="shared" si="520"/>
        <v>674</v>
      </c>
      <c r="MM51" s="22">
        <f t="shared" si="520"/>
        <v>676</v>
      </c>
      <c r="MN51" s="22">
        <f t="shared" si="520"/>
        <v>678</v>
      </c>
      <c r="MO51" s="22">
        <f t="shared" si="520"/>
        <v>680</v>
      </c>
      <c r="MP51" s="22">
        <f t="shared" si="520"/>
        <v>682</v>
      </c>
      <c r="MQ51" s="22">
        <f t="shared" si="520"/>
        <v>684</v>
      </c>
      <c r="MR51" s="22">
        <f t="shared" si="520"/>
        <v>686</v>
      </c>
      <c r="MS51" s="22">
        <f t="shared" si="520"/>
        <v>688</v>
      </c>
      <c r="MT51" s="22">
        <f t="shared" si="520"/>
        <v>690</v>
      </c>
      <c r="MU51" s="22">
        <f t="shared" si="520"/>
        <v>692</v>
      </c>
      <c r="MV51" s="22">
        <f t="shared" si="520"/>
        <v>694</v>
      </c>
      <c r="MW51" s="22">
        <f t="shared" si="520"/>
        <v>696</v>
      </c>
      <c r="MX51" s="22">
        <f t="shared" si="520"/>
        <v>698</v>
      </c>
      <c r="MY51" s="22">
        <f t="shared" si="520"/>
        <v>700</v>
      </c>
      <c r="MZ51" s="22">
        <f t="shared" si="520"/>
        <v>702</v>
      </c>
      <c r="NA51" s="22">
        <f t="shared" si="520"/>
        <v>704</v>
      </c>
      <c r="NB51" s="22">
        <f t="shared" si="520"/>
        <v>706</v>
      </c>
      <c r="NC51" s="22">
        <f t="shared" si="520"/>
        <v>708</v>
      </c>
      <c r="ND51" s="22">
        <f t="shared" si="520"/>
        <v>710</v>
      </c>
      <c r="NE51" s="22">
        <f t="shared" si="520"/>
        <v>712</v>
      </c>
      <c r="NF51" s="22">
        <f t="shared" si="520"/>
        <v>714</v>
      </c>
      <c r="NG51" s="22">
        <f t="shared" si="520"/>
        <v>716</v>
      </c>
      <c r="NH51" s="22">
        <f t="shared" si="520"/>
        <v>718</v>
      </c>
      <c r="NI51" s="22">
        <f t="shared" si="520"/>
        <v>720</v>
      </c>
      <c r="NJ51" s="22">
        <f t="shared" si="520"/>
        <v>722</v>
      </c>
      <c r="NK51" s="22">
        <f t="shared" si="520"/>
        <v>724</v>
      </c>
      <c r="NL51" s="22">
        <f t="shared" si="520"/>
        <v>726</v>
      </c>
      <c r="NM51" s="22">
        <f t="shared" si="520"/>
        <v>728</v>
      </c>
      <c r="NN51" s="22">
        <f t="shared" si="520"/>
        <v>730</v>
      </c>
      <c r="NO51" s="22">
        <f t="shared" si="520"/>
        <v>732</v>
      </c>
      <c r="NP51" s="22">
        <f t="shared" si="520"/>
        <v>734</v>
      </c>
      <c r="NQ51" s="22">
        <f t="shared" si="520"/>
        <v>736</v>
      </c>
      <c r="NR51" s="22">
        <f t="shared" si="520"/>
        <v>738</v>
      </c>
      <c r="NS51" s="22">
        <f t="shared" si="520"/>
        <v>740</v>
      </c>
      <c r="NT51" s="22">
        <f t="shared" si="520"/>
        <v>742</v>
      </c>
      <c r="NU51" s="22">
        <f t="shared" si="520"/>
        <v>744</v>
      </c>
      <c r="NV51" s="22">
        <f t="shared" si="520"/>
        <v>746</v>
      </c>
      <c r="NW51" s="22">
        <f t="shared" si="520"/>
        <v>748</v>
      </c>
      <c r="NX51" s="22">
        <f t="shared" si="520"/>
        <v>750</v>
      </c>
      <c r="NY51" s="22">
        <f t="shared" si="520"/>
        <v>752</v>
      </c>
      <c r="NZ51" s="22">
        <f t="shared" si="520"/>
        <v>754</v>
      </c>
      <c r="OA51" s="22">
        <f t="shared" si="520"/>
        <v>756</v>
      </c>
      <c r="OB51" s="22">
        <f t="shared" si="520"/>
        <v>758</v>
      </c>
      <c r="OC51" s="22">
        <f t="shared" si="520"/>
        <v>760</v>
      </c>
      <c r="OD51" s="22">
        <f t="shared" si="520"/>
        <v>762</v>
      </c>
      <c r="OE51" s="22">
        <f t="shared" si="520"/>
        <v>764</v>
      </c>
      <c r="OF51" s="22">
        <f t="shared" si="520"/>
        <v>766</v>
      </c>
      <c r="OG51" s="22">
        <f t="shared" si="520"/>
        <v>768</v>
      </c>
      <c r="OH51" s="22">
        <f t="shared" si="520"/>
        <v>770</v>
      </c>
      <c r="OI51" s="22">
        <f t="shared" si="520"/>
        <v>772</v>
      </c>
      <c r="OJ51" s="22">
        <f t="shared" ref="OJ51:PQ51" si="521">OI51+2</f>
        <v>774</v>
      </c>
      <c r="OK51" s="22">
        <f t="shared" si="521"/>
        <v>776</v>
      </c>
      <c r="OL51" s="22">
        <f t="shared" si="521"/>
        <v>778</v>
      </c>
      <c r="OM51" s="22">
        <f t="shared" si="521"/>
        <v>780</v>
      </c>
      <c r="ON51" s="22">
        <f t="shared" si="521"/>
        <v>782</v>
      </c>
      <c r="OO51" s="22">
        <f t="shared" si="521"/>
        <v>784</v>
      </c>
      <c r="OP51" s="22">
        <f t="shared" si="521"/>
        <v>786</v>
      </c>
      <c r="OQ51" s="22">
        <f t="shared" si="521"/>
        <v>788</v>
      </c>
      <c r="OR51" s="22">
        <f t="shared" si="521"/>
        <v>790</v>
      </c>
      <c r="OS51" s="22">
        <f t="shared" si="521"/>
        <v>792</v>
      </c>
      <c r="OT51" s="22">
        <f t="shared" si="521"/>
        <v>794</v>
      </c>
      <c r="OU51" s="22">
        <f t="shared" si="521"/>
        <v>796</v>
      </c>
      <c r="OV51" s="22">
        <f t="shared" si="521"/>
        <v>798</v>
      </c>
      <c r="OW51" s="22">
        <f t="shared" si="521"/>
        <v>800</v>
      </c>
      <c r="OX51" s="22">
        <f t="shared" si="521"/>
        <v>802</v>
      </c>
      <c r="OY51" s="22">
        <f t="shared" si="521"/>
        <v>804</v>
      </c>
      <c r="OZ51" s="22">
        <f t="shared" si="521"/>
        <v>806</v>
      </c>
      <c r="PA51" s="22">
        <f t="shared" si="521"/>
        <v>808</v>
      </c>
      <c r="PB51" s="22">
        <f t="shared" si="521"/>
        <v>810</v>
      </c>
      <c r="PC51" s="22">
        <f t="shared" si="521"/>
        <v>812</v>
      </c>
      <c r="PD51" s="22">
        <f t="shared" si="521"/>
        <v>814</v>
      </c>
      <c r="PE51" s="22">
        <f t="shared" si="521"/>
        <v>816</v>
      </c>
      <c r="PF51" s="22">
        <f t="shared" si="521"/>
        <v>818</v>
      </c>
      <c r="PG51" s="22">
        <f t="shared" si="521"/>
        <v>820</v>
      </c>
      <c r="PH51" s="22">
        <f t="shared" si="521"/>
        <v>822</v>
      </c>
      <c r="PI51" s="22">
        <f t="shared" si="521"/>
        <v>824</v>
      </c>
      <c r="PJ51" s="22">
        <f t="shared" si="521"/>
        <v>826</v>
      </c>
      <c r="PK51" s="22">
        <f t="shared" si="521"/>
        <v>828</v>
      </c>
      <c r="PL51" s="22">
        <f t="shared" si="521"/>
        <v>830</v>
      </c>
      <c r="PM51" s="22">
        <f t="shared" si="521"/>
        <v>832</v>
      </c>
      <c r="PN51" s="22">
        <f t="shared" si="521"/>
        <v>834</v>
      </c>
      <c r="PO51" s="22">
        <f t="shared" si="521"/>
        <v>836</v>
      </c>
      <c r="PP51" s="22">
        <f t="shared" si="521"/>
        <v>838</v>
      </c>
      <c r="PQ51" s="22">
        <f t="shared" si="521"/>
        <v>840</v>
      </c>
      <c r="PR51" s="23" t="s">
        <v>38</v>
      </c>
    </row>
    <row r="52" spans="2:434" ht="12" customHeight="1">
      <c r="D52" s="11" t="s">
        <v>40</v>
      </c>
      <c r="J52" s="20" t="s">
        <v>19</v>
      </c>
      <c r="N52" s="26">
        <f>INT(N50/6)+IF(MOD(N50,6)&lt;&gt;0,1,0)</f>
        <v>1</v>
      </c>
      <c r="O52" s="26">
        <f>N52+1</f>
        <v>2</v>
      </c>
      <c r="P52" s="22">
        <f t="shared" ref="P52:CA52" si="522">O52+1</f>
        <v>3</v>
      </c>
      <c r="Q52" s="22">
        <f t="shared" si="522"/>
        <v>4</v>
      </c>
      <c r="R52" s="22">
        <f t="shared" si="522"/>
        <v>5</v>
      </c>
      <c r="S52" s="22">
        <f t="shared" si="522"/>
        <v>6</v>
      </c>
      <c r="T52" s="22">
        <f t="shared" si="522"/>
        <v>7</v>
      </c>
      <c r="U52" s="22">
        <f t="shared" si="522"/>
        <v>8</v>
      </c>
      <c r="V52" s="22">
        <f t="shared" si="522"/>
        <v>9</v>
      </c>
      <c r="W52" s="22">
        <f t="shared" si="522"/>
        <v>10</v>
      </c>
      <c r="X52" s="22">
        <f t="shared" si="522"/>
        <v>11</v>
      </c>
      <c r="Y52" s="22">
        <f t="shared" si="522"/>
        <v>12</v>
      </c>
      <c r="Z52" s="22">
        <f t="shared" si="522"/>
        <v>13</v>
      </c>
      <c r="AA52" s="22">
        <f t="shared" si="522"/>
        <v>14</v>
      </c>
      <c r="AB52" s="22">
        <f t="shared" si="522"/>
        <v>15</v>
      </c>
      <c r="AC52" s="22">
        <f t="shared" si="522"/>
        <v>16</v>
      </c>
      <c r="AD52" s="22">
        <f t="shared" si="522"/>
        <v>17</v>
      </c>
      <c r="AE52" s="22">
        <f t="shared" si="522"/>
        <v>18</v>
      </c>
      <c r="AF52" s="22">
        <f t="shared" si="522"/>
        <v>19</v>
      </c>
      <c r="AG52" s="22">
        <f t="shared" si="522"/>
        <v>20</v>
      </c>
      <c r="AH52" s="22">
        <f t="shared" si="522"/>
        <v>21</v>
      </c>
      <c r="AI52" s="22">
        <f t="shared" si="522"/>
        <v>22</v>
      </c>
      <c r="AJ52" s="22">
        <f t="shared" si="522"/>
        <v>23</v>
      </c>
      <c r="AK52" s="22">
        <f t="shared" si="522"/>
        <v>24</v>
      </c>
      <c r="AL52" s="22">
        <f t="shared" si="522"/>
        <v>25</v>
      </c>
      <c r="AM52" s="22">
        <f t="shared" si="522"/>
        <v>26</v>
      </c>
      <c r="AN52" s="22">
        <f t="shared" si="522"/>
        <v>27</v>
      </c>
      <c r="AO52" s="22">
        <f t="shared" si="522"/>
        <v>28</v>
      </c>
      <c r="AP52" s="22">
        <f t="shared" si="522"/>
        <v>29</v>
      </c>
      <c r="AQ52" s="22">
        <f t="shared" si="522"/>
        <v>30</v>
      </c>
      <c r="AR52" s="22">
        <f t="shared" si="522"/>
        <v>31</v>
      </c>
      <c r="AS52" s="22">
        <f t="shared" si="522"/>
        <v>32</v>
      </c>
      <c r="AT52" s="22">
        <f t="shared" si="522"/>
        <v>33</v>
      </c>
      <c r="AU52" s="22">
        <f t="shared" si="522"/>
        <v>34</v>
      </c>
      <c r="AV52" s="22">
        <f t="shared" si="522"/>
        <v>35</v>
      </c>
      <c r="AW52" s="22">
        <f t="shared" si="522"/>
        <v>36</v>
      </c>
      <c r="AX52" s="22">
        <f t="shared" si="522"/>
        <v>37</v>
      </c>
      <c r="AY52" s="22">
        <f t="shared" si="522"/>
        <v>38</v>
      </c>
      <c r="AZ52" s="22">
        <f t="shared" si="522"/>
        <v>39</v>
      </c>
      <c r="BA52" s="22">
        <f t="shared" si="522"/>
        <v>40</v>
      </c>
      <c r="BB52" s="22">
        <f t="shared" si="522"/>
        <v>41</v>
      </c>
      <c r="BC52" s="22">
        <f t="shared" si="522"/>
        <v>42</v>
      </c>
      <c r="BD52" s="22">
        <f t="shared" si="522"/>
        <v>43</v>
      </c>
      <c r="BE52" s="22">
        <f t="shared" si="522"/>
        <v>44</v>
      </c>
      <c r="BF52" s="22">
        <f t="shared" si="522"/>
        <v>45</v>
      </c>
      <c r="BG52" s="22">
        <f t="shared" si="522"/>
        <v>46</v>
      </c>
      <c r="BH52" s="22">
        <f t="shared" si="522"/>
        <v>47</v>
      </c>
      <c r="BI52" s="22">
        <f t="shared" si="522"/>
        <v>48</v>
      </c>
      <c r="BJ52" s="22">
        <f t="shared" si="522"/>
        <v>49</v>
      </c>
      <c r="BK52" s="22">
        <f t="shared" si="522"/>
        <v>50</v>
      </c>
      <c r="BL52" s="22">
        <f t="shared" si="522"/>
        <v>51</v>
      </c>
      <c r="BM52" s="22">
        <f t="shared" si="522"/>
        <v>52</v>
      </c>
      <c r="BN52" s="22">
        <f t="shared" si="522"/>
        <v>53</v>
      </c>
      <c r="BO52" s="22">
        <f t="shared" si="522"/>
        <v>54</v>
      </c>
      <c r="BP52" s="22">
        <f t="shared" si="522"/>
        <v>55</v>
      </c>
      <c r="BQ52" s="22">
        <f t="shared" si="522"/>
        <v>56</v>
      </c>
      <c r="BR52" s="22">
        <f t="shared" si="522"/>
        <v>57</v>
      </c>
      <c r="BS52" s="22">
        <f t="shared" si="522"/>
        <v>58</v>
      </c>
      <c r="BT52" s="22">
        <f t="shared" si="522"/>
        <v>59</v>
      </c>
      <c r="BU52" s="22">
        <f t="shared" si="522"/>
        <v>60</v>
      </c>
      <c r="BV52" s="22">
        <f t="shared" si="522"/>
        <v>61</v>
      </c>
      <c r="BW52" s="22">
        <f t="shared" si="522"/>
        <v>62</v>
      </c>
      <c r="BX52" s="22">
        <f t="shared" si="522"/>
        <v>63</v>
      </c>
      <c r="BY52" s="22">
        <f t="shared" si="522"/>
        <v>64</v>
      </c>
      <c r="BZ52" s="22">
        <f t="shared" si="522"/>
        <v>65</v>
      </c>
      <c r="CA52" s="22">
        <f t="shared" si="522"/>
        <v>66</v>
      </c>
      <c r="CB52" s="22">
        <f t="shared" ref="CB52:EM52" si="523">CA52+1</f>
        <v>67</v>
      </c>
      <c r="CC52" s="22">
        <f t="shared" si="523"/>
        <v>68</v>
      </c>
      <c r="CD52" s="22">
        <f t="shared" si="523"/>
        <v>69</v>
      </c>
      <c r="CE52" s="22">
        <f t="shared" si="523"/>
        <v>70</v>
      </c>
      <c r="CF52" s="22">
        <f t="shared" si="523"/>
        <v>71</v>
      </c>
      <c r="CG52" s="22">
        <f t="shared" si="523"/>
        <v>72</v>
      </c>
      <c r="CH52" s="22">
        <f t="shared" si="523"/>
        <v>73</v>
      </c>
      <c r="CI52" s="22">
        <f t="shared" si="523"/>
        <v>74</v>
      </c>
      <c r="CJ52" s="22">
        <f t="shared" si="523"/>
        <v>75</v>
      </c>
      <c r="CK52" s="22">
        <f t="shared" si="523"/>
        <v>76</v>
      </c>
      <c r="CL52" s="22">
        <f t="shared" si="523"/>
        <v>77</v>
      </c>
      <c r="CM52" s="22">
        <f t="shared" si="523"/>
        <v>78</v>
      </c>
      <c r="CN52" s="22">
        <f t="shared" si="523"/>
        <v>79</v>
      </c>
      <c r="CO52" s="22">
        <f t="shared" si="523"/>
        <v>80</v>
      </c>
      <c r="CP52" s="22">
        <f t="shared" si="523"/>
        <v>81</v>
      </c>
      <c r="CQ52" s="22">
        <f t="shared" si="523"/>
        <v>82</v>
      </c>
      <c r="CR52" s="22">
        <f t="shared" si="523"/>
        <v>83</v>
      </c>
      <c r="CS52" s="22">
        <f t="shared" si="523"/>
        <v>84</v>
      </c>
      <c r="CT52" s="22">
        <f t="shared" si="523"/>
        <v>85</v>
      </c>
      <c r="CU52" s="22">
        <f t="shared" si="523"/>
        <v>86</v>
      </c>
      <c r="CV52" s="22">
        <f t="shared" si="523"/>
        <v>87</v>
      </c>
      <c r="CW52" s="22">
        <f t="shared" si="523"/>
        <v>88</v>
      </c>
      <c r="CX52" s="22">
        <f t="shared" si="523"/>
        <v>89</v>
      </c>
      <c r="CY52" s="22">
        <f t="shared" si="523"/>
        <v>90</v>
      </c>
      <c r="CZ52" s="22">
        <f t="shared" si="523"/>
        <v>91</v>
      </c>
      <c r="DA52" s="22">
        <f t="shared" si="523"/>
        <v>92</v>
      </c>
      <c r="DB52" s="22">
        <f t="shared" si="523"/>
        <v>93</v>
      </c>
      <c r="DC52" s="22">
        <f t="shared" si="523"/>
        <v>94</v>
      </c>
      <c r="DD52" s="22">
        <f t="shared" si="523"/>
        <v>95</v>
      </c>
      <c r="DE52" s="22">
        <f t="shared" si="523"/>
        <v>96</v>
      </c>
      <c r="DF52" s="22">
        <f t="shared" si="523"/>
        <v>97</v>
      </c>
      <c r="DG52" s="22">
        <f t="shared" si="523"/>
        <v>98</v>
      </c>
      <c r="DH52" s="22">
        <f t="shared" si="523"/>
        <v>99</v>
      </c>
      <c r="DI52" s="22">
        <f t="shared" si="523"/>
        <v>100</v>
      </c>
      <c r="DJ52" s="22">
        <f t="shared" si="523"/>
        <v>101</v>
      </c>
      <c r="DK52" s="22">
        <f t="shared" si="523"/>
        <v>102</v>
      </c>
      <c r="DL52" s="22">
        <f t="shared" si="523"/>
        <v>103</v>
      </c>
      <c r="DM52" s="22">
        <f t="shared" si="523"/>
        <v>104</v>
      </c>
      <c r="DN52" s="22">
        <f t="shared" si="523"/>
        <v>105</v>
      </c>
      <c r="DO52" s="22">
        <f t="shared" si="523"/>
        <v>106</v>
      </c>
      <c r="DP52" s="22">
        <f t="shared" si="523"/>
        <v>107</v>
      </c>
      <c r="DQ52" s="22">
        <f t="shared" si="523"/>
        <v>108</v>
      </c>
      <c r="DR52" s="22">
        <f t="shared" si="523"/>
        <v>109</v>
      </c>
      <c r="DS52" s="22">
        <f t="shared" si="523"/>
        <v>110</v>
      </c>
      <c r="DT52" s="22">
        <f t="shared" si="523"/>
        <v>111</v>
      </c>
      <c r="DU52" s="22">
        <f t="shared" si="523"/>
        <v>112</v>
      </c>
      <c r="DV52" s="22">
        <f t="shared" si="523"/>
        <v>113</v>
      </c>
      <c r="DW52" s="22">
        <f t="shared" si="523"/>
        <v>114</v>
      </c>
      <c r="DX52" s="22">
        <f t="shared" si="523"/>
        <v>115</v>
      </c>
      <c r="DY52" s="22">
        <f t="shared" si="523"/>
        <v>116</v>
      </c>
      <c r="DZ52" s="22">
        <f t="shared" si="523"/>
        <v>117</v>
      </c>
      <c r="EA52" s="22">
        <f t="shared" si="523"/>
        <v>118</v>
      </c>
      <c r="EB52" s="22">
        <f t="shared" si="523"/>
        <v>119</v>
      </c>
      <c r="EC52" s="22">
        <f t="shared" si="523"/>
        <v>120</v>
      </c>
      <c r="ED52" s="22">
        <f t="shared" si="523"/>
        <v>121</v>
      </c>
      <c r="EE52" s="22">
        <f t="shared" si="523"/>
        <v>122</v>
      </c>
      <c r="EF52" s="22">
        <f t="shared" si="523"/>
        <v>123</v>
      </c>
      <c r="EG52" s="22">
        <f t="shared" si="523"/>
        <v>124</v>
      </c>
      <c r="EH52" s="22">
        <f t="shared" si="523"/>
        <v>125</v>
      </c>
      <c r="EI52" s="22">
        <f t="shared" si="523"/>
        <v>126</v>
      </c>
      <c r="EJ52" s="22">
        <f t="shared" si="523"/>
        <v>127</v>
      </c>
      <c r="EK52" s="22">
        <f t="shared" si="523"/>
        <v>128</v>
      </c>
      <c r="EL52" s="22">
        <f t="shared" si="523"/>
        <v>129</v>
      </c>
      <c r="EM52" s="22">
        <f t="shared" si="523"/>
        <v>130</v>
      </c>
      <c r="EN52" s="22">
        <f t="shared" ref="EN52:GY52" si="524">EM52+1</f>
        <v>131</v>
      </c>
      <c r="EO52" s="22">
        <f t="shared" si="524"/>
        <v>132</v>
      </c>
      <c r="EP52" s="22">
        <f t="shared" si="524"/>
        <v>133</v>
      </c>
      <c r="EQ52" s="22">
        <f t="shared" si="524"/>
        <v>134</v>
      </c>
      <c r="ER52" s="22">
        <f t="shared" si="524"/>
        <v>135</v>
      </c>
      <c r="ES52" s="22">
        <f t="shared" si="524"/>
        <v>136</v>
      </c>
      <c r="ET52" s="22">
        <f t="shared" si="524"/>
        <v>137</v>
      </c>
      <c r="EU52" s="22">
        <f t="shared" si="524"/>
        <v>138</v>
      </c>
      <c r="EV52" s="22">
        <f t="shared" si="524"/>
        <v>139</v>
      </c>
      <c r="EW52" s="22">
        <f t="shared" si="524"/>
        <v>140</v>
      </c>
      <c r="EX52" s="22">
        <f t="shared" si="524"/>
        <v>141</v>
      </c>
      <c r="EY52" s="22">
        <f t="shared" si="524"/>
        <v>142</v>
      </c>
      <c r="EZ52" s="22">
        <f t="shared" si="524"/>
        <v>143</v>
      </c>
      <c r="FA52" s="22">
        <f t="shared" si="524"/>
        <v>144</v>
      </c>
      <c r="FB52" s="22">
        <f t="shared" si="524"/>
        <v>145</v>
      </c>
      <c r="FC52" s="22">
        <f t="shared" si="524"/>
        <v>146</v>
      </c>
      <c r="FD52" s="22">
        <f t="shared" si="524"/>
        <v>147</v>
      </c>
      <c r="FE52" s="22">
        <f t="shared" si="524"/>
        <v>148</v>
      </c>
      <c r="FF52" s="22">
        <f t="shared" si="524"/>
        <v>149</v>
      </c>
      <c r="FG52" s="22">
        <f t="shared" si="524"/>
        <v>150</v>
      </c>
      <c r="FH52" s="22">
        <f t="shared" si="524"/>
        <v>151</v>
      </c>
      <c r="FI52" s="22">
        <f t="shared" si="524"/>
        <v>152</v>
      </c>
      <c r="FJ52" s="22">
        <f t="shared" si="524"/>
        <v>153</v>
      </c>
      <c r="FK52" s="22">
        <f t="shared" si="524"/>
        <v>154</v>
      </c>
      <c r="FL52" s="22">
        <f t="shared" si="524"/>
        <v>155</v>
      </c>
      <c r="FM52" s="22">
        <f t="shared" si="524"/>
        <v>156</v>
      </c>
      <c r="FN52" s="22">
        <f t="shared" si="524"/>
        <v>157</v>
      </c>
      <c r="FO52" s="22">
        <f t="shared" si="524"/>
        <v>158</v>
      </c>
      <c r="FP52" s="22">
        <f t="shared" si="524"/>
        <v>159</v>
      </c>
      <c r="FQ52" s="22">
        <f t="shared" si="524"/>
        <v>160</v>
      </c>
      <c r="FR52" s="22">
        <f t="shared" si="524"/>
        <v>161</v>
      </c>
      <c r="FS52" s="22">
        <f t="shared" si="524"/>
        <v>162</v>
      </c>
      <c r="FT52" s="22">
        <f t="shared" si="524"/>
        <v>163</v>
      </c>
      <c r="FU52" s="22">
        <f t="shared" si="524"/>
        <v>164</v>
      </c>
      <c r="FV52" s="22">
        <f t="shared" si="524"/>
        <v>165</v>
      </c>
      <c r="FW52" s="22">
        <f t="shared" si="524"/>
        <v>166</v>
      </c>
      <c r="FX52" s="22">
        <f t="shared" si="524"/>
        <v>167</v>
      </c>
      <c r="FY52" s="22">
        <f t="shared" si="524"/>
        <v>168</v>
      </c>
      <c r="FZ52" s="22">
        <f t="shared" si="524"/>
        <v>169</v>
      </c>
      <c r="GA52" s="22">
        <f t="shared" si="524"/>
        <v>170</v>
      </c>
      <c r="GB52" s="22">
        <f t="shared" si="524"/>
        <v>171</v>
      </c>
      <c r="GC52" s="22">
        <f t="shared" si="524"/>
        <v>172</v>
      </c>
      <c r="GD52" s="22">
        <f t="shared" si="524"/>
        <v>173</v>
      </c>
      <c r="GE52" s="22">
        <f t="shared" si="524"/>
        <v>174</v>
      </c>
      <c r="GF52" s="22">
        <f t="shared" si="524"/>
        <v>175</v>
      </c>
      <c r="GG52" s="22">
        <f t="shared" si="524"/>
        <v>176</v>
      </c>
      <c r="GH52" s="22">
        <f t="shared" si="524"/>
        <v>177</v>
      </c>
      <c r="GI52" s="22">
        <f t="shared" si="524"/>
        <v>178</v>
      </c>
      <c r="GJ52" s="22">
        <f t="shared" si="524"/>
        <v>179</v>
      </c>
      <c r="GK52" s="22">
        <f t="shared" si="524"/>
        <v>180</v>
      </c>
      <c r="GL52" s="22">
        <f t="shared" si="524"/>
        <v>181</v>
      </c>
      <c r="GM52" s="22">
        <f t="shared" si="524"/>
        <v>182</v>
      </c>
      <c r="GN52" s="22">
        <f t="shared" si="524"/>
        <v>183</v>
      </c>
      <c r="GO52" s="22">
        <f t="shared" si="524"/>
        <v>184</v>
      </c>
      <c r="GP52" s="22">
        <f t="shared" si="524"/>
        <v>185</v>
      </c>
      <c r="GQ52" s="22">
        <f t="shared" si="524"/>
        <v>186</v>
      </c>
      <c r="GR52" s="22">
        <f t="shared" si="524"/>
        <v>187</v>
      </c>
      <c r="GS52" s="22">
        <f t="shared" si="524"/>
        <v>188</v>
      </c>
      <c r="GT52" s="22">
        <f t="shared" si="524"/>
        <v>189</v>
      </c>
      <c r="GU52" s="22">
        <f t="shared" si="524"/>
        <v>190</v>
      </c>
      <c r="GV52" s="22">
        <f t="shared" si="524"/>
        <v>191</v>
      </c>
      <c r="GW52" s="22">
        <f t="shared" si="524"/>
        <v>192</v>
      </c>
      <c r="GX52" s="22">
        <f t="shared" si="524"/>
        <v>193</v>
      </c>
      <c r="GY52" s="22">
        <f t="shared" si="524"/>
        <v>194</v>
      </c>
      <c r="GZ52" s="22">
        <f t="shared" ref="GZ52:JK52" si="525">GY52+1</f>
        <v>195</v>
      </c>
      <c r="HA52" s="22">
        <f t="shared" si="525"/>
        <v>196</v>
      </c>
      <c r="HB52" s="22">
        <f t="shared" si="525"/>
        <v>197</v>
      </c>
      <c r="HC52" s="22">
        <f t="shared" si="525"/>
        <v>198</v>
      </c>
      <c r="HD52" s="22">
        <f t="shared" si="525"/>
        <v>199</v>
      </c>
      <c r="HE52" s="22">
        <f t="shared" si="525"/>
        <v>200</v>
      </c>
      <c r="HF52" s="22">
        <f t="shared" si="525"/>
        <v>201</v>
      </c>
      <c r="HG52" s="22">
        <f t="shared" si="525"/>
        <v>202</v>
      </c>
      <c r="HH52" s="22">
        <f t="shared" si="525"/>
        <v>203</v>
      </c>
      <c r="HI52" s="22">
        <f t="shared" si="525"/>
        <v>204</v>
      </c>
      <c r="HJ52" s="22">
        <f t="shared" si="525"/>
        <v>205</v>
      </c>
      <c r="HK52" s="22">
        <f t="shared" si="525"/>
        <v>206</v>
      </c>
      <c r="HL52" s="22">
        <f t="shared" si="525"/>
        <v>207</v>
      </c>
      <c r="HM52" s="22">
        <f t="shared" si="525"/>
        <v>208</v>
      </c>
      <c r="HN52" s="22">
        <f t="shared" si="525"/>
        <v>209</v>
      </c>
      <c r="HO52" s="22">
        <f t="shared" si="525"/>
        <v>210</v>
      </c>
      <c r="HP52" s="22">
        <f t="shared" si="525"/>
        <v>211</v>
      </c>
      <c r="HQ52" s="22">
        <f t="shared" si="525"/>
        <v>212</v>
      </c>
      <c r="HR52" s="22">
        <f t="shared" si="525"/>
        <v>213</v>
      </c>
      <c r="HS52" s="22">
        <f t="shared" si="525"/>
        <v>214</v>
      </c>
      <c r="HT52" s="22">
        <f t="shared" si="525"/>
        <v>215</v>
      </c>
      <c r="HU52" s="22">
        <f t="shared" si="525"/>
        <v>216</v>
      </c>
      <c r="HV52" s="22">
        <f t="shared" si="525"/>
        <v>217</v>
      </c>
      <c r="HW52" s="22">
        <f t="shared" si="525"/>
        <v>218</v>
      </c>
      <c r="HX52" s="22">
        <f t="shared" si="525"/>
        <v>219</v>
      </c>
      <c r="HY52" s="22">
        <f t="shared" si="525"/>
        <v>220</v>
      </c>
      <c r="HZ52" s="22">
        <f t="shared" si="525"/>
        <v>221</v>
      </c>
      <c r="IA52" s="22">
        <f t="shared" si="525"/>
        <v>222</v>
      </c>
      <c r="IB52" s="22">
        <f t="shared" si="525"/>
        <v>223</v>
      </c>
      <c r="IC52" s="22">
        <f t="shared" si="525"/>
        <v>224</v>
      </c>
      <c r="ID52" s="22">
        <f t="shared" si="525"/>
        <v>225</v>
      </c>
      <c r="IE52" s="22">
        <f t="shared" si="525"/>
        <v>226</v>
      </c>
      <c r="IF52" s="22">
        <f t="shared" si="525"/>
        <v>227</v>
      </c>
      <c r="IG52" s="22">
        <f t="shared" si="525"/>
        <v>228</v>
      </c>
      <c r="IH52" s="22">
        <f t="shared" si="525"/>
        <v>229</v>
      </c>
      <c r="II52" s="22">
        <f t="shared" si="525"/>
        <v>230</v>
      </c>
      <c r="IJ52" s="22">
        <f t="shared" si="525"/>
        <v>231</v>
      </c>
      <c r="IK52" s="22">
        <f t="shared" si="525"/>
        <v>232</v>
      </c>
      <c r="IL52" s="22">
        <f t="shared" si="525"/>
        <v>233</v>
      </c>
      <c r="IM52" s="22">
        <f t="shared" si="525"/>
        <v>234</v>
      </c>
      <c r="IN52" s="22">
        <f t="shared" si="525"/>
        <v>235</v>
      </c>
      <c r="IO52" s="22">
        <f t="shared" si="525"/>
        <v>236</v>
      </c>
      <c r="IP52" s="22">
        <f t="shared" si="525"/>
        <v>237</v>
      </c>
      <c r="IQ52" s="22">
        <f t="shared" si="525"/>
        <v>238</v>
      </c>
      <c r="IR52" s="22">
        <f t="shared" si="525"/>
        <v>239</v>
      </c>
      <c r="IS52" s="22">
        <f t="shared" si="525"/>
        <v>240</v>
      </c>
      <c r="IT52" s="22">
        <f t="shared" si="525"/>
        <v>241</v>
      </c>
      <c r="IU52" s="22">
        <f t="shared" si="525"/>
        <v>242</v>
      </c>
      <c r="IV52" s="22">
        <f t="shared" si="525"/>
        <v>243</v>
      </c>
      <c r="IW52" s="22">
        <f t="shared" si="525"/>
        <v>244</v>
      </c>
      <c r="IX52" s="22">
        <f t="shared" si="525"/>
        <v>245</v>
      </c>
      <c r="IY52" s="22">
        <f t="shared" si="525"/>
        <v>246</v>
      </c>
      <c r="IZ52" s="22">
        <f t="shared" si="525"/>
        <v>247</v>
      </c>
      <c r="JA52" s="22">
        <f t="shared" si="525"/>
        <v>248</v>
      </c>
      <c r="JB52" s="22">
        <f t="shared" si="525"/>
        <v>249</v>
      </c>
      <c r="JC52" s="22">
        <f t="shared" si="525"/>
        <v>250</v>
      </c>
      <c r="JD52" s="22">
        <f t="shared" si="525"/>
        <v>251</v>
      </c>
      <c r="JE52" s="22">
        <f t="shared" si="525"/>
        <v>252</v>
      </c>
      <c r="JF52" s="22">
        <f t="shared" si="525"/>
        <v>253</v>
      </c>
      <c r="JG52" s="22">
        <f t="shared" si="525"/>
        <v>254</v>
      </c>
      <c r="JH52" s="22">
        <f t="shared" si="525"/>
        <v>255</v>
      </c>
      <c r="JI52" s="22">
        <f t="shared" si="525"/>
        <v>256</v>
      </c>
      <c r="JJ52" s="22">
        <f t="shared" si="525"/>
        <v>257</v>
      </c>
      <c r="JK52" s="22">
        <f t="shared" si="525"/>
        <v>258</v>
      </c>
      <c r="JL52" s="22">
        <f t="shared" ref="JL52:LW52" si="526">JK52+1</f>
        <v>259</v>
      </c>
      <c r="JM52" s="22">
        <f t="shared" si="526"/>
        <v>260</v>
      </c>
      <c r="JN52" s="22">
        <f t="shared" si="526"/>
        <v>261</v>
      </c>
      <c r="JO52" s="22">
        <f t="shared" si="526"/>
        <v>262</v>
      </c>
      <c r="JP52" s="22">
        <f t="shared" si="526"/>
        <v>263</v>
      </c>
      <c r="JQ52" s="22">
        <f t="shared" si="526"/>
        <v>264</v>
      </c>
      <c r="JR52" s="22">
        <f t="shared" si="526"/>
        <v>265</v>
      </c>
      <c r="JS52" s="22">
        <f t="shared" si="526"/>
        <v>266</v>
      </c>
      <c r="JT52" s="22">
        <f t="shared" si="526"/>
        <v>267</v>
      </c>
      <c r="JU52" s="22">
        <f t="shared" si="526"/>
        <v>268</v>
      </c>
      <c r="JV52" s="22">
        <f t="shared" si="526"/>
        <v>269</v>
      </c>
      <c r="JW52" s="22">
        <f t="shared" si="526"/>
        <v>270</v>
      </c>
      <c r="JX52" s="22">
        <f t="shared" si="526"/>
        <v>271</v>
      </c>
      <c r="JY52" s="22">
        <f t="shared" si="526"/>
        <v>272</v>
      </c>
      <c r="JZ52" s="22">
        <f t="shared" si="526"/>
        <v>273</v>
      </c>
      <c r="KA52" s="22">
        <f t="shared" si="526"/>
        <v>274</v>
      </c>
      <c r="KB52" s="22">
        <f t="shared" si="526"/>
        <v>275</v>
      </c>
      <c r="KC52" s="22">
        <f t="shared" si="526"/>
        <v>276</v>
      </c>
      <c r="KD52" s="22">
        <f t="shared" si="526"/>
        <v>277</v>
      </c>
      <c r="KE52" s="22">
        <f t="shared" si="526"/>
        <v>278</v>
      </c>
      <c r="KF52" s="22">
        <f t="shared" si="526"/>
        <v>279</v>
      </c>
      <c r="KG52" s="22">
        <f t="shared" si="526"/>
        <v>280</v>
      </c>
      <c r="KH52" s="22">
        <f t="shared" si="526"/>
        <v>281</v>
      </c>
      <c r="KI52" s="22">
        <f t="shared" si="526"/>
        <v>282</v>
      </c>
      <c r="KJ52" s="22">
        <f t="shared" si="526"/>
        <v>283</v>
      </c>
      <c r="KK52" s="22">
        <f t="shared" si="526"/>
        <v>284</v>
      </c>
      <c r="KL52" s="22">
        <f t="shared" si="526"/>
        <v>285</v>
      </c>
      <c r="KM52" s="22">
        <f t="shared" si="526"/>
        <v>286</v>
      </c>
      <c r="KN52" s="22">
        <f t="shared" si="526"/>
        <v>287</v>
      </c>
      <c r="KO52" s="22">
        <f t="shared" si="526"/>
        <v>288</v>
      </c>
      <c r="KP52" s="22">
        <f t="shared" si="526"/>
        <v>289</v>
      </c>
      <c r="KQ52" s="22">
        <f t="shared" si="526"/>
        <v>290</v>
      </c>
      <c r="KR52" s="22">
        <f t="shared" si="526"/>
        <v>291</v>
      </c>
      <c r="KS52" s="22">
        <f t="shared" si="526"/>
        <v>292</v>
      </c>
      <c r="KT52" s="22">
        <f t="shared" si="526"/>
        <v>293</v>
      </c>
      <c r="KU52" s="22">
        <f t="shared" si="526"/>
        <v>294</v>
      </c>
      <c r="KV52" s="22">
        <f t="shared" si="526"/>
        <v>295</v>
      </c>
      <c r="KW52" s="22">
        <f t="shared" si="526"/>
        <v>296</v>
      </c>
      <c r="KX52" s="22">
        <f t="shared" si="526"/>
        <v>297</v>
      </c>
      <c r="KY52" s="22">
        <f t="shared" si="526"/>
        <v>298</v>
      </c>
      <c r="KZ52" s="22">
        <f t="shared" si="526"/>
        <v>299</v>
      </c>
      <c r="LA52" s="22">
        <f t="shared" si="526"/>
        <v>300</v>
      </c>
      <c r="LB52" s="22">
        <f t="shared" si="526"/>
        <v>301</v>
      </c>
      <c r="LC52" s="22">
        <f t="shared" si="526"/>
        <v>302</v>
      </c>
      <c r="LD52" s="22">
        <f t="shared" si="526"/>
        <v>303</v>
      </c>
      <c r="LE52" s="22">
        <f t="shared" si="526"/>
        <v>304</v>
      </c>
      <c r="LF52" s="22">
        <f t="shared" si="526"/>
        <v>305</v>
      </c>
      <c r="LG52" s="22">
        <f t="shared" si="526"/>
        <v>306</v>
      </c>
      <c r="LH52" s="22">
        <f t="shared" si="526"/>
        <v>307</v>
      </c>
      <c r="LI52" s="22">
        <f t="shared" si="526"/>
        <v>308</v>
      </c>
      <c r="LJ52" s="22">
        <f t="shared" si="526"/>
        <v>309</v>
      </c>
      <c r="LK52" s="22">
        <f t="shared" si="526"/>
        <v>310</v>
      </c>
      <c r="LL52" s="22">
        <f t="shared" si="526"/>
        <v>311</v>
      </c>
      <c r="LM52" s="22">
        <f t="shared" si="526"/>
        <v>312</v>
      </c>
      <c r="LN52" s="22">
        <f t="shared" si="526"/>
        <v>313</v>
      </c>
      <c r="LO52" s="22">
        <f t="shared" si="526"/>
        <v>314</v>
      </c>
      <c r="LP52" s="22">
        <f t="shared" si="526"/>
        <v>315</v>
      </c>
      <c r="LQ52" s="22">
        <f t="shared" si="526"/>
        <v>316</v>
      </c>
      <c r="LR52" s="22">
        <f t="shared" si="526"/>
        <v>317</v>
      </c>
      <c r="LS52" s="22">
        <f t="shared" si="526"/>
        <v>318</v>
      </c>
      <c r="LT52" s="22">
        <f t="shared" si="526"/>
        <v>319</v>
      </c>
      <c r="LU52" s="22">
        <f t="shared" si="526"/>
        <v>320</v>
      </c>
      <c r="LV52" s="22">
        <f t="shared" si="526"/>
        <v>321</v>
      </c>
      <c r="LW52" s="22">
        <f t="shared" si="526"/>
        <v>322</v>
      </c>
      <c r="LX52" s="22">
        <f t="shared" ref="LX52:OI52" si="527">LW52+1</f>
        <v>323</v>
      </c>
      <c r="LY52" s="22">
        <f t="shared" si="527"/>
        <v>324</v>
      </c>
      <c r="LZ52" s="22">
        <f t="shared" si="527"/>
        <v>325</v>
      </c>
      <c r="MA52" s="22">
        <f t="shared" si="527"/>
        <v>326</v>
      </c>
      <c r="MB52" s="22">
        <f t="shared" si="527"/>
        <v>327</v>
      </c>
      <c r="MC52" s="22">
        <f t="shared" si="527"/>
        <v>328</v>
      </c>
      <c r="MD52" s="22">
        <f t="shared" si="527"/>
        <v>329</v>
      </c>
      <c r="ME52" s="22">
        <f t="shared" si="527"/>
        <v>330</v>
      </c>
      <c r="MF52" s="22">
        <f t="shared" si="527"/>
        <v>331</v>
      </c>
      <c r="MG52" s="22">
        <f t="shared" si="527"/>
        <v>332</v>
      </c>
      <c r="MH52" s="22">
        <f t="shared" si="527"/>
        <v>333</v>
      </c>
      <c r="MI52" s="22">
        <f t="shared" si="527"/>
        <v>334</v>
      </c>
      <c r="MJ52" s="22">
        <f t="shared" si="527"/>
        <v>335</v>
      </c>
      <c r="MK52" s="22">
        <f t="shared" si="527"/>
        <v>336</v>
      </c>
      <c r="ML52" s="22">
        <f t="shared" si="527"/>
        <v>337</v>
      </c>
      <c r="MM52" s="22">
        <f t="shared" si="527"/>
        <v>338</v>
      </c>
      <c r="MN52" s="22">
        <f t="shared" si="527"/>
        <v>339</v>
      </c>
      <c r="MO52" s="22">
        <f t="shared" si="527"/>
        <v>340</v>
      </c>
      <c r="MP52" s="22">
        <f t="shared" si="527"/>
        <v>341</v>
      </c>
      <c r="MQ52" s="22">
        <f t="shared" si="527"/>
        <v>342</v>
      </c>
      <c r="MR52" s="22">
        <f t="shared" si="527"/>
        <v>343</v>
      </c>
      <c r="MS52" s="22">
        <f t="shared" si="527"/>
        <v>344</v>
      </c>
      <c r="MT52" s="22">
        <f t="shared" si="527"/>
        <v>345</v>
      </c>
      <c r="MU52" s="22">
        <f t="shared" si="527"/>
        <v>346</v>
      </c>
      <c r="MV52" s="22">
        <f t="shared" si="527"/>
        <v>347</v>
      </c>
      <c r="MW52" s="22">
        <f t="shared" si="527"/>
        <v>348</v>
      </c>
      <c r="MX52" s="22">
        <f t="shared" si="527"/>
        <v>349</v>
      </c>
      <c r="MY52" s="22">
        <f t="shared" si="527"/>
        <v>350</v>
      </c>
      <c r="MZ52" s="22">
        <f t="shared" si="527"/>
        <v>351</v>
      </c>
      <c r="NA52" s="22">
        <f t="shared" si="527"/>
        <v>352</v>
      </c>
      <c r="NB52" s="22">
        <f t="shared" si="527"/>
        <v>353</v>
      </c>
      <c r="NC52" s="22">
        <f t="shared" si="527"/>
        <v>354</v>
      </c>
      <c r="ND52" s="22">
        <f t="shared" si="527"/>
        <v>355</v>
      </c>
      <c r="NE52" s="22">
        <f t="shared" si="527"/>
        <v>356</v>
      </c>
      <c r="NF52" s="22">
        <f t="shared" si="527"/>
        <v>357</v>
      </c>
      <c r="NG52" s="22">
        <f t="shared" si="527"/>
        <v>358</v>
      </c>
      <c r="NH52" s="22">
        <f t="shared" si="527"/>
        <v>359</v>
      </c>
      <c r="NI52" s="22">
        <f t="shared" si="527"/>
        <v>360</v>
      </c>
      <c r="NJ52" s="22">
        <f t="shared" si="527"/>
        <v>361</v>
      </c>
      <c r="NK52" s="22">
        <f t="shared" si="527"/>
        <v>362</v>
      </c>
      <c r="NL52" s="22">
        <f t="shared" si="527"/>
        <v>363</v>
      </c>
      <c r="NM52" s="22">
        <f t="shared" si="527"/>
        <v>364</v>
      </c>
      <c r="NN52" s="22">
        <f t="shared" si="527"/>
        <v>365</v>
      </c>
      <c r="NO52" s="22">
        <f t="shared" si="527"/>
        <v>366</v>
      </c>
      <c r="NP52" s="22">
        <f t="shared" si="527"/>
        <v>367</v>
      </c>
      <c r="NQ52" s="22">
        <f t="shared" si="527"/>
        <v>368</v>
      </c>
      <c r="NR52" s="22">
        <f t="shared" si="527"/>
        <v>369</v>
      </c>
      <c r="NS52" s="22">
        <f t="shared" si="527"/>
        <v>370</v>
      </c>
      <c r="NT52" s="22">
        <f t="shared" si="527"/>
        <v>371</v>
      </c>
      <c r="NU52" s="22">
        <f t="shared" si="527"/>
        <v>372</v>
      </c>
      <c r="NV52" s="22">
        <f t="shared" si="527"/>
        <v>373</v>
      </c>
      <c r="NW52" s="22">
        <f t="shared" si="527"/>
        <v>374</v>
      </c>
      <c r="NX52" s="22">
        <f t="shared" si="527"/>
        <v>375</v>
      </c>
      <c r="NY52" s="22">
        <f t="shared" si="527"/>
        <v>376</v>
      </c>
      <c r="NZ52" s="22">
        <f t="shared" si="527"/>
        <v>377</v>
      </c>
      <c r="OA52" s="22">
        <f t="shared" si="527"/>
        <v>378</v>
      </c>
      <c r="OB52" s="22">
        <f t="shared" si="527"/>
        <v>379</v>
      </c>
      <c r="OC52" s="22">
        <f t="shared" si="527"/>
        <v>380</v>
      </c>
      <c r="OD52" s="22">
        <f t="shared" si="527"/>
        <v>381</v>
      </c>
      <c r="OE52" s="22">
        <f t="shared" si="527"/>
        <v>382</v>
      </c>
      <c r="OF52" s="22">
        <f t="shared" si="527"/>
        <v>383</v>
      </c>
      <c r="OG52" s="22">
        <f t="shared" si="527"/>
        <v>384</v>
      </c>
      <c r="OH52" s="22">
        <f t="shared" si="527"/>
        <v>385</v>
      </c>
      <c r="OI52" s="22">
        <f t="shared" si="527"/>
        <v>386</v>
      </c>
      <c r="OJ52" s="22">
        <f t="shared" ref="OJ52:PQ52" si="528">OI52+1</f>
        <v>387</v>
      </c>
      <c r="OK52" s="22">
        <f t="shared" si="528"/>
        <v>388</v>
      </c>
      <c r="OL52" s="22">
        <f t="shared" si="528"/>
        <v>389</v>
      </c>
      <c r="OM52" s="22">
        <f t="shared" si="528"/>
        <v>390</v>
      </c>
      <c r="ON52" s="22">
        <f t="shared" si="528"/>
        <v>391</v>
      </c>
      <c r="OO52" s="22">
        <f t="shared" si="528"/>
        <v>392</v>
      </c>
      <c r="OP52" s="22">
        <f t="shared" si="528"/>
        <v>393</v>
      </c>
      <c r="OQ52" s="22">
        <f t="shared" si="528"/>
        <v>394</v>
      </c>
      <c r="OR52" s="22">
        <f t="shared" si="528"/>
        <v>395</v>
      </c>
      <c r="OS52" s="22">
        <f t="shared" si="528"/>
        <v>396</v>
      </c>
      <c r="OT52" s="22">
        <f t="shared" si="528"/>
        <v>397</v>
      </c>
      <c r="OU52" s="22">
        <f t="shared" si="528"/>
        <v>398</v>
      </c>
      <c r="OV52" s="22">
        <f t="shared" si="528"/>
        <v>399</v>
      </c>
      <c r="OW52" s="22">
        <f t="shared" si="528"/>
        <v>400</v>
      </c>
      <c r="OX52" s="22">
        <f t="shared" si="528"/>
        <v>401</v>
      </c>
      <c r="OY52" s="22">
        <f t="shared" si="528"/>
        <v>402</v>
      </c>
      <c r="OZ52" s="22">
        <f t="shared" si="528"/>
        <v>403</v>
      </c>
      <c r="PA52" s="22">
        <f t="shared" si="528"/>
        <v>404</v>
      </c>
      <c r="PB52" s="22">
        <f t="shared" si="528"/>
        <v>405</v>
      </c>
      <c r="PC52" s="22">
        <f t="shared" si="528"/>
        <v>406</v>
      </c>
      <c r="PD52" s="22">
        <f t="shared" si="528"/>
        <v>407</v>
      </c>
      <c r="PE52" s="22">
        <f t="shared" si="528"/>
        <v>408</v>
      </c>
      <c r="PF52" s="22">
        <f t="shared" si="528"/>
        <v>409</v>
      </c>
      <c r="PG52" s="22">
        <f t="shared" si="528"/>
        <v>410</v>
      </c>
      <c r="PH52" s="22">
        <f t="shared" si="528"/>
        <v>411</v>
      </c>
      <c r="PI52" s="22">
        <f t="shared" si="528"/>
        <v>412</v>
      </c>
      <c r="PJ52" s="22">
        <f t="shared" si="528"/>
        <v>413</v>
      </c>
      <c r="PK52" s="22">
        <f t="shared" si="528"/>
        <v>414</v>
      </c>
      <c r="PL52" s="22">
        <f t="shared" si="528"/>
        <v>415</v>
      </c>
      <c r="PM52" s="22">
        <f t="shared" si="528"/>
        <v>416</v>
      </c>
      <c r="PN52" s="22">
        <f t="shared" si="528"/>
        <v>417</v>
      </c>
      <c r="PO52" s="22">
        <f t="shared" si="528"/>
        <v>418</v>
      </c>
      <c r="PP52" s="22">
        <f t="shared" si="528"/>
        <v>419</v>
      </c>
      <c r="PQ52" s="22">
        <f t="shared" si="528"/>
        <v>420</v>
      </c>
      <c r="PR52" s="23" t="s">
        <v>44</v>
      </c>
    </row>
    <row r="53" spans="2:434" ht="12" customHeight="1">
      <c r="D53" s="11" t="s">
        <v>41</v>
      </c>
      <c r="J53" s="20" t="s">
        <v>19</v>
      </c>
      <c r="M53" s="25">
        <v>0</v>
      </c>
      <c r="N53" s="22">
        <f t="shared" ref="N53:T53" si="529">IF(M49=N49,M53,M53+1)</f>
        <v>1</v>
      </c>
      <c r="O53" s="22">
        <f t="shared" si="529"/>
        <v>1</v>
      </c>
      <c r="P53" s="22">
        <f t="shared" si="529"/>
        <v>2</v>
      </c>
      <c r="Q53" s="22">
        <f t="shared" si="529"/>
        <v>2</v>
      </c>
      <c r="R53" s="22">
        <f t="shared" si="529"/>
        <v>3</v>
      </c>
      <c r="S53" s="22">
        <f t="shared" si="529"/>
        <v>3</v>
      </c>
      <c r="T53" s="22">
        <f t="shared" si="529"/>
        <v>4</v>
      </c>
      <c r="U53" s="22">
        <f t="shared" ref="U53:BZ53" si="530">IF(T49=U49,T53,T53+1)</f>
        <v>4</v>
      </c>
      <c r="V53" s="22">
        <f t="shared" si="530"/>
        <v>5</v>
      </c>
      <c r="W53" s="22">
        <f t="shared" si="530"/>
        <v>5</v>
      </c>
      <c r="X53" s="22">
        <f t="shared" si="530"/>
        <v>6</v>
      </c>
      <c r="Y53" s="22">
        <f t="shared" si="530"/>
        <v>6</v>
      </c>
      <c r="Z53" s="22">
        <f t="shared" si="530"/>
        <v>7</v>
      </c>
      <c r="AA53" s="22">
        <f t="shared" si="530"/>
        <v>7</v>
      </c>
      <c r="AB53" s="22">
        <f t="shared" si="530"/>
        <v>8</v>
      </c>
      <c r="AC53" s="22">
        <f t="shared" si="530"/>
        <v>8</v>
      </c>
      <c r="AD53" s="22">
        <f t="shared" si="530"/>
        <v>9</v>
      </c>
      <c r="AE53" s="22">
        <f t="shared" si="530"/>
        <v>9</v>
      </c>
      <c r="AF53" s="22">
        <f t="shared" si="530"/>
        <v>10</v>
      </c>
      <c r="AG53" s="22">
        <f t="shared" si="530"/>
        <v>10</v>
      </c>
      <c r="AH53" s="22">
        <f t="shared" si="530"/>
        <v>11</v>
      </c>
      <c r="AI53" s="22">
        <f t="shared" si="530"/>
        <v>11</v>
      </c>
      <c r="AJ53" s="22">
        <f t="shared" si="530"/>
        <v>12</v>
      </c>
      <c r="AK53" s="22">
        <f t="shared" si="530"/>
        <v>12</v>
      </c>
      <c r="AL53" s="22">
        <f t="shared" si="530"/>
        <v>13</v>
      </c>
      <c r="AM53" s="22">
        <f t="shared" si="530"/>
        <v>13</v>
      </c>
      <c r="AN53" s="22">
        <f t="shared" si="530"/>
        <v>14</v>
      </c>
      <c r="AO53" s="22">
        <f t="shared" si="530"/>
        <v>14</v>
      </c>
      <c r="AP53" s="22">
        <f t="shared" si="530"/>
        <v>15</v>
      </c>
      <c r="AQ53" s="22">
        <f t="shared" si="530"/>
        <v>15</v>
      </c>
      <c r="AR53" s="22">
        <f t="shared" si="530"/>
        <v>16</v>
      </c>
      <c r="AS53" s="22">
        <f t="shared" si="530"/>
        <v>16</v>
      </c>
      <c r="AT53" s="22">
        <f t="shared" si="530"/>
        <v>17</v>
      </c>
      <c r="AU53" s="22">
        <f t="shared" si="530"/>
        <v>17</v>
      </c>
      <c r="AV53" s="22">
        <f t="shared" si="530"/>
        <v>18</v>
      </c>
      <c r="AW53" s="22">
        <f t="shared" si="530"/>
        <v>18</v>
      </c>
      <c r="AX53" s="22">
        <f t="shared" si="530"/>
        <v>19</v>
      </c>
      <c r="AY53" s="22">
        <f t="shared" si="530"/>
        <v>19</v>
      </c>
      <c r="AZ53" s="22">
        <f t="shared" si="530"/>
        <v>20</v>
      </c>
      <c r="BA53" s="22">
        <f t="shared" si="530"/>
        <v>20</v>
      </c>
      <c r="BB53" s="22">
        <f t="shared" si="530"/>
        <v>21</v>
      </c>
      <c r="BC53" s="22">
        <f t="shared" si="530"/>
        <v>21</v>
      </c>
      <c r="BD53" s="22">
        <f t="shared" si="530"/>
        <v>22</v>
      </c>
      <c r="BE53" s="22">
        <f t="shared" si="530"/>
        <v>22</v>
      </c>
      <c r="BF53" s="22">
        <f t="shared" si="530"/>
        <v>23</v>
      </c>
      <c r="BG53" s="22">
        <f t="shared" si="530"/>
        <v>23</v>
      </c>
      <c r="BH53" s="22">
        <f t="shared" si="530"/>
        <v>24</v>
      </c>
      <c r="BI53" s="22">
        <f t="shared" si="530"/>
        <v>24</v>
      </c>
      <c r="BJ53" s="22">
        <f t="shared" si="530"/>
        <v>25</v>
      </c>
      <c r="BK53" s="22">
        <f t="shared" si="530"/>
        <v>25</v>
      </c>
      <c r="BL53" s="22">
        <f t="shared" si="530"/>
        <v>26</v>
      </c>
      <c r="BM53" s="22">
        <f t="shared" si="530"/>
        <v>26</v>
      </c>
      <c r="BN53" s="22">
        <f t="shared" si="530"/>
        <v>27</v>
      </c>
      <c r="BO53" s="22">
        <f t="shared" si="530"/>
        <v>27</v>
      </c>
      <c r="BP53" s="22">
        <f t="shared" si="530"/>
        <v>28</v>
      </c>
      <c r="BQ53" s="22">
        <f t="shared" si="530"/>
        <v>28</v>
      </c>
      <c r="BR53" s="22">
        <f t="shared" si="530"/>
        <v>29</v>
      </c>
      <c r="BS53" s="22">
        <f t="shared" si="530"/>
        <v>29</v>
      </c>
      <c r="BT53" s="22">
        <f t="shared" si="530"/>
        <v>30</v>
      </c>
      <c r="BU53" s="22">
        <f t="shared" si="530"/>
        <v>30</v>
      </c>
      <c r="BV53" s="22">
        <f t="shared" si="530"/>
        <v>31</v>
      </c>
      <c r="BW53" s="22">
        <f t="shared" si="530"/>
        <v>31</v>
      </c>
      <c r="BX53" s="22">
        <f t="shared" si="530"/>
        <v>32</v>
      </c>
      <c r="BY53" s="22">
        <f t="shared" si="530"/>
        <v>32</v>
      </c>
      <c r="BZ53" s="22">
        <f t="shared" si="530"/>
        <v>33</v>
      </c>
      <c r="CA53" s="22">
        <f t="shared" ref="CA53:EL53" si="531">IF(BZ49=CA49,BZ53,BZ53+1)</f>
        <v>33</v>
      </c>
      <c r="CB53" s="22">
        <f t="shared" si="531"/>
        <v>34</v>
      </c>
      <c r="CC53" s="22">
        <f t="shared" si="531"/>
        <v>34</v>
      </c>
      <c r="CD53" s="22">
        <f t="shared" si="531"/>
        <v>35</v>
      </c>
      <c r="CE53" s="22">
        <f t="shared" si="531"/>
        <v>35</v>
      </c>
      <c r="CF53" s="22">
        <f t="shared" si="531"/>
        <v>36</v>
      </c>
      <c r="CG53" s="22">
        <f t="shared" si="531"/>
        <v>36</v>
      </c>
      <c r="CH53" s="22">
        <f t="shared" si="531"/>
        <v>37</v>
      </c>
      <c r="CI53" s="22">
        <f t="shared" si="531"/>
        <v>37</v>
      </c>
      <c r="CJ53" s="22">
        <f t="shared" si="531"/>
        <v>38</v>
      </c>
      <c r="CK53" s="22">
        <f t="shared" si="531"/>
        <v>38</v>
      </c>
      <c r="CL53" s="22">
        <f t="shared" si="531"/>
        <v>39</v>
      </c>
      <c r="CM53" s="22">
        <f t="shared" si="531"/>
        <v>39</v>
      </c>
      <c r="CN53" s="22">
        <f t="shared" si="531"/>
        <v>40</v>
      </c>
      <c r="CO53" s="22">
        <f t="shared" si="531"/>
        <v>40</v>
      </c>
      <c r="CP53" s="22">
        <f t="shared" si="531"/>
        <v>41</v>
      </c>
      <c r="CQ53" s="22">
        <f t="shared" si="531"/>
        <v>41</v>
      </c>
      <c r="CR53" s="22">
        <f t="shared" si="531"/>
        <v>42</v>
      </c>
      <c r="CS53" s="22">
        <f t="shared" si="531"/>
        <v>42</v>
      </c>
      <c r="CT53" s="22">
        <f t="shared" si="531"/>
        <v>43</v>
      </c>
      <c r="CU53" s="22">
        <f t="shared" si="531"/>
        <v>43</v>
      </c>
      <c r="CV53" s="22">
        <f t="shared" si="531"/>
        <v>44</v>
      </c>
      <c r="CW53" s="22">
        <f t="shared" si="531"/>
        <v>44</v>
      </c>
      <c r="CX53" s="22">
        <f t="shared" si="531"/>
        <v>45</v>
      </c>
      <c r="CY53" s="22">
        <f t="shared" si="531"/>
        <v>45</v>
      </c>
      <c r="CZ53" s="22">
        <f t="shared" si="531"/>
        <v>46</v>
      </c>
      <c r="DA53" s="22">
        <f t="shared" si="531"/>
        <v>46</v>
      </c>
      <c r="DB53" s="22">
        <f t="shared" si="531"/>
        <v>47</v>
      </c>
      <c r="DC53" s="22">
        <f t="shared" si="531"/>
        <v>47</v>
      </c>
      <c r="DD53" s="22">
        <f t="shared" si="531"/>
        <v>48</v>
      </c>
      <c r="DE53" s="22">
        <f t="shared" si="531"/>
        <v>48</v>
      </c>
      <c r="DF53" s="22">
        <f t="shared" si="531"/>
        <v>49</v>
      </c>
      <c r="DG53" s="22">
        <f t="shared" si="531"/>
        <v>49</v>
      </c>
      <c r="DH53" s="22">
        <f t="shared" si="531"/>
        <v>50</v>
      </c>
      <c r="DI53" s="22">
        <f t="shared" si="531"/>
        <v>50</v>
      </c>
      <c r="DJ53" s="22">
        <f t="shared" si="531"/>
        <v>51</v>
      </c>
      <c r="DK53" s="22">
        <f t="shared" si="531"/>
        <v>51</v>
      </c>
      <c r="DL53" s="22">
        <f t="shared" si="531"/>
        <v>52</v>
      </c>
      <c r="DM53" s="22">
        <f t="shared" si="531"/>
        <v>52</v>
      </c>
      <c r="DN53" s="22">
        <f t="shared" si="531"/>
        <v>53</v>
      </c>
      <c r="DO53" s="22">
        <f t="shared" si="531"/>
        <v>53</v>
      </c>
      <c r="DP53" s="22">
        <f t="shared" si="531"/>
        <v>54</v>
      </c>
      <c r="DQ53" s="22">
        <f t="shared" si="531"/>
        <v>54</v>
      </c>
      <c r="DR53" s="22">
        <f t="shared" si="531"/>
        <v>55</v>
      </c>
      <c r="DS53" s="22">
        <f t="shared" si="531"/>
        <v>55</v>
      </c>
      <c r="DT53" s="22">
        <f t="shared" si="531"/>
        <v>56</v>
      </c>
      <c r="DU53" s="22">
        <f t="shared" si="531"/>
        <v>56</v>
      </c>
      <c r="DV53" s="22">
        <f t="shared" si="531"/>
        <v>57</v>
      </c>
      <c r="DW53" s="22">
        <f t="shared" si="531"/>
        <v>57</v>
      </c>
      <c r="DX53" s="22">
        <f t="shared" si="531"/>
        <v>58</v>
      </c>
      <c r="DY53" s="22">
        <f t="shared" si="531"/>
        <v>58</v>
      </c>
      <c r="DZ53" s="22">
        <f t="shared" si="531"/>
        <v>59</v>
      </c>
      <c r="EA53" s="22">
        <f t="shared" si="531"/>
        <v>59</v>
      </c>
      <c r="EB53" s="22">
        <f t="shared" si="531"/>
        <v>60</v>
      </c>
      <c r="EC53" s="22">
        <f t="shared" si="531"/>
        <v>60</v>
      </c>
      <c r="ED53" s="22">
        <f t="shared" si="531"/>
        <v>61</v>
      </c>
      <c r="EE53" s="22">
        <f t="shared" si="531"/>
        <v>61</v>
      </c>
      <c r="EF53" s="22">
        <f t="shared" si="531"/>
        <v>62</v>
      </c>
      <c r="EG53" s="22">
        <f t="shared" si="531"/>
        <v>62</v>
      </c>
      <c r="EH53" s="22">
        <f t="shared" si="531"/>
        <v>63</v>
      </c>
      <c r="EI53" s="22">
        <f t="shared" si="531"/>
        <v>63</v>
      </c>
      <c r="EJ53" s="22">
        <f t="shared" si="531"/>
        <v>64</v>
      </c>
      <c r="EK53" s="22">
        <f t="shared" si="531"/>
        <v>64</v>
      </c>
      <c r="EL53" s="22">
        <f t="shared" si="531"/>
        <v>65</v>
      </c>
      <c r="EM53" s="22">
        <f t="shared" ref="EM53:GX53" si="532">IF(EL49=EM49,EL53,EL53+1)</f>
        <v>65</v>
      </c>
      <c r="EN53" s="22">
        <f t="shared" si="532"/>
        <v>66</v>
      </c>
      <c r="EO53" s="22">
        <f t="shared" si="532"/>
        <v>66</v>
      </c>
      <c r="EP53" s="22">
        <f t="shared" si="532"/>
        <v>67</v>
      </c>
      <c r="EQ53" s="22">
        <f t="shared" si="532"/>
        <v>67</v>
      </c>
      <c r="ER53" s="22">
        <f t="shared" si="532"/>
        <v>68</v>
      </c>
      <c r="ES53" s="22">
        <f t="shared" si="532"/>
        <v>68</v>
      </c>
      <c r="ET53" s="22">
        <f t="shared" si="532"/>
        <v>69</v>
      </c>
      <c r="EU53" s="22">
        <f t="shared" si="532"/>
        <v>69</v>
      </c>
      <c r="EV53" s="22">
        <f t="shared" si="532"/>
        <v>70</v>
      </c>
      <c r="EW53" s="22">
        <f t="shared" si="532"/>
        <v>70</v>
      </c>
      <c r="EX53" s="22">
        <f t="shared" si="532"/>
        <v>71</v>
      </c>
      <c r="EY53" s="22">
        <f t="shared" si="532"/>
        <v>71</v>
      </c>
      <c r="EZ53" s="22">
        <f t="shared" si="532"/>
        <v>72</v>
      </c>
      <c r="FA53" s="22">
        <f t="shared" si="532"/>
        <v>72</v>
      </c>
      <c r="FB53" s="22">
        <f t="shared" si="532"/>
        <v>73</v>
      </c>
      <c r="FC53" s="22">
        <f t="shared" si="532"/>
        <v>73</v>
      </c>
      <c r="FD53" s="22">
        <f t="shared" si="532"/>
        <v>74</v>
      </c>
      <c r="FE53" s="22">
        <f t="shared" si="532"/>
        <v>74</v>
      </c>
      <c r="FF53" s="22">
        <f t="shared" si="532"/>
        <v>75</v>
      </c>
      <c r="FG53" s="22">
        <f t="shared" si="532"/>
        <v>75</v>
      </c>
      <c r="FH53" s="22">
        <f t="shared" si="532"/>
        <v>76</v>
      </c>
      <c r="FI53" s="22">
        <f t="shared" si="532"/>
        <v>76</v>
      </c>
      <c r="FJ53" s="22">
        <f t="shared" si="532"/>
        <v>77</v>
      </c>
      <c r="FK53" s="22">
        <f t="shared" si="532"/>
        <v>77</v>
      </c>
      <c r="FL53" s="22">
        <f t="shared" si="532"/>
        <v>78</v>
      </c>
      <c r="FM53" s="22">
        <f t="shared" si="532"/>
        <v>78</v>
      </c>
      <c r="FN53" s="22">
        <f t="shared" si="532"/>
        <v>79</v>
      </c>
      <c r="FO53" s="22">
        <f t="shared" si="532"/>
        <v>79</v>
      </c>
      <c r="FP53" s="22">
        <f t="shared" si="532"/>
        <v>80</v>
      </c>
      <c r="FQ53" s="22">
        <f t="shared" si="532"/>
        <v>80</v>
      </c>
      <c r="FR53" s="22">
        <f t="shared" si="532"/>
        <v>81</v>
      </c>
      <c r="FS53" s="22">
        <f t="shared" si="532"/>
        <v>81</v>
      </c>
      <c r="FT53" s="22">
        <f t="shared" si="532"/>
        <v>82</v>
      </c>
      <c r="FU53" s="22">
        <f t="shared" si="532"/>
        <v>82</v>
      </c>
      <c r="FV53" s="22">
        <f t="shared" si="532"/>
        <v>83</v>
      </c>
      <c r="FW53" s="22">
        <f t="shared" si="532"/>
        <v>83</v>
      </c>
      <c r="FX53" s="22">
        <f t="shared" si="532"/>
        <v>84</v>
      </c>
      <c r="FY53" s="22">
        <f t="shared" si="532"/>
        <v>84</v>
      </c>
      <c r="FZ53" s="22">
        <f t="shared" si="532"/>
        <v>85</v>
      </c>
      <c r="GA53" s="22">
        <f t="shared" si="532"/>
        <v>85</v>
      </c>
      <c r="GB53" s="22">
        <f t="shared" si="532"/>
        <v>86</v>
      </c>
      <c r="GC53" s="22">
        <f t="shared" si="532"/>
        <v>86</v>
      </c>
      <c r="GD53" s="22">
        <f t="shared" si="532"/>
        <v>87</v>
      </c>
      <c r="GE53" s="22">
        <f t="shared" si="532"/>
        <v>87</v>
      </c>
      <c r="GF53" s="22">
        <f t="shared" si="532"/>
        <v>88</v>
      </c>
      <c r="GG53" s="22">
        <f t="shared" si="532"/>
        <v>88</v>
      </c>
      <c r="GH53" s="22">
        <f t="shared" si="532"/>
        <v>89</v>
      </c>
      <c r="GI53" s="22">
        <f t="shared" si="532"/>
        <v>89</v>
      </c>
      <c r="GJ53" s="22">
        <f t="shared" si="532"/>
        <v>90</v>
      </c>
      <c r="GK53" s="22">
        <f t="shared" si="532"/>
        <v>90</v>
      </c>
      <c r="GL53" s="22">
        <f t="shared" si="532"/>
        <v>91</v>
      </c>
      <c r="GM53" s="22">
        <f t="shared" si="532"/>
        <v>91</v>
      </c>
      <c r="GN53" s="22">
        <f t="shared" si="532"/>
        <v>92</v>
      </c>
      <c r="GO53" s="22">
        <f t="shared" si="532"/>
        <v>92</v>
      </c>
      <c r="GP53" s="22">
        <f t="shared" si="532"/>
        <v>93</v>
      </c>
      <c r="GQ53" s="22">
        <f t="shared" si="532"/>
        <v>93</v>
      </c>
      <c r="GR53" s="22">
        <f t="shared" si="532"/>
        <v>94</v>
      </c>
      <c r="GS53" s="22">
        <f t="shared" si="532"/>
        <v>94</v>
      </c>
      <c r="GT53" s="22">
        <f t="shared" si="532"/>
        <v>95</v>
      </c>
      <c r="GU53" s="22">
        <f t="shared" si="532"/>
        <v>95</v>
      </c>
      <c r="GV53" s="22">
        <f t="shared" si="532"/>
        <v>96</v>
      </c>
      <c r="GW53" s="22">
        <f t="shared" si="532"/>
        <v>96</v>
      </c>
      <c r="GX53" s="22">
        <f t="shared" si="532"/>
        <v>97</v>
      </c>
      <c r="GY53" s="22">
        <f t="shared" ref="GY53:JJ53" si="533">IF(GX49=GY49,GX53,GX53+1)</f>
        <v>97</v>
      </c>
      <c r="GZ53" s="22">
        <f t="shared" si="533"/>
        <v>98</v>
      </c>
      <c r="HA53" s="22">
        <f t="shared" si="533"/>
        <v>98</v>
      </c>
      <c r="HB53" s="22">
        <f t="shared" si="533"/>
        <v>99</v>
      </c>
      <c r="HC53" s="22">
        <f t="shared" si="533"/>
        <v>99</v>
      </c>
      <c r="HD53" s="22">
        <f t="shared" si="533"/>
        <v>100</v>
      </c>
      <c r="HE53" s="22">
        <f t="shared" si="533"/>
        <v>100</v>
      </c>
      <c r="HF53" s="22">
        <f t="shared" si="533"/>
        <v>101</v>
      </c>
      <c r="HG53" s="22">
        <f t="shared" si="533"/>
        <v>101</v>
      </c>
      <c r="HH53" s="22">
        <f t="shared" si="533"/>
        <v>102</v>
      </c>
      <c r="HI53" s="22">
        <f t="shared" si="533"/>
        <v>102</v>
      </c>
      <c r="HJ53" s="22">
        <f t="shared" si="533"/>
        <v>103</v>
      </c>
      <c r="HK53" s="22">
        <f t="shared" si="533"/>
        <v>103</v>
      </c>
      <c r="HL53" s="22">
        <f t="shared" si="533"/>
        <v>104</v>
      </c>
      <c r="HM53" s="22">
        <f t="shared" si="533"/>
        <v>104</v>
      </c>
      <c r="HN53" s="22">
        <f t="shared" si="533"/>
        <v>105</v>
      </c>
      <c r="HO53" s="22">
        <f t="shared" si="533"/>
        <v>105</v>
      </c>
      <c r="HP53" s="22">
        <f t="shared" si="533"/>
        <v>106</v>
      </c>
      <c r="HQ53" s="22">
        <f t="shared" si="533"/>
        <v>106</v>
      </c>
      <c r="HR53" s="22">
        <f t="shared" si="533"/>
        <v>107</v>
      </c>
      <c r="HS53" s="22">
        <f t="shared" si="533"/>
        <v>107</v>
      </c>
      <c r="HT53" s="22">
        <f t="shared" si="533"/>
        <v>108</v>
      </c>
      <c r="HU53" s="22">
        <f t="shared" si="533"/>
        <v>108</v>
      </c>
      <c r="HV53" s="22">
        <f t="shared" si="533"/>
        <v>109</v>
      </c>
      <c r="HW53" s="22">
        <f t="shared" si="533"/>
        <v>109</v>
      </c>
      <c r="HX53" s="22">
        <f t="shared" si="533"/>
        <v>110</v>
      </c>
      <c r="HY53" s="22">
        <f t="shared" si="533"/>
        <v>110</v>
      </c>
      <c r="HZ53" s="22">
        <f t="shared" si="533"/>
        <v>111</v>
      </c>
      <c r="IA53" s="22">
        <f t="shared" si="533"/>
        <v>111</v>
      </c>
      <c r="IB53" s="22">
        <f t="shared" si="533"/>
        <v>112</v>
      </c>
      <c r="IC53" s="22">
        <f t="shared" si="533"/>
        <v>112</v>
      </c>
      <c r="ID53" s="22">
        <f t="shared" si="533"/>
        <v>113</v>
      </c>
      <c r="IE53" s="22">
        <f t="shared" si="533"/>
        <v>113</v>
      </c>
      <c r="IF53" s="22">
        <f t="shared" si="533"/>
        <v>114</v>
      </c>
      <c r="IG53" s="22">
        <f t="shared" si="533"/>
        <v>114</v>
      </c>
      <c r="IH53" s="22">
        <f t="shared" si="533"/>
        <v>115</v>
      </c>
      <c r="II53" s="22">
        <f t="shared" si="533"/>
        <v>115</v>
      </c>
      <c r="IJ53" s="22">
        <f t="shared" si="533"/>
        <v>116</v>
      </c>
      <c r="IK53" s="22">
        <f t="shared" si="533"/>
        <v>116</v>
      </c>
      <c r="IL53" s="22">
        <f t="shared" si="533"/>
        <v>117</v>
      </c>
      <c r="IM53" s="22">
        <f t="shared" si="533"/>
        <v>117</v>
      </c>
      <c r="IN53" s="22">
        <f t="shared" si="533"/>
        <v>118</v>
      </c>
      <c r="IO53" s="22">
        <f t="shared" si="533"/>
        <v>118</v>
      </c>
      <c r="IP53" s="22">
        <f t="shared" si="533"/>
        <v>119</v>
      </c>
      <c r="IQ53" s="22">
        <f t="shared" si="533"/>
        <v>119</v>
      </c>
      <c r="IR53" s="22">
        <f t="shared" si="533"/>
        <v>120</v>
      </c>
      <c r="IS53" s="22">
        <f t="shared" si="533"/>
        <v>120</v>
      </c>
      <c r="IT53" s="22">
        <f t="shared" si="533"/>
        <v>121</v>
      </c>
      <c r="IU53" s="22">
        <f t="shared" si="533"/>
        <v>121</v>
      </c>
      <c r="IV53" s="22">
        <f t="shared" si="533"/>
        <v>122</v>
      </c>
      <c r="IW53" s="22">
        <f t="shared" si="533"/>
        <v>122</v>
      </c>
      <c r="IX53" s="22">
        <f t="shared" si="533"/>
        <v>123</v>
      </c>
      <c r="IY53" s="22">
        <f t="shared" si="533"/>
        <v>123</v>
      </c>
      <c r="IZ53" s="22">
        <f t="shared" si="533"/>
        <v>124</v>
      </c>
      <c r="JA53" s="22">
        <f t="shared" si="533"/>
        <v>124</v>
      </c>
      <c r="JB53" s="22">
        <f t="shared" si="533"/>
        <v>125</v>
      </c>
      <c r="JC53" s="22">
        <f t="shared" si="533"/>
        <v>125</v>
      </c>
      <c r="JD53" s="22">
        <f t="shared" si="533"/>
        <v>126</v>
      </c>
      <c r="JE53" s="22">
        <f t="shared" si="533"/>
        <v>126</v>
      </c>
      <c r="JF53" s="22">
        <f t="shared" si="533"/>
        <v>127</v>
      </c>
      <c r="JG53" s="22">
        <f t="shared" si="533"/>
        <v>127</v>
      </c>
      <c r="JH53" s="22">
        <f t="shared" si="533"/>
        <v>128</v>
      </c>
      <c r="JI53" s="22">
        <f t="shared" si="533"/>
        <v>128</v>
      </c>
      <c r="JJ53" s="22">
        <f t="shared" si="533"/>
        <v>129</v>
      </c>
      <c r="JK53" s="22">
        <f t="shared" ref="JK53:LV53" si="534">IF(JJ49=JK49,JJ53,JJ53+1)</f>
        <v>129</v>
      </c>
      <c r="JL53" s="22">
        <f t="shared" si="534"/>
        <v>130</v>
      </c>
      <c r="JM53" s="22">
        <f t="shared" si="534"/>
        <v>130</v>
      </c>
      <c r="JN53" s="22">
        <f t="shared" si="534"/>
        <v>131</v>
      </c>
      <c r="JO53" s="22">
        <f t="shared" si="534"/>
        <v>131</v>
      </c>
      <c r="JP53" s="22">
        <f t="shared" si="534"/>
        <v>132</v>
      </c>
      <c r="JQ53" s="22">
        <f t="shared" si="534"/>
        <v>132</v>
      </c>
      <c r="JR53" s="22">
        <f t="shared" si="534"/>
        <v>133</v>
      </c>
      <c r="JS53" s="22">
        <f t="shared" si="534"/>
        <v>133</v>
      </c>
      <c r="JT53" s="22">
        <f t="shared" si="534"/>
        <v>134</v>
      </c>
      <c r="JU53" s="22">
        <f t="shared" si="534"/>
        <v>134</v>
      </c>
      <c r="JV53" s="22">
        <f t="shared" si="534"/>
        <v>135</v>
      </c>
      <c r="JW53" s="22">
        <f t="shared" si="534"/>
        <v>135</v>
      </c>
      <c r="JX53" s="22">
        <f t="shared" si="534"/>
        <v>136</v>
      </c>
      <c r="JY53" s="22">
        <f t="shared" si="534"/>
        <v>136</v>
      </c>
      <c r="JZ53" s="22">
        <f t="shared" si="534"/>
        <v>137</v>
      </c>
      <c r="KA53" s="22">
        <f t="shared" si="534"/>
        <v>137</v>
      </c>
      <c r="KB53" s="22">
        <f t="shared" si="534"/>
        <v>138</v>
      </c>
      <c r="KC53" s="22">
        <f t="shared" si="534"/>
        <v>138</v>
      </c>
      <c r="KD53" s="22">
        <f t="shared" si="534"/>
        <v>139</v>
      </c>
      <c r="KE53" s="22">
        <f t="shared" si="534"/>
        <v>139</v>
      </c>
      <c r="KF53" s="22">
        <f t="shared" si="534"/>
        <v>140</v>
      </c>
      <c r="KG53" s="22">
        <f t="shared" si="534"/>
        <v>140</v>
      </c>
      <c r="KH53" s="22">
        <f t="shared" si="534"/>
        <v>141</v>
      </c>
      <c r="KI53" s="22">
        <f t="shared" si="534"/>
        <v>141</v>
      </c>
      <c r="KJ53" s="22">
        <f t="shared" si="534"/>
        <v>142</v>
      </c>
      <c r="KK53" s="22">
        <f t="shared" si="534"/>
        <v>142</v>
      </c>
      <c r="KL53" s="22">
        <f t="shared" si="534"/>
        <v>143</v>
      </c>
      <c r="KM53" s="22">
        <f t="shared" si="534"/>
        <v>143</v>
      </c>
      <c r="KN53" s="22">
        <f t="shared" si="534"/>
        <v>144</v>
      </c>
      <c r="KO53" s="22">
        <f t="shared" si="534"/>
        <v>144</v>
      </c>
      <c r="KP53" s="22">
        <f t="shared" si="534"/>
        <v>145</v>
      </c>
      <c r="KQ53" s="22">
        <f t="shared" si="534"/>
        <v>145</v>
      </c>
      <c r="KR53" s="22">
        <f t="shared" si="534"/>
        <v>146</v>
      </c>
      <c r="KS53" s="22">
        <f t="shared" si="534"/>
        <v>146</v>
      </c>
      <c r="KT53" s="22">
        <f t="shared" si="534"/>
        <v>147</v>
      </c>
      <c r="KU53" s="22">
        <f t="shared" si="534"/>
        <v>147</v>
      </c>
      <c r="KV53" s="22">
        <f t="shared" si="534"/>
        <v>148</v>
      </c>
      <c r="KW53" s="22">
        <f t="shared" si="534"/>
        <v>148</v>
      </c>
      <c r="KX53" s="22">
        <f t="shared" si="534"/>
        <v>149</v>
      </c>
      <c r="KY53" s="22">
        <f t="shared" si="534"/>
        <v>149</v>
      </c>
      <c r="KZ53" s="22">
        <f t="shared" si="534"/>
        <v>150</v>
      </c>
      <c r="LA53" s="22">
        <f t="shared" si="534"/>
        <v>150</v>
      </c>
      <c r="LB53" s="22">
        <f t="shared" si="534"/>
        <v>151</v>
      </c>
      <c r="LC53" s="22">
        <f t="shared" si="534"/>
        <v>151</v>
      </c>
      <c r="LD53" s="22">
        <f t="shared" si="534"/>
        <v>152</v>
      </c>
      <c r="LE53" s="22">
        <f t="shared" si="534"/>
        <v>152</v>
      </c>
      <c r="LF53" s="22">
        <f t="shared" si="534"/>
        <v>153</v>
      </c>
      <c r="LG53" s="22">
        <f t="shared" si="534"/>
        <v>153</v>
      </c>
      <c r="LH53" s="22">
        <f t="shared" si="534"/>
        <v>154</v>
      </c>
      <c r="LI53" s="22">
        <f t="shared" si="534"/>
        <v>154</v>
      </c>
      <c r="LJ53" s="22">
        <f t="shared" si="534"/>
        <v>155</v>
      </c>
      <c r="LK53" s="22">
        <f t="shared" si="534"/>
        <v>155</v>
      </c>
      <c r="LL53" s="22">
        <f t="shared" si="534"/>
        <v>156</v>
      </c>
      <c r="LM53" s="22">
        <f t="shared" si="534"/>
        <v>156</v>
      </c>
      <c r="LN53" s="22">
        <f t="shared" si="534"/>
        <v>157</v>
      </c>
      <c r="LO53" s="22">
        <f t="shared" si="534"/>
        <v>157</v>
      </c>
      <c r="LP53" s="22">
        <f t="shared" si="534"/>
        <v>158</v>
      </c>
      <c r="LQ53" s="22">
        <f t="shared" si="534"/>
        <v>158</v>
      </c>
      <c r="LR53" s="22">
        <f t="shared" si="534"/>
        <v>159</v>
      </c>
      <c r="LS53" s="22">
        <f t="shared" si="534"/>
        <v>159</v>
      </c>
      <c r="LT53" s="22">
        <f t="shared" si="534"/>
        <v>160</v>
      </c>
      <c r="LU53" s="22">
        <f t="shared" si="534"/>
        <v>160</v>
      </c>
      <c r="LV53" s="22">
        <f t="shared" si="534"/>
        <v>161</v>
      </c>
      <c r="LW53" s="22">
        <f t="shared" ref="LW53:OH53" si="535">IF(LV49=LW49,LV53,LV53+1)</f>
        <v>161</v>
      </c>
      <c r="LX53" s="22">
        <f t="shared" si="535"/>
        <v>162</v>
      </c>
      <c r="LY53" s="22">
        <f t="shared" si="535"/>
        <v>162</v>
      </c>
      <c r="LZ53" s="22">
        <f t="shared" si="535"/>
        <v>163</v>
      </c>
      <c r="MA53" s="22">
        <f t="shared" si="535"/>
        <v>163</v>
      </c>
      <c r="MB53" s="22">
        <f t="shared" si="535"/>
        <v>164</v>
      </c>
      <c r="MC53" s="22">
        <f t="shared" si="535"/>
        <v>164</v>
      </c>
      <c r="MD53" s="22">
        <f t="shared" si="535"/>
        <v>165</v>
      </c>
      <c r="ME53" s="22">
        <f t="shared" si="535"/>
        <v>165</v>
      </c>
      <c r="MF53" s="22">
        <f t="shared" si="535"/>
        <v>166</v>
      </c>
      <c r="MG53" s="22">
        <f t="shared" si="535"/>
        <v>166</v>
      </c>
      <c r="MH53" s="22">
        <f t="shared" si="535"/>
        <v>167</v>
      </c>
      <c r="MI53" s="22">
        <f t="shared" si="535"/>
        <v>167</v>
      </c>
      <c r="MJ53" s="22">
        <f t="shared" si="535"/>
        <v>168</v>
      </c>
      <c r="MK53" s="22">
        <f t="shared" si="535"/>
        <v>168</v>
      </c>
      <c r="ML53" s="22">
        <f t="shared" si="535"/>
        <v>169</v>
      </c>
      <c r="MM53" s="22">
        <f t="shared" si="535"/>
        <v>169</v>
      </c>
      <c r="MN53" s="22">
        <f t="shared" si="535"/>
        <v>170</v>
      </c>
      <c r="MO53" s="22">
        <f t="shared" si="535"/>
        <v>170</v>
      </c>
      <c r="MP53" s="22">
        <f t="shared" si="535"/>
        <v>171</v>
      </c>
      <c r="MQ53" s="22">
        <f t="shared" si="535"/>
        <v>171</v>
      </c>
      <c r="MR53" s="22">
        <f t="shared" si="535"/>
        <v>172</v>
      </c>
      <c r="MS53" s="22">
        <f t="shared" si="535"/>
        <v>172</v>
      </c>
      <c r="MT53" s="22">
        <f t="shared" si="535"/>
        <v>173</v>
      </c>
      <c r="MU53" s="22">
        <f t="shared" si="535"/>
        <v>173</v>
      </c>
      <c r="MV53" s="22">
        <f t="shared" si="535"/>
        <v>174</v>
      </c>
      <c r="MW53" s="22">
        <f t="shared" si="535"/>
        <v>174</v>
      </c>
      <c r="MX53" s="22">
        <f t="shared" si="535"/>
        <v>175</v>
      </c>
      <c r="MY53" s="22">
        <f t="shared" si="535"/>
        <v>175</v>
      </c>
      <c r="MZ53" s="22">
        <f t="shared" si="535"/>
        <v>176</v>
      </c>
      <c r="NA53" s="22">
        <f t="shared" si="535"/>
        <v>176</v>
      </c>
      <c r="NB53" s="22">
        <f t="shared" si="535"/>
        <v>177</v>
      </c>
      <c r="NC53" s="22">
        <f t="shared" si="535"/>
        <v>177</v>
      </c>
      <c r="ND53" s="22">
        <f t="shared" si="535"/>
        <v>178</v>
      </c>
      <c r="NE53" s="22">
        <f t="shared" si="535"/>
        <v>178</v>
      </c>
      <c r="NF53" s="22">
        <f t="shared" si="535"/>
        <v>179</v>
      </c>
      <c r="NG53" s="22">
        <f t="shared" si="535"/>
        <v>179</v>
      </c>
      <c r="NH53" s="22">
        <f t="shared" si="535"/>
        <v>180</v>
      </c>
      <c r="NI53" s="22">
        <f t="shared" si="535"/>
        <v>180</v>
      </c>
      <c r="NJ53" s="22">
        <f t="shared" si="535"/>
        <v>181</v>
      </c>
      <c r="NK53" s="22">
        <f t="shared" si="535"/>
        <v>181</v>
      </c>
      <c r="NL53" s="22">
        <f t="shared" si="535"/>
        <v>182</v>
      </c>
      <c r="NM53" s="22">
        <f t="shared" si="535"/>
        <v>182</v>
      </c>
      <c r="NN53" s="22">
        <f t="shared" si="535"/>
        <v>183</v>
      </c>
      <c r="NO53" s="22">
        <f t="shared" si="535"/>
        <v>183</v>
      </c>
      <c r="NP53" s="22">
        <f t="shared" si="535"/>
        <v>184</v>
      </c>
      <c r="NQ53" s="22">
        <f t="shared" si="535"/>
        <v>184</v>
      </c>
      <c r="NR53" s="22">
        <f t="shared" si="535"/>
        <v>185</v>
      </c>
      <c r="NS53" s="22">
        <f t="shared" si="535"/>
        <v>185</v>
      </c>
      <c r="NT53" s="22">
        <f t="shared" si="535"/>
        <v>186</v>
      </c>
      <c r="NU53" s="22">
        <f t="shared" si="535"/>
        <v>186</v>
      </c>
      <c r="NV53" s="22">
        <f t="shared" si="535"/>
        <v>187</v>
      </c>
      <c r="NW53" s="22">
        <f t="shared" si="535"/>
        <v>187</v>
      </c>
      <c r="NX53" s="22">
        <f t="shared" si="535"/>
        <v>188</v>
      </c>
      <c r="NY53" s="22">
        <f t="shared" si="535"/>
        <v>188</v>
      </c>
      <c r="NZ53" s="22">
        <f t="shared" si="535"/>
        <v>189</v>
      </c>
      <c r="OA53" s="22">
        <f t="shared" si="535"/>
        <v>189</v>
      </c>
      <c r="OB53" s="22">
        <f t="shared" si="535"/>
        <v>190</v>
      </c>
      <c r="OC53" s="22">
        <f t="shared" si="535"/>
        <v>190</v>
      </c>
      <c r="OD53" s="22">
        <f t="shared" si="535"/>
        <v>191</v>
      </c>
      <c r="OE53" s="22">
        <f t="shared" si="535"/>
        <v>191</v>
      </c>
      <c r="OF53" s="22">
        <f t="shared" si="535"/>
        <v>192</v>
      </c>
      <c r="OG53" s="22">
        <f t="shared" si="535"/>
        <v>192</v>
      </c>
      <c r="OH53" s="22">
        <f t="shared" si="535"/>
        <v>193</v>
      </c>
      <c r="OI53" s="22">
        <f t="shared" ref="OI53:PQ53" si="536">IF(OH49=OI49,OH53,OH53+1)</f>
        <v>193</v>
      </c>
      <c r="OJ53" s="22">
        <f t="shared" si="536"/>
        <v>194</v>
      </c>
      <c r="OK53" s="22">
        <f t="shared" si="536"/>
        <v>194</v>
      </c>
      <c r="OL53" s="22">
        <f t="shared" si="536"/>
        <v>195</v>
      </c>
      <c r="OM53" s="22">
        <f t="shared" si="536"/>
        <v>195</v>
      </c>
      <c r="ON53" s="22">
        <f t="shared" si="536"/>
        <v>196</v>
      </c>
      <c r="OO53" s="22">
        <f t="shared" si="536"/>
        <v>196</v>
      </c>
      <c r="OP53" s="22">
        <f t="shared" si="536"/>
        <v>197</v>
      </c>
      <c r="OQ53" s="22">
        <f t="shared" si="536"/>
        <v>197</v>
      </c>
      <c r="OR53" s="22">
        <f t="shared" si="536"/>
        <v>198</v>
      </c>
      <c r="OS53" s="22">
        <f t="shared" si="536"/>
        <v>198</v>
      </c>
      <c r="OT53" s="22">
        <f t="shared" si="536"/>
        <v>199</v>
      </c>
      <c r="OU53" s="22">
        <f t="shared" si="536"/>
        <v>199</v>
      </c>
      <c r="OV53" s="22">
        <f t="shared" si="536"/>
        <v>200</v>
      </c>
      <c r="OW53" s="22">
        <f t="shared" si="536"/>
        <v>200</v>
      </c>
      <c r="OX53" s="22">
        <f t="shared" si="536"/>
        <v>201</v>
      </c>
      <c r="OY53" s="22">
        <f t="shared" si="536"/>
        <v>201</v>
      </c>
      <c r="OZ53" s="22">
        <f t="shared" si="536"/>
        <v>202</v>
      </c>
      <c r="PA53" s="22">
        <f t="shared" si="536"/>
        <v>202</v>
      </c>
      <c r="PB53" s="22">
        <f t="shared" si="536"/>
        <v>203</v>
      </c>
      <c r="PC53" s="22">
        <f t="shared" si="536"/>
        <v>203</v>
      </c>
      <c r="PD53" s="22">
        <f t="shared" si="536"/>
        <v>204</v>
      </c>
      <c r="PE53" s="22">
        <f t="shared" si="536"/>
        <v>204</v>
      </c>
      <c r="PF53" s="22">
        <f t="shared" si="536"/>
        <v>205</v>
      </c>
      <c r="PG53" s="22">
        <f t="shared" si="536"/>
        <v>205</v>
      </c>
      <c r="PH53" s="22">
        <f t="shared" si="536"/>
        <v>206</v>
      </c>
      <c r="PI53" s="22">
        <f t="shared" si="536"/>
        <v>206</v>
      </c>
      <c r="PJ53" s="22">
        <f t="shared" si="536"/>
        <v>207</v>
      </c>
      <c r="PK53" s="22">
        <f t="shared" si="536"/>
        <v>207</v>
      </c>
      <c r="PL53" s="22">
        <f t="shared" si="536"/>
        <v>208</v>
      </c>
      <c r="PM53" s="22">
        <f t="shared" si="536"/>
        <v>208</v>
      </c>
      <c r="PN53" s="22">
        <f t="shared" si="536"/>
        <v>209</v>
      </c>
      <c r="PO53" s="22">
        <f t="shared" si="536"/>
        <v>209</v>
      </c>
      <c r="PP53" s="22">
        <f t="shared" si="536"/>
        <v>210</v>
      </c>
      <c r="PQ53" s="22">
        <f t="shared" si="536"/>
        <v>210</v>
      </c>
      <c r="PR53" s="23" t="s">
        <v>45</v>
      </c>
    </row>
    <row r="54" spans="2:434" ht="12" customHeight="1"/>
    <row r="55" spans="2:434" ht="15" customHeight="1">
      <c r="B55" s="18" t="s">
        <v>39</v>
      </c>
    </row>
    <row r="56" spans="2:434" ht="12" customHeight="1">
      <c r="D56" s="21" t="s">
        <v>6</v>
      </c>
      <c r="J56" s="20" t="s">
        <v>17</v>
      </c>
      <c r="N56" s="27">
        <f>ModelStartDate</f>
        <v>43466</v>
      </c>
      <c r="O56" s="27">
        <f>N57+1</f>
        <v>43556</v>
      </c>
      <c r="P56" s="24">
        <f t="shared" ref="P56:CA56" si="537">O57+1</f>
        <v>43647</v>
      </c>
      <c r="Q56" s="24">
        <f t="shared" si="537"/>
        <v>43739</v>
      </c>
      <c r="R56" s="24">
        <f t="shared" si="537"/>
        <v>43831</v>
      </c>
      <c r="S56" s="24">
        <f t="shared" si="537"/>
        <v>43922</v>
      </c>
      <c r="T56" s="24">
        <f t="shared" si="537"/>
        <v>44013</v>
      </c>
      <c r="U56" s="24">
        <f t="shared" si="537"/>
        <v>44105</v>
      </c>
      <c r="V56" s="24">
        <f t="shared" si="537"/>
        <v>44197</v>
      </c>
      <c r="W56" s="24">
        <f t="shared" si="537"/>
        <v>44287</v>
      </c>
      <c r="X56" s="24">
        <f t="shared" si="537"/>
        <v>44378</v>
      </c>
      <c r="Y56" s="24">
        <f t="shared" si="537"/>
        <v>44470</v>
      </c>
      <c r="Z56" s="24">
        <f t="shared" si="537"/>
        <v>44562</v>
      </c>
      <c r="AA56" s="24">
        <f t="shared" si="537"/>
        <v>44652</v>
      </c>
      <c r="AB56" s="24">
        <f t="shared" si="537"/>
        <v>44743</v>
      </c>
      <c r="AC56" s="24">
        <f t="shared" si="537"/>
        <v>44835</v>
      </c>
      <c r="AD56" s="24">
        <f t="shared" si="537"/>
        <v>44927</v>
      </c>
      <c r="AE56" s="24">
        <f t="shared" si="537"/>
        <v>45017</v>
      </c>
      <c r="AF56" s="24">
        <f t="shared" si="537"/>
        <v>45108</v>
      </c>
      <c r="AG56" s="24">
        <f t="shared" si="537"/>
        <v>45200</v>
      </c>
      <c r="AH56" s="24">
        <f t="shared" si="537"/>
        <v>45292</v>
      </c>
      <c r="AI56" s="24">
        <f t="shared" si="537"/>
        <v>45383</v>
      </c>
      <c r="AJ56" s="24">
        <f t="shared" si="537"/>
        <v>45474</v>
      </c>
      <c r="AK56" s="24">
        <f t="shared" si="537"/>
        <v>45566</v>
      </c>
      <c r="AL56" s="24">
        <f t="shared" si="537"/>
        <v>45658</v>
      </c>
      <c r="AM56" s="24">
        <f t="shared" si="537"/>
        <v>45748</v>
      </c>
      <c r="AN56" s="24">
        <f t="shared" si="537"/>
        <v>45839</v>
      </c>
      <c r="AO56" s="24">
        <f t="shared" si="537"/>
        <v>45931</v>
      </c>
      <c r="AP56" s="24">
        <f t="shared" si="537"/>
        <v>46023</v>
      </c>
      <c r="AQ56" s="24">
        <f t="shared" si="537"/>
        <v>46113</v>
      </c>
      <c r="AR56" s="24">
        <f t="shared" si="537"/>
        <v>46204</v>
      </c>
      <c r="AS56" s="24">
        <f t="shared" si="537"/>
        <v>46296</v>
      </c>
      <c r="AT56" s="24">
        <f t="shared" si="537"/>
        <v>46388</v>
      </c>
      <c r="AU56" s="24">
        <f t="shared" si="537"/>
        <v>46478</v>
      </c>
      <c r="AV56" s="24">
        <f t="shared" si="537"/>
        <v>46569</v>
      </c>
      <c r="AW56" s="24">
        <f t="shared" si="537"/>
        <v>46661</v>
      </c>
      <c r="AX56" s="24">
        <f t="shared" si="537"/>
        <v>46753</v>
      </c>
      <c r="AY56" s="24">
        <f t="shared" si="537"/>
        <v>46844</v>
      </c>
      <c r="AZ56" s="24">
        <f t="shared" si="537"/>
        <v>46935</v>
      </c>
      <c r="BA56" s="24">
        <f t="shared" si="537"/>
        <v>47027</v>
      </c>
      <c r="BB56" s="24">
        <f t="shared" si="537"/>
        <v>47119</v>
      </c>
      <c r="BC56" s="24">
        <f t="shared" si="537"/>
        <v>47209</v>
      </c>
      <c r="BD56" s="24">
        <f t="shared" si="537"/>
        <v>47300</v>
      </c>
      <c r="BE56" s="24">
        <f t="shared" si="537"/>
        <v>47392</v>
      </c>
      <c r="BF56" s="24">
        <f t="shared" si="537"/>
        <v>47484</v>
      </c>
      <c r="BG56" s="24">
        <f t="shared" si="537"/>
        <v>47574</v>
      </c>
      <c r="BH56" s="24">
        <f t="shared" si="537"/>
        <v>47665</v>
      </c>
      <c r="BI56" s="24">
        <f t="shared" si="537"/>
        <v>47757</v>
      </c>
      <c r="BJ56" s="24">
        <f t="shared" si="537"/>
        <v>47849</v>
      </c>
      <c r="BK56" s="24">
        <f t="shared" si="537"/>
        <v>47939</v>
      </c>
      <c r="BL56" s="24">
        <f t="shared" si="537"/>
        <v>48030</v>
      </c>
      <c r="BM56" s="24">
        <f t="shared" si="537"/>
        <v>48122</v>
      </c>
      <c r="BN56" s="24">
        <f t="shared" si="537"/>
        <v>48214</v>
      </c>
      <c r="BO56" s="24">
        <f t="shared" si="537"/>
        <v>48305</v>
      </c>
      <c r="BP56" s="24">
        <f t="shared" si="537"/>
        <v>48396</v>
      </c>
      <c r="BQ56" s="24">
        <f t="shared" si="537"/>
        <v>48488</v>
      </c>
      <c r="BR56" s="24">
        <f t="shared" si="537"/>
        <v>48580</v>
      </c>
      <c r="BS56" s="24">
        <f t="shared" si="537"/>
        <v>48670</v>
      </c>
      <c r="BT56" s="24">
        <f t="shared" si="537"/>
        <v>48761</v>
      </c>
      <c r="BU56" s="24">
        <f t="shared" si="537"/>
        <v>48853</v>
      </c>
      <c r="BV56" s="24">
        <f t="shared" si="537"/>
        <v>48945</v>
      </c>
      <c r="BW56" s="24">
        <f t="shared" si="537"/>
        <v>49035</v>
      </c>
      <c r="BX56" s="24">
        <f t="shared" si="537"/>
        <v>49126</v>
      </c>
      <c r="BY56" s="24">
        <f t="shared" si="537"/>
        <v>49218</v>
      </c>
      <c r="BZ56" s="24">
        <f t="shared" si="537"/>
        <v>49310</v>
      </c>
      <c r="CA56" s="24">
        <f t="shared" si="537"/>
        <v>49400</v>
      </c>
      <c r="CB56" s="24">
        <f t="shared" ref="CB56:EM56" si="538">CA57+1</f>
        <v>49491</v>
      </c>
      <c r="CC56" s="24">
        <f t="shared" si="538"/>
        <v>49583</v>
      </c>
      <c r="CD56" s="24">
        <f t="shared" si="538"/>
        <v>49675</v>
      </c>
      <c r="CE56" s="24">
        <f t="shared" si="538"/>
        <v>49766</v>
      </c>
      <c r="CF56" s="24">
        <f t="shared" si="538"/>
        <v>49857</v>
      </c>
      <c r="CG56" s="24">
        <f t="shared" si="538"/>
        <v>49949</v>
      </c>
      <c r="CH56" s="24">
        <f t="shared" si="538"/>
        <v>50041</v>
      </c>
      <c r="CI56" s="24">
        <f t="shared" si="538"/>
        <v>50131</v>
      </c>
      <c r="CJ56" s="24">
        <f t="shared" si="538"/>
        <v>50222</v>
      </c>
      <c r="CK56" s="24">
        <f t="shared" si="538"/>
        <v>50314</v>
      </c>
      <c r="CL56" s="24">
        <f t="shared" si="538"/>
        <v>50406</v>
      </c>
      <c r="CM56" s="24">
        <f t="shared" si="538"/>
        <v>50496</v>
      </c>
      <c r="CN56" s="24">
        <f t="shared" si="538"/>
        <v>50587</v>
      </c>
      <c r="CO56" s="24">
        <f t="shared" si="538"/>
        <v>50679</v>
      </c>
      <c r="CP56" s="24">
        <f t="shared" si="538"/>
        <v>50771</v>
      </c>
      <c r="CQ56" s="24">
        <f t="shared" si="538"/>
        <v>50861</v>
      </c>
      <c r="CR56" s="24">
        <f t="shared" si="538"/>
        <v>50952</v>
      </c>
      <c r="CS56" s="24">
        <f t="shared" si="538"/>
        <v>51044</v>
      </c>
      <c r="CT56" s="24">
        <f t="shared" si="538"/>
        <v>51136</v>
      </c>
      <c r="CU56" s="24">
        <f t="shared" si="538"/>
        <v>51227</v>
      </c>
      <c r="CV56" s="24">
        <f t="shared" si="538"/>
        <v>51318</v>
      </c>
      <c r="CW56" s="24">
        <f t="shared" si="538"/>
        <v>51410</v>
      </c>
      <c r="CX56" s="24">
        <f t="shared" si="538"/>
        <v>51502</v>
      </c>
      <c r="CY56" s="24">
        <f t="shared" si="538"/>
        <v>51592</v>
      </c>
      <c r="CZ56" s="24">
        <f t="shared" si="538"/>
        <v>51683</v>
      </c>
      <c r="DA56" s="24">
        <f t="shared" si="538"/>
        <v>51775</v>
      </c>
      <c r="DB56" s="24">
        <f t="shared" si="538"/>
        <v>51867</v>
      </c>
      <c r="DC56" s="24">
        <f t="shared" si="538"/>
        <v>51957</v>
      </c>
      <c r="DD56" s="24">
        <f t="shared" si="538"/>
        <v>52048</v>
      </c>
      <c r="DE56" s="24">
        <f t="shared" si="538"/>
        <v>52140</v>
      </c>
      <c r="DF56" s="24">
        <f t="shared" si="538"/>
        <v>52232</v>
      </c>
      <c r="DG56" s="24">
        <f t="shared" si="538"/>
        <v>52322</v>
      </c>
      <c r="DH56" s="24">
        <f t="shared" si="538"/>
        <v>52413</v>
      </c>
      <c r="DI56" s="24">
        <f t="shared" si="538"/>
        <v>52505</v>
      </c>
      <c r="DJ56" s="24">
        <f t="shared" si="538"/>
        <v>52597</v>
      </c>
      <c r="DK56" s="24">
        <f t="shared" si="538"/>
        <v>52688</v>
      </c>
      <c r="DL56" s="24">
        <f t="shared" si="538"/>
        <v>52779</v>
      </c>
      <c r="DM56" s="24">
        <f t="shared" si="538"/>
        <v>52871</v>
      </c>
      <c r="DN56" s="24">
        <f t="shared" si="538"/>
        <v>52963</v>
      </c>
      <c r="DO56" s="24">
        <f t="shared" si="538"/>
        <v>53053</v>
      </c>
      <c r="DP56" s="24">
        <f t="shared" si="538"/>
        <v>53144</v>
      </c>
      <c r="DQ56" s="24">
        <f t="shared" si="538"/>
        <v>53236</v>
      </c>
      <c r="DR56" s="24">
        <f t="shared" si="538"/>
        <v>53328</v>
      </c>
      <c r="DS56" s="24">
        <f t="shared" si="538"/>
        <v>53418</v>
      </c>
      <c r="DT56" s="24">
        <f t="shared" si="538"/>
        <v>53509</v>
      </c>
      <c r="DU56" s="24">
        <f t="shared" si="538"/>
        <v>53601</v>
      </c>
      <c r="DV56" s="24">
        <f t="shared" si="538"/>
        <v>53693</v>
      </c>
      <c r="DW56" s="24">
        <f t="shared" si="538"/>
        <v>53783</v>
      </c>
      <c r="DX56" s="24">
        <f t="shared" si="538"/>
        <v>53874</v>
      </c>
      <c r="DY56" s="24">
        <f t="shared" si="538"/>
        <v>53966</v>
      </c>
      <c r="DZ56" s="24">
        <f t="shared" si="538"/>
        <v>54058</v>
      </c>
      <c r="EA56" s="24">
        <f t="shared" si="538"/>
        <v>54149</v>
      </c>
      <c r="EB56" s="24">
        <f t="shared" si="538"/>
        <v>54240</v>
      </c>
      <c r="EC56" s="24">
        <f t="shared" si="538"/>
        <v>54332</v>
      </c>
      <c r="ED56" s="24">
        <f t="shared" si="538"/>
        <v>54424</v>
      </c>
      <c r="EE56" s="24">
        <f t="shared" si="538"/>
        <v>54514</v>
      </c>
      <c r="EF56" s="24">
        <f t="shared" si="538"/>
        <v>54605</v>
      </c>
      <c r="EG56" s="24">
        <f t="shared" si="538"/>
        <v>54697</v>
      </c>
      <c r="EH56" s="24">
        <f t="shared" si="538"/>
        <v>54789</v>
      </c>
      <c r="EI56" s="24">
        <f t="shared" si="538"/>
        <v>54879</v>
      </c>
      <c r="EJ56" s="24">
        <f t="shared" si="538"/>
        <v>54970</v>
      </c>
      <c r="EK56" s="24">
        <f t="shared" si="538"/>
        <v>55062</v>
      </c>
      <c r="EL56" s="24">
        <f t="shared" si="538"/>
        <v>55154</v>
      </c>
      <c r="EM56" s="24">
        <f t="shared" si="538"/>
        <v>55244</v>
      </c>
      <c r="EN56" s="24">
        <f t="shared" ref="EN56:GY56" si="539">EM57+1</f>
        <v>55335</v>
      </c>
      <c r="EO56" s="24">
        <f t="shared" si="539"/>
        <v>55427</v>
      </c>
      <c r="EP56" s="24">
        <f t="shared" si="539"/>
        <v>55519</v>
      </c>
      <c r="EQ56" s="24">
        <f t="shared" si="539"/>
        <v>55610</v>
      </c>
      <c r="ER56" s="24">
        <f t="shared" si="539"/>
        <v>55701</v>
      </c>
      <c r="ES56" s="24">
        <f t="shared" si="539"/>
        <v>55793</v>
      </c>
      <c r="ET56" s="24">
        <f t="shared" si="539"/>
        <v>55885</v>
      </c>
      <c r="EU56" s="24">
        <f t="shared" si="539"/>
        <v>55975</v>
      </c>
      <c r="EV56" s="24">
        <f t="shared" si="539"/>
        <v>56066</v>
      </c>
      <c r="EW56" s="24">
        <f t="shared" si="539"/>
        <v>56158</v>
      </c>
      <c r="EX56" s="24">
        <f t="shared" si="539"/>
        <v>56250</v>
      </c>
      <c r="EY56" s="24">
        <f t="shared" si="539"/>
        <v>56340</v>
      </c>
      <c r="EZ56" s="24">
        <f t="shared" si="539"/>
        <v>56431</v>
      </c>
      <c r="FA56" s="24">
        <f t="shared" si="539"/>
        <v>56523</v>
      </c>
      <c r="FB56" s="24">
        <f t="shared" si="539"/>
        <v>56615</v>
      </c>
      <c r="FC56" s="24">
        <f t="shared" si="539"/>
        <v>56705</v>
      </c>
      <c r="FD56" s="24">
        <f t="shared" si="539"/>
        <v>56796</v>
      </c>
      <c r="FE56" s="24">
        <f t="shared" si="539"/>
        <v>56888</v>
      </c>
      <c r="FF56" s="24">
        <f t="shared" si="539"/>
        <v>56980</v>
      </c>
      <c r="FG56" s="24">
        <f t="shared" si="539"/>
        <v>57071</v>
      </c>
      <c r="FH56" s="24">
        <f t="shared" si="539"/>
        <v>57162</v>
      </c>
      <c r="FI56" s="24">
        <f t="shared" si="539"/>
        <v>57254</v>
      </c>
      <c r="FJ56" s="24">
        <f t="shared" si="539"/>
        <v>57346</v>
      </c>
      <c r="FK56" s="24">
        <f t="shared" si="539"/>
        <v>57436</v>
      </c>
      <c r="FL56" s="24">
        <f t="shared" si="539"/>
        <v>57527</v>
      </c>
      <c r="FM56" s="24">
        <f t="shared" si="539"/>
        <v>57619</v>
      </c>
      <c r="FN56" s="24">
        <f t="shared" si="539"/>
        <v>57711</v>
      </c>
      <c r="FO56" s="24">
        <f t="shared" si="539"/>
        <v>57801</v>
      </c>
      <c r="FP56" s="24">
        <f t="shared" si="539"/>
        <v>57892</v>
      </c>
      <c r="FQ56" s="24">
        <f t="shared" si="539"/>
        <v>57984</v>
      </c>
      <c r="FR56" s="24">
        <f t="shared" si="539"/>
        <v>58076</v>
      </c>
      <c r="FS56" s="24">
        <f t="shared" si="539"/>
        <v>58166</v>
      </c>
      <c r="FT56" s="24">
        <f t="shared" si="539"/>
        <v>58257</v>
      </c>
      <c r="FU56" s="24">
        <f t="shared" si="539"/>
        <v>58349</v>
      </c>
      <c r="FV56" s="24">
        <f t="shared" si="539"/>
        <v>58441</v>
      </c>
      <c r="FW56" s="24">
        <f t="shared" si="539"/>
        <v>58532</v>
      </c>
      <c r="FX56" s="24">
        <f t="shared" si="539"/>
        <v>58623</v>
      </c>
      <c r="FY56" s="24">
        <f t="shared" si="539"/>
        <v>58715</v>
      </c>
      <c r="FZ56" s="24">
        <f t="shared" si="539"/>
        <v>58807</v>
      </c>
      <c r="GA56" s="24">
        <f t="shared" si="539"/>
        <v>58897</v>
      </c>
      <c r="GB56" s="24">
        <f t="shared" si="539"/>
        <v>58988</v>
      </c>
      <c r="GC56" s="24">
        <f t="shared" si="539"/>
        <v>59080</v>
      </c>
      <c r="GD56" s="24">
        <f t="shared" si="539"/>
        <v>59172</v>
      </c>
      <c r="GE56" s="24">
        <f t="shared" si="539"/>
        <v>59262</v>
      </c>
      <c r="GF56" s="24">
        <f t="shared" si="539"/>
        <v>59353</v>
      </c>
      <c r="GG56" s="24">
        <f t="shared" si="539"/>
        <v>59445</v>
      </c>
      <c r="GH56" s="24">
        <f t="shared" si="539"/>
        <v>59537</v>
      </c>
      <c r="GI56" s="24">
        <f t="shared" si="539"/>
        <v>59627</v>
      </c>
      <c r="GJ56" s="24">
        <f t="shared" si="539"/>
        <v>59718</v>
      </c>
      <c r="GK56" s="24">
        <f t="shared" si="539"/>
        <v>59810</v>
      </c>
      <c r="GL56" s="24">
        <f t="shared" si="539"/>
        <v>59902</v>
      </c>
      <c r="GM56" s="24">
        <f t="shared" si="539"/>
        <v>59993</v>
      </c>
      <c r="GN56" s="24">
        <f t="shared" si="539"/>
        <v>60084</v>
      </c>
      <c r="GO56" s="24">
        <f t="shared" si="539"/>
        <v>60176</v>
      </c>
      <c r="GP56" s="24">
        <f t="shared" si="539"/>
        <v>60268</v>
      </c>
      <c r="GQ56" s="24">
        <f t="shared" si="539"/>
        <v>60358</v>
      </c>
      <c r="GR56" s="24">
        <f t="shared" si="539"/>
        <v>60449</v>
      </c>
      <c r="GS56" s="24">
        <f t="shared" si="539"/>
        <v>60541</v>
      </c>
      <c r="GT56" s="24">
        <f t="shared" si="539"/>
        <v>60633</v>
      </c>
      <c r="GU56" s="24">
        <f t="shared" si="539"/>
        <v>60723</v>
      </c>
      <c r="GV56" s="24">
        <f t="shared" si="539"/>
        <v>60814</v>
      </c>
      <c r="GW56" s="24">
        <f t="shared" si="539"/>
        <v>60906</v>
      </c>
      <c r="GX56" s="24">
        <f t="shared" si="539"/>
        <v>60998</v>
      </c>
      <c r="GY56" s="24">
        <f t="shared" si="539"/>
        <v>61088</v>
      </c>
      <c r="GZ56" s="24">
        <f t="shared" ref="GZ56:JK56" si="540">GY57+1</f>
        <v>61179</v>
      </c>
      <c r="HA56" s="24">
        <f t="shared" si="540"/>
        <v>61271</v>
      </c>
      <c r="HB56" s="24">
        <f t="shared" si="540"/>
        <v>61363</v>
      </c>
      <c r="HC56" s="24">
        <f t="shared" si="540"/>
        <v>61454</v>
      </c>
      <c r="HD56" s="24">
        <f t="shared" si="540"/>
        <v>61545</v>
      </c>
      <c r="HE56" s="24">
        <f t="shared" si="540"/>
        <v>61637</v>
      </c>
      <c r="HF56" s="24">
        <f t="shared" si="540"/>
        <v>61729</v>
      </c>
      <c r="HG56" s="24">
        <f t="shared" si="540"/>
        <v>61819</v>
      </c>
      <c r="HH56" s="24">
        <f t="shared" si="540"/>
        <v>61910</v>
      </c>
      <c r="HI56" s="24">
        <f t="shared" si="540"/>
        <v>62002</v>
      </c>
      <c r="HJ56" s="24">
        <f t="shared" si="540"/>
        <v>62094</v>
      </c>
      <c r="HK56" s="24">
        <f t="shared" si="540"/>
        <v>62184</v>
      </c>
      <c r="HL56" s="24">
        <f t="shared" si="540"/>
        <v>62275</v>
      </c>
      <c r="HM56" s="24">
        <f t="shared" si="540"/>
        <v>62367</v>
      </c>
      <c r="HN56" s="24">
        <f t="shared" si="540"/>
        <v>62459</v>
      </c>
      <c r="HO56" s="24">
        <f t="shared" si="540"/>
        <v>62549</v>
      </c>
      <c r="HP56" s="24">
        <f t="shared" si="540"/>
        <v>62640</v>
      </c>
      <c r="HQ56" s="24">
        <f t="shared" si="540"/>
        <v>62732</v>
      </c>
      <c r="HR56" s="24">
        <f t="shared" si="540"/>
        <v>62824</v>
      </c>
      <c r="HS56" s="24">
        <f t="shared" si="540"/>
        <v>62915</v>
      </c>
      <c r="HT56" s="24">
        <f t="shared" si="540"/>
        <v>63006</v>
      </c>
      <c r="HU56" s="24">
        <f t="shared" si="540"/>
        <v>63098</v>
      </c>
      <c r="HV56" s="24">
        <f t="shared" si="540"/>
        <v>63190</v>
      </c>
      <c r="HW56" s="24">
        <f t="shared" si="540"/>
        <v>63280</v>
      </c>
      <c r="HX56" s="24">
        <f t="shared" si="540"/>
        <v>63371</v>
      </c>
      <c r="HY56" s="24">
        <f t="shared" si="540"/>
        <v>63463</v>
      </c>
      <c r="HZ56" s="24">
        <f t="shared" si="540"/>
        <v>63555</v>
      </c>
      <c r="IA56" s="24">
        <f t="shared" si="540"/>
        <v>63645</v>
      </c>
      <c r="IB56" s="24">
        <f t="shared" si="540"/>
        <v>63736</v>
      </c>
      <c r="IC56" s="24">
        <f t="shared" si="540"/>
        <v>63828</v>
      </c>
      <c r="ID56" s="24">
        <f t="shared" si="540"/>
        <v>63920</v>
      </c>
      <c r="IE56" s="24">
        <f t="shared" si="540"/>
        <v>64010</v>
      </c>
      <c r="IF56" s="24">
        <f t="shared" si="540"/>
        <v>64101</v>
      </c>
      <c r="IG56" s="24">
        <f t="shared" si="540"/>
        <v>64193</v>
      </c>
      <c r="IH56" s="24">
        <f t="shared" si="540"/>
        <v>64285</v>
      </c>
      <c r="II56" s="24">
        <f t="shared" si="540"/>
        <v>64376</v>
      </c>
      <c r="IJ56" s="24">
        <f t="shared" si="540"/>
        <v>64467</v>
      </c>
      <c r="IK56" s="24">
        <f t="shared" si="540"/>
        <v>64559</v>
      </c>
      <c r="IL56" s="24">
        <f t="shared" si="540"/>
        <v>64651</v>
      </c>
      <c r="IM56" s="24">
        <f t="shared" si="540"/>
        <v>64741</v>
      </c>
      <c r="IN56" s="24">
        <f t="shared" si="540"/>
        <v>64832</v>
      </c>
      <c r="IO56" s="24">
        <f t="shared" si="540"/>
        <v>64924</v>
      </c>
      <c r="IP56" s="24">
        <f t="shared" si="540"/>
        <v>65016</v>
      </c>
      <c r="IQ56" s="24">
        <f t="shared" si="540"/>
        <v>65106</v>
      </c>
      <c r="IR56" s="24">
        <f t="shared" si="540"/>
        <v>65197</v>
      </c>
      <c r="IS56" s="24">
        <f t="shared" si="540"/>
        <v>65289</v>
      </c>
      <c r="IT56" s="24">
        <f t="shared" si="540"/>
        <v>65381</v>
      </c>
      <c r="IU56" s="24">
        <f t="shared" si="540"/>
        <v>65471</v>
      </c>
      <c r="IV56" s="24">
        <f t="shared" si="540"/>
        <v>65562</v>
      </c>
      <c r="IW56" s="24">
        <f t="shared" si="540"/>
        <v>65654</v>
      </c>
      <c r="IX56" s="24">
        <f t="shared" si="540"/>
        <v>65746</v>
      </c>
      <c r="IY56" s="24">
        <f t="shared" si="540"/>
        <v>65837</v>
      </c>
      <c r="IZ56" s="24">
        <f t="shared" si="540"/>
        <v>65928</v>
      </c>
      <c r="JA56" s="24">
        <f t="shared" si="540"/>
        <v>66020</v>
      </c>
      <c r="JB56" s="24">
        <f t="shared" si="540"/>
        <v>66112</v>
      </c>
      <c r="JC56" s="24">
        <f t="shared" si="540"/>
        <v>66202</v>
      </c>
      <c r="JD56" s="24">
        <f t="shared" si="540"/>
        <v>66293</v>
      </c>
      <c r="JE56" s="24">
        <f t="shared" si="540"/>
        <v>66385</v>
      </c>
      <c r="JF56" s="24">
        <f t="shared" si="540"/>
        <v>66477</v>
      </c>
      <c r="JG56" s="24">
        <f t="shared" si="540"/>
        <v>66567</v>
      </c>
      <c r="JH56" s="24">
        <f t="shared" si="540"/>
        <v>66658</v>
      </c>
      <c r="JI56" s="24">
        <f t="shared" si="540"/>
        <v>66750</v>
      </c>
      <c r="JJ56" s="24">
        <f t="shared" si="540"/>
        <v>66842</v>
      </c>
      <c r="JK56" s="24">
        <f t="shared" si="540"/>
        <v>66932</v>
      </c>
      <c r="JL56" s="24">
        <f t="shared" ref="JL56:LW56" si="541">JK57+1</f>
        <v>67023</v>
      </c>
      <c r="JM56" s="24">
        <f t="shared" si="541"/>
        <v>67115</v>
      </c>
      <c r="JN56" s="24">
        <f t="shared" si="541"/>
        <v>67207</v>
      </c>
      <c r="JO56" s="24">
        <f t="shared" si="541"/>
        <v>67298</v>
      </c>
      <c r="JP56" s="24">
        <f t="shared" si="541"/>
        <v>67389</v>
      </c>
      <c r="JQ56" s="24">
        <f t="shared" si="541"/>
        <v>67481</v>
      </c>
      <c r="JR56" s="24">
        <f t="shared" si="541"/>
        <v>67573</v>
      </c>
      <c r="JS56" s="24">
        <f t="shared" si="541"/>
        <v>67663</v>
      </c>
      <c r="JT56" s="24">
        <f t="shared" si="541"/>
        <v>67754</v>
      </c>
      <c r="JU56" s="24">
        <f t="shared" si="541"/>
        <v>67846</v>
      </c>
      <c r="JV56" s="24">
        <f t="shared" si="541"/>
        <v>67938</v>
      </c>
      <c r="JW56" s="24">
        <f t="shared" si="541"/>
        <v>68028</v>
      </c>
      <c r="JX56" s="24">
        <f t="shared" si="541"/>
        <v>68119</v>
      </c>
      <c r="JY56" s="24">
        <f t="shared" si="541"/>
        <v>68211</v>
      </c>
      <c r="JZ56" s="24">
        <f t="shared" si="541"/>
        <v>68303</v>
      </c>
      <c r="KA56" s="24">
        <f t="shared" si="541"/>
        <v>68393</v>
      </c>
      <c r="KB56" s="24">
        <f t="shared" si="541"/>
        <v>68484</v>
      </c>
      <c r="KC56" s="24">
        <f t="shared" si="541"/>
        <v>68576</v>
      </c>
      <c r="KD56" s="24">
        <f t="shared" si="541"/>
        <v>68668</v>
      </c>
      <c r="KE56" s="24">
        <f t="shared" si="541"/>
        <v>68759</v>
      </c>
      <c r="KF56" s="24">
        <f t="shared" si="541"/>
        <v>68850</v>
      </c>
      <c r="KG56" s="24">
        <f t="shared" si="541"/>
        <v>68942</v>
      </c>
      <c r="KH56" s="24">
        <f t="shared" si="541"/>
        <v>69034</v>
      </c>
      <c r="KI56" s="24">
        <f t="shared" si="541"/>
        <v>69124</v>
      </c>
      <c r="KJ56" s="24">
        <f t="shared" si="541"/>
        <v>69215</v>
      </c>
      <c r="KK56" s="24">
        <f t="shared" si="541"/>
        <v>69307</v>
      </c>
      <c r="KL56" s="24">
        <f t="shared" si="541"/>
        <v>69399</v>
      </c>
      <c r="KM56" s="24">
        <f t="shared" si="541"/>
        <v>69489</v>
      </c>
      <c r="KN56" s="24">
        <f t="shared" si="541"/>
        <v>69580</v>
      </c>
      <c r="KO56" s="24">
        <f t="shared" si="541"/>
        <v>69672</v>
      </c>
      <c r="KP56" s="24">
        <f t="shared" si="541"/>
        <v>69764</v>
      </c>
      <c r="KQ56" s="24">
        <f t="shared" si="541"/>
        <v>69854</v>
      </c>
      <c r="KR56" s="24">
        <f t="shared" si="541"/>
        <v>69945</v>
      </c>
      <c r="KS56" s="24">
        <f t="shared" si="541"/>
        <v>70037</v>
      </c>
      <c r="KT56" s="24">
        <f t="shared" si="541"/>
        <v>70129</v>
      </c>
      <c r="KU56" s="24">
        <f t="shared" si="541"/>
        <v>70220</v>
      </c>
      <c r="KV56" s="24">
        <f t="shared" si="541"/>
        <v>70311</v>
      </c>
      <c r="KW56" s="24">
        <f t="shared" si="541"/>
        <v>70403</v>
      </c>
      <c r="KX56" s="24">
        <f t="shared" si="541"/>
        <v>70495</v>
      </c>
      <c r="KY56" s="24">
        <f t="shared" si="541"/>
        <v>70585</v>
      </c>
      <c r="KZ56" s="24">
        <f t="shared" si="541"/>
        <v>70676</v>
      </c>
      <c r="LA56" s="24">
        <f t="shared" si="541"/>
        <v>70768</v>
      </c>
      <c r="LB56" s="24">
        <f t="shared" si="541"/>
        <v>70860</v>
      </c>
      <c r="LC56" s="24">
        <f t="shared" si="541"/>
        <v>70950</v>
      </c>
      <c r="LD56" s="24">
        <f t="shared" si="541"/>
        <v>71041</v>
      </c>
      <c r="LE56" s="24">
        <f t="shared" si="541"/>
        <v>71133</v>
      </c>
      <c r="LF56" s="24">
        <f t="shared" si="541"/>
        <v>71225</v>
      </c>
      <c r="LG56" s="24">
        <f t="shared" si="541"/>
        <v>71315</v>
      </c>
      <c r="LH56" s="24">
        <f t="shared" si="541"/>
        <v>71406</v>
      </c>
      <c r="LI56" s="24">
        <f t="shared" si="541"/>
        <v>71498</v>
      </c>
      <c r="LJ56" s="24">
        <f t="shared" si="541"/>
        <v>71590</v>
      </c>
      <c r="LK56" s="24">
        <f t="shared" si="541"/>
        <v>71681</v>
      </c>
      <c r="LL56" s="24">
        <f t="shared" si="541"/>
        <v>71772</v>
      </c>
      <c r="LM56" s="24">
        <f t="shared" si="541"/>
        <v>71864</v>
      </c>
      <c r="LN56" s="24">
        <f t="shared" si="541"/>
        <v>71956</v>
      </c>
      <c r="LO56" s="24">
        <f t="shared" si="541"/>
        <v>72046</v>
      </c>
      <c r="LP56" s="24">
        <f t="shared" si="541"/>
        <v>72137</v>
      </c>
      <c r="LQ56" s="24">
        <f t="shared" si="541"/>
        <v>72229</v>
      </c>
      <c r="LR56" s="24">
        <f t="shared" si="541"/>
        <v>72321</v>
      </c>
      <c r="LS56" s="24">
        <f t="shared" si="541"/>
        <v>72411</v>
      </c>
      <c r="LT56" s="24">
        <f t="shared" si="541"/>
        <v>72502</v>
      </c>
      <c r="LU56" s="24">
        <f t="shared" si="541"/>
        <v>72594</v>
      </c>
      <c r="LV56" s="24">
        <f t="shared" si="541"/>
        <v>72686</v>
      </c>
      <c r="LW56" s="24">
        <f t="shared" si="541"/>
        <v>72776</v>
      </c>
      <c r="LX56" s="24">
        <f t="shared" ref="LX56:OI56" si="542">LW57+1</f>
        <v>72867</v>
      </c>
      <c r="LY56" s="24">
        <f t="shared" si="542"/>
        <v>72959</v>
      </c>
      <c r="LZ56" s="24">
        <f t="shared" si="542"/>
        <v>73051</v>
      </c>
      <c r="MA56" s="24">
        <f t="shared" si="542"/>
        <v>73141</v>
      </c>
      <c r="MB56" s="24">
        <f t="shared" si="542"/>
        <v>73232</v>
      </c>
      <c r="MC56" s="24">
        <f t="shared" si="542"/>
        <v>73324</v>
      </c>
      <c r="MD56" s="24">
        <f t="shared" si="542"/>
        <v>73416</v>
      </c>
      <c r="ME56" s="24">
        <f t="shared" si="542"/>
        <v>73506</v>
      </c>
      <c r="MF56" s="24">
        <f t="shared" si="542"/>
        <v>73597</v>
      </c>
      <c r="MG56" s="24">
        <f t="shared" si="542"/>
        <v>73689</v>
      </c>
      <c r="MH56" s="24">
        <f t="shared" si="542"/>
        <v>73781</v>
      </c>
      <c r="MI56" s="24">
        <f t="shared" si="542"/>
        <v>73871</v>
      </c>
      <c r="MJ56" s="24">
        <f t="shared" si="542"/>
        <v>73962</v>
      </c>
      <c r="MK56" s="24">
        <f t="shared" si="542"/>
        <v>74054</v>
      </c>
      <c r="ML56" s="24">
        <f t="shared" si="542"/>
        <v>74146</v>
      </c>
      <c r="MM56" s="24">
        <f t="shared" si="542"/>
        <v>74236</v>
      </c>
      <c r="MN56" s="24">
        <f t="shared" si="542"/>
        <v>74327</v>
      </c>
      <c r="MO56" s="24">
        <f t="shared" si="542"/>
        <v>74419</v>
      </c>
      <c r="MP56" s="24">
        <f t="shared" si="542"/>
        <v>74511</v>
      </c>
      <c r="MQ56" s="24">
        <f t="shared" si="542"/>
        <v>74602</v>
      </c>
      <c r="MR56" s="24">
        <f t="shared" si="542"/>
        <v>74693</v>
      </c>
      <c r="MS56" s="24">
        <f t="shared" si="542"/>
        <v>74785</v>
      </c>
      <c r="MT56" s="24">
        <f t="shared" si="542"/>
        <v>74877</v>
      </c>
      <c r="MU56" s="24">
        <f t="shared" si="542"/>
        <v>74967</v>
      </c>
      <c r="MV56" s="24">
        <f t="shared" si="542"/>
        <v>75058</v>
      </c>
      <c r="MW56" s="24">
        <f t="shared" si="542"/>
        <v>75150</v>
      </c>
      <c r="MX56" s="24">
        <f t="shared" si="542"/>
        <v>75242</v>
      </c>
      <c r="MY56" s="24">
        <f t="shared" si="542"/>
        <v>75332</v>
      </c>
      <c r="MZ56" s="24">
        <f t="shared" si="542"/>
        <v>75423</v>
      </c>
      <c r="NA56" s="24">
        <f t="shared" si="542"/>
        <v>75515</v>
      </c>
      <c r="NB56" s="24">
        <f t="shared" si="542"/>
        <v>75607</v>
      </c>
      <c r="NC56" s="24">
        <f t="shared" si="542"/>
        <v>75697</v>
      </c>
      <c r="ND56" s="24">
        <f t="shared" si="542"/>
        <v>75788</v>
      </c>
      <c r="NE56" s="24">
        <f t="shared" si="542"/>
        <v>75880</v>
      </c>
      <c r="NF56" s="24">
        <f t="shared" si="542"/>
        <v>75972</v>
      </c>
      <c r="NG56" s="24">
        <f t="shared" si="542"/>
        <v>76063</v>
      </c>
      <c r="NH56" s="24">
        <f t="shared" si="542"/>
        <v>76154</v>
      </c>
      <c r="NI56" s="24">
        <f t="shared" si="542"/>
        <v>76246</v>
      </c>
      <c r="NJ56" s="24">
        <f t="shared" si="542"/>
        <v>76338</v>
      </c>
      <c r="NK56" s="24">
        <f t="shared" si="542"/>
        <v>76428</v>
      </c>
      <c r="NL56" s="24">
        <f t="shared" si="542"/>
        <v>76519</v>
      </c>
      <c r="NM56" s="24">
        <f t="shared" si="542"/>
        <v>76611</v>
      </c>
      <c r="NN56" s="24">
        <f t="shared" si="542"/>
        <v>76703</v>
      </c>
      <c r="NO56" s="24">
        <f t="shared" si="542"/>
        <v>76793</v>
      </c>
      <c r="NP56" s="24">
        <f t="shared" si="542"/>
        <v>76884</v>
      </c>
      <c r="NQ56" s="24">
        <f t="shared" si="542"/>
        <v>76976</v>
      </c>
      <c r="NR56" s="24">
        <f t="shared" si="542"/>
        <v>77068</v>
      </c>
      <c r="NS56" s="24">
        <f t="shared" si="542"/>
        <v>77158</v>
      </c>
      <c r="NT56" s="24">
        <f t="shared" si="542"/>
        <v>77249</v>
      </c>
      <c r="NU56" s="24">
        <f t="shared" si="542"/>
        <v>77341</v>
      </c>
      <c r="NV56" s="24">
        <f t="shared" si="542"/>
        <v>77433</v>
      </c>
      <c r="NW56" s="24">
        <f t="shared" si="542"/>
        <v>77524</v>
      </c>
      <c r="NX56" s="24">
        <f t="shared" si="542"/>
        <v>77615</v>
      </c>
      <c r="NY56" s="24">
        <f t="shared" si="542"/>
        <v>77707</v>
      </c>
      <c r="NZ56" s="24">
        <f t="shared" si="542"/>
        <v>77799</v>
      </c>
      <c r="OA56" s="24">
        <f t="shared" si="542"/>
        <v>77889</v>
      </c>
      <c r="OB56" s="24">
        <f t="shared" si="542"/>
        <v>77980</v>
      </c>
      <c r="OC56" s="24">
        <f t="shared" si="542"/>
        <v>78072</v>
      </c>
      <c r="OD56" s="24">
        <f t="shared" si="542"/>
        <v>78164</v>
      </c>
      <c r="OE56" s="24">
        <f t="shared" si="542"/>
        <v>78254</v>
      </c>
      <c r="OF56" s="24">
        <f t="shared" si="542"/>
        <v>78345</v>
      </c>
      <c r="OG56" s="24">
        <f t="shared" si="542"/>
        <v>78437</v>
      </c>
      <c r="OH56" s="24">
        <f t="shared" si="542"/>
        <v>78529</v>
      </c>
      <c r="OI56" s="24">
        <f t="shared" si="542"/>
        <v>78619</v>
      </c>
      <c r="OJ56" s="24">
        <f t="shared" ref="OJ56:PQ56" si="543">OI57+1</f>
        <v>78710</v>
      </c>
      <c r="OK56" s="24">
        <f t="shared" si="543"/>
        <v>78802</v>
      </c>
      <c r="OL56" s="24">
        <f t="shared" si="543"/>
        <v>78894</v>
      </c>
      <c r="OM56" s="24">
        <f t="shared" si="543"/>
        <v>78985</v>
      </c>
      <c r="ON56" s="24">
        <f t="shared" si="543"/>
        <v>79076</v>
      </c>
      <c r="OO56" s="24">
        <f t="shared" si="543"/>
        <v>79168</v>
      </c>
      <c r="OP56" s="24">
        <f t="shared" si="543"/>
        <v>79260</v>
      </c>
      <c r="OQ56" s="24">
        <f t="shared" si="543"/>
        <v>79350</v>
      </c>
      <c r="OR56" s="24">
        <f t="shared" si="543"/>
        <v>79441</v>
      </c>
      <c r="OS56" s="24">
        <f t="shared" si="543"/>
        <v>79533</v>
      </c>
      <c r="OT56" s="24">
        <f t="shared" si="543"/>
        <v>79625</v>
      </c>
      <c r="OU56" s="24">
        <f t="shared" si="543"/>
        <v>79715</v>
      </c>
      <c r="OV56" s="24">
        <f t="shared" si="543"/>
        <v>79806</v>
      </c>
      <c r="OW56" s="24">
        <f t="shared" si="543"/>
        <v>79898</v>
      </c>
      <c r="OX56" s="24">
        <f t="shared" si="543"/>
        <v>79990</v>
      </c>
      <c r="OY56" s="24">
        <f t="shared" si="543"/>
        <v>80080</v>
      </c>
      <c r="OZ56" s="24">
        <f t="shared" si="543"/>
        <v>80171</v>
      </c>
      <c r="PA56" s="24">
        <f t="shared" si="543"/>
        <v>80263</v>
      </c>
      <c r="PB56" s="24">
        <f t="shared" si="543"/>
        <v>80355</v>
      </c>
      <c r="PC56" s="24">
        <f t="shared" si="543"/>
        <v>80446</v>
      </c>
      <c r="PD56" s="24">
        <f t="shared" si="543"/>
        <v>80537</v>
      </c>
      <c r="PE56" s="24">
        <f t="shared" si="543"/>
        <v>80629</v>
      </c>
      <c r="PF56" s="24">
        <f t="shared" si="543"/>
        <v>80721</v>
      </c>
      <c r="PG56" s="24">
        <f t="shared" si="543"/>
        <v>80811</v>
      </c>
      <c r="PH56" s="24">
        <f t="shared" si="543"/>
        <v>80902</v>
      </c>
      <c r="PI56" s="24">
        <f t="shared" si="543"/>
        <v>80994</v>
      </c>
      <c r="PJ56" s="24">
        <f t="shared" si="543"/>
        <v>81086</v>
      </c>
      <c r="PK56" s="24">
        <f t="shared" si="543"/>
        <v>81176</v>
      </c>
      <c r="PL56" s="24">
        <f t="shared" si="543"/>
        <v>81267</v>
      </c>
      <c r="PM56" s="24">
        <f t="shared" si="543"/>
        <v>81359</v>
      </c>
      <c r="PN56" s="24">
        <f t="shared" si="543"/>
        <v>81451</v>
      </c>
      <c r="PO56" s="24">
        <f t="shared" si="543"/>
        <v>81541</v>
      </c>
      <c r="PP56" s="24">
        <f t="shared" si="543"/>
        <v>81632</v>
      </c>
      <c r="PQ56" s="24">
        <f t="shared" si="543"/>
        <v>81724</v>
      </c>
      <c r="PR56" s="23" t="s">
        <v>47</v>
      </c>
    </row>
    <row r="57" spans="2:434" ht="12" customHeight="1">
      <c r="D57" s="21" t="s">
        <v>7</v>
      </c>
      <c r="J57" s="20" t="s">
        <v>17</v>
      </c>
      <c r="N57" s="27">
        <f>EOMONTH(N56,MOD(OffsetMonthCounter,3))</f>
        <v>43555</v>
      </c>
      <c r="O57" s="27">
        <f>EOMONTH(O56,2)</f>
        <v>43646</v>
      </c>
      <c r="P57" s="24">
        <f t="shared" ref="P57:CA57" si="544">EOMONTH(P56,2)</f>
        <v>43738</v>
      </c>
      <c r="Q57" s="24">
        <f t="shared" si="544"/>
        <v>43830</v>
      </c>
      <c r="R57" s="24">
        <f t="shared" si="544"/>
        <v>43921</v>
      </c>
      <c r="S57" s="24">
        <f t="shared" si="544"/>
        <v>44012</v>
      </c>
      <c r="T57" s="24">
        <f t="shared" si="544"/>
        <v>44104</v>
      </c>
      <c r="U57" s="24">
        <f t="shared" si="544"/>
        <v>44196</v>
      </c>
      <c r="V57" s="24">
        <f t="shared" si="544"/>
        <v>44286</v>
      </c>
      <c r="W57" s="24">
        <f t="shared" si="544"/>
        <v>44377</v>
      </c>
      <c r="X57" s="24">
        <f t="shared" si="544"/>
        <v>44469</v>
      </c>
      <c r="Y57" s="24">
        <f t="shared" si="544"/>
        <v>44561</v>
      </c>
      <c r="Z57" s="24">
        <f t="shared" si="544"/>
        <v>44651</v>
      </c>
      <c r="AA57" s="24">
        <f t="shared" si="544"/>
        <v>44742</v>
      </c>
      <c r="AB57" s="24">
        <f t="shared" si="544"/>
        <v>44834</v>
      </c>
      <c r="AC57" s="24">
        <f t="shared" si="544"/>
        <v>44926</v>
      </c>
      <c r="AD57" s="24">
        <f t="shared" si="544"/>
        <v>45016</v>
      </c>
      <c r="AE57" s="24">
        <f t="shared" si="544"/>
        <v>45107</v>
      </c>
      <c r="AF57" s="24">
        <f t="shared" si="544"/>
        <v>45199</v>
      </c>
      <c r="AG57" s="24">
        <f t="shared" si="544"/>
        <v>45291</v>
      </c>
      <c r="AH57" s="24">
        <f t="shared" si="544"/>
        <v>45382</v>
      </c>
      <c r="AI57" s="24">
        <f t="shared" si="544"/>
        <v>45473</v>
      </c>
      <c r="AJ57" s="24">
        <f t="shared" si="544"/>
        <v>45565</v>
      </c>
      <c r="AK57" s="24">
        <f t="shared" si="544"/>
        <v>45657</v>
      </c>
      <c r="AL57" s="24">
        <f t="shared" si="544"/>
        <v>45747</v>
      </c>
      <c r="AM57" s="24">
        <f t="shared" si="544"/>
        <v>45838</v>
      </c>
      <c r="AN57" s="24">
        <f t="shared" si="544"/>
        <v>45930</v>
      </c>
      <c r="AO57" s="24">
        <f t="shared" si="544"/>
        <v>46022</v>
      </c>
      <c r="AP57" s="24">
        <f t="shared" si="544"/>
        <v>46112</v>
      </c>
      <c r="AQ57" s="24">
        <f t="shared" si="544"/>
        <v>46203</v>
      </c>
      <c r="AR57" s="24">
        <f t="shared" si="544"/>
        <v>46295</v>
      </c>
      <c r="AS57" s="24">
        <f t="shared" si="544"/>
        <v>46387</v>
      </c>
      <c r="AT57" s="24">
        <f t="shared" si="544"/>
        <v>46477</v>
      </c>
      <c r="AU57" s="24">
        <f t="shared" si="544"/>
        <v>46568</v>
      </c>
      <c r="AV57" s="24">
        <f t="shared" si="544"/>
        <v>46660</v>
      </c>
      <c r="AW57" s="24">
        <f t="shared" si="544"/>
        <v>46752</v>
      </c>
      <c r="AX57" s="24">
        <f t="shared" si="544"/>
        <v>46843</v>
      </c>
      <c r="AY57" s="24">
        <f t="shared" si="544"/>
        <v>46934</v>
      </c>
      <c r="AZ57" s="24">
        <f t="shared" si="544"/>
        <v>47026</v>
      </c>
      <c r="BA57" s="24">
        <f t="shared" si="544"/>
        <v>47118</v>
      </c>
      <c r="BB57" s="24">
        <f t="shared" si="544"/>
        <v>47208</v>
      </c>
      <c r="BC57" s="24">
        <f t="shared" si="544"/>
        <v>47299</v>
      </c>
      <c r="BD57" s="24">
        <f t="shared" si="544"/>
        <v>47391</v>
      </c>
      <c r="BE57" s="24">
        <f t="shared" si="544"/>
        <v>47483</v>
      </c>
      <c r="BF57" s="24">
        <f t="shared" si="544"/>
        <v>47573</v>
      </c>
      <c r="BG57" s="24">
        <f t="shared" si="544"/>
        <v>47664</v>
      </c>
      <c r="BH57" s="24">
        <f t="shared" si="544"/>
        <v>47756</v>
      </c>
      <c r="BI57" s="24">
        <f t="shared" si="544"/>
        <v>47848</v>
      </c>
      <c r="BJ57" s="24">
        <f t="shared" si="544"/>
        <v>47938</v>
      </c>
      <c r="BK57" s="24">
        <f t="shared" si="544"/>
        <v>48029</v>
      </c>
      <c r="BL57" s="24">
        <f t="shared" si="544"/>
        <v>48121</v>
      </c>
      <c r="BM57" s="24">
        <f t="shared" si="544"/>
        <v>48213</v>
      </c>
      <c r="BN57" s="24">
        <f t="shared" si="544"/>
        <v>48304</v>
      </c>
      <c r="BO57" s="24">
        <f t="shared" si="544"/>
        <v>48395</v>
      </c>
      <c r="BP57" s="24">
        <f t="shared" si="544"/>
        <v>48487</v>
      </c>
      <c r="BQ57" s="24">
        <f t="shared" si="544"/>
        <v>48579</v>
      </c>
      <c r="BR57" s="24">
        <f t="shared" si="544"/>
        <v>48669</v>
      </c>
      <c r="BS57" s="24">
        <f t="shared" si="544"/>
        <v>48760</v>
      </c>
      <c r="BT57" s="24">
        <f t="shared" si="544"/>
        <v>48852</v>
      </c>
      <c r="BU57" s="24">
        <f t="shared" si="544"/>
        <v>48944</v>
      </c>
      <c r="BV57" s="24">
        <f t="shared" si="544"/>
        <v>49034</v>
      </c>
      <c r="BW57" s="24">
        <f t="shared" si="544"/>
        <v>49125</v>
      </c>
      <c r="BX57" s="24">
        <f t="shared" si="544"/>
        <v>49217</v>
      </c>
      <c r="BY57" s="24">
        <f t="shared" si="544"/>
        <v>49309</v>
      </c>
      <c r="BZ57" s="24">
        <f t="shared" si="544"/>
        <v>49399</v>
      </c>
      <c r="CA57" s="24">
        <f t="shared" si="544"/>
        <v>49490</v>
      </c>
      <c r="CB57" s="24">
        <f t="shared" ref="CB57:EM57" si="545">EOMONTH(CB56,2)</f>
        <v>49582</v>
      </c>
      <c r="CC57" s="24">
        <f t="shared" si="545"/>
        <v>49674</v>
      </c>
      <c r="CD57" s="24">
        <f t="shared" si="545"/>
        <v>49765</v>
      </c>
      <c r="CE57" s="24">
        <f t="shared" si="545"/>
        <v>49856</v>
      </c>
      <c r="CF57" s="24">
        <f t="shared" si="545"/>
        <v>49948</v>
      </c>
      <c r="CG57" s="24">
        <f t="shared" si="545"/>
        <v>50040</v>
      </c>
      <c r="CH57" s="24">
        <f t="shared" si="545"/>
        <v>50130</v>
      </c>
      <c r="CI57" s="24">
        <f t="shared" si="545"/>
        <v>50221</v>
      </c>
      <c r="CJ57" s="24">
        <f t="shared" si="545"/>
        <v>50313</v>
      </c>
      <c r="CK57" s="24">
        <f t="shared" si="545"/>
        <v>50405</v>
      </c>
      <c r="CL57" s="24">
        <f t="shared" si="545"/>
        <v>50495</v>
      </c>
      <c r="CM57" s="24">
        <f t="shared" si="545"/>
        <v>50586</v>
      </c>
      <c r="CN57" s="24">
        <f t="shared" si="545"/>
        <v>50678</v>
      </c>
      <c r="CO57" s="24">
        <f t="shared" si="545"/>
        <v>50770</v>
      </c>
      <c r="CP57" s="24">
        <f t="shared" si="545"/>
        <v>50860</v>
      </c>
      <c r="CQ57" s="24">
        <f t="shared" si="545"/>
        <v>50951</v>
      </c>
      <c r="CR57" s="24">
        <f t="shared" si="545"/>
        <v>51043</v>
      </c>
      <c r="CS57" s="24">
        <f t="shared" si="545"/>
        <v>51135</v>
      </c>
      <c r="CT57" s="24">
        <f t="shared" si="545"/>
        <v>51226</v>
      </c>
      <c r="CU57" s="24">
        <f t="shared" si="545"/>
        <v>51317</v>
      </c>
      <c r="CV57" s="24">
        <f t="shared" si="545"/>
        <v>51409</v>
      </c>
      <c r="CW57" s="24">
        <f t="shared" si="545"/>
        <v>51501</v>
      </c>
      <c r="CX57" s="24">
        <f t="shared" si="545"/>
        <v>51591</v>
      </c>
      <c r="CY57" s="24">
        <f t="shared" si="545"/>
        <v>51682</v>
      </c>
      <c r="CZ57" s="24">
        <f t="shared" si="545"/>
        <v>51774</v>
      </c>
      <c r="DA57" s="24">
        <f t="shared" si="545"/>
        <v>51866</v>
      </c>
      <c r="DB57" s="24">
        <f t="shared" si="545"/>
        <v>51956</v>
      </c>
      <c r="DC57" s="24">
        <f t="shared" si="545"/>
        <v>52047</v>
      </c>
      <c r="DD57" s="24">
        <f t="shared" si="545"/>
        <v>52139</v>
      </c>
      <c r="DE57" s="24">
        <f t="shared" si="545"/>
        <v>52231</v>
      </c>
      <c r="DF57" s="24">
        <f t="shared" si="545"/>
        <v>52321</v>
      </c>
      <c r="DG57" s="24">
        <f t="shared" si="545"/>
        <v>52412</v>
      </c>
      <c r="DH57" s="24">
        <f t="shared" si="545"/>
        <v>52504</v>
      </c>
      <c r="DI57" s="24">
        <f t="shared" si="545"/>
        <v>52596</v>
      </c>
      <c r="DJ57" s="24">
        <f t="shared" si="545"/>
        <v>52687</v>
      </c>
      <c r="DK57" s="24">
        <f t="shared" si="545"/>
        <v>52778</v>
      </c>
      <c r="DL57" s="24">
        <f t="shared" si="545"/>
        <v>52870</v>
      </c>
      <c r="DM57" s="24">
        <f t="shared" si="545"/>
        <v>52962</v>
      </c>
      <c r="DN57" s="24">
        <f t="shared" si="545"/>
        <v>53052</v>
      </c>
      <c r="DO57" s="24">
        <f t="shared" si="545"/>
        <v>53143</v>
      </c>
      <c r="DP57" s="24">
        <f t="shared" si="545"/>
        <v>53235</v>
      </c>
      <c r="DQ57" s="24">
        <f t="shared" si="545"/>
        <v>53327</v>
      </c>
      <c r="DR57" s="24">
        <f t="shared" si="545"/>
        <v>53417</v>
      </c>
      <c r="DS57" s="24">
        <f t="shared" si="545"/>
        <v>53508</v>
      </c>
      <c r="DT57" s="24">
        <f t="shared" si="545"/>
        <v>53600</v>
      </c>
      <c r="DU57" s="24">
        <f t="shared" si="545"/>
        <v>53692</v>
      </c>
      <c r="DV57" s="24">
        <f t="shared" si="545"/>
        <v>53782</v>
      </c>
      <c r="DW57" s="24">
        <f t="shared" si="545"/>
        <v>53873</v>
      </c>
      <c r="DX57" s="24">
        <f t="shared" si="545"/>
        <v>53965</v>
      </c>
      <c r="DY57" s="24">
        <f t="shared" si="545"/>
        <v>54057</v>
      </c>
      <c r="DZ57" s="24">
        <f t="shared" si="545"/>
        <v>54148</v>
      </c>
      <c r="EA57" s="24">
        <f t="shared" si="545"/>
        <v>54239</v>
      </c>
      <c r="EB57" s="24">
        <f t="shared" si="545"/>
        <v>54331</v>
      </c>
      <c r="EC57" s="24">
        <f t="shared" si="545"/>
        <v>54423</v>
      </c>
      <c r="ED57" s="24">
        <f t="shared" si="545"/>
        <v>54513</v>
      </c>
      <c r="EE57" s="24">
        <f t="shared" si="545"/>
        <v>54604</v>
      </c>
      <c r="EF57" s="24">
        <f t="shared" si="545"/>
        <v>54696</v>
      </c>
      <c r="EG57" s="24">
        <f t="shared" si="545"/>
        <v>54788</v>
      </c>
      <c r="EH57" s="24">
        <f t="shared" si="545"/>
        <v>54878</v>
      </c>
      <c r="EI57" s="24">
        <f t="shared" si="545"/>
        <v>54969</v>
      </c>
      <c r="EJ57" s="24">
        <f t="shared" si="545"/>
        <v>55061</v>
      </c>
      <c r="EK57" s="24">
        <f t="shared" si="545"/>
        <v>55153</v>
      </c>
      <c r="EL57" s="24">
        <f t="shared" si="545"/>
        <v>55243</v>
      </c>
      <c r="EM57" s="24">
        <f t="shared" si="545"/>
        <v>55334</v>
      </c>
      <c r="EN57" s="24">
        <f t="shared" ref="EN57:GY57" si="546">EOMONTH(EN56,2)</f>
        <v>55426</v>
      </c>
      <c r="EO57" s="24">
        <f t="shared" si="546"/>
        <v>55518</v>
      </c>
      <c r="EP57" s="24">
        <f t="shared" si="546"/>
        <v>55609</v>
      </c>
      <c r="EQ57" s="24">
        <f t="shared" si="546"/>
        <v>55700</v>
      </c>
      <c r="ER57" s="24">
        <f t="shared" si="546"/>
        <v>55792</v>
      </c>
      <c r="ES57" s="24">
        <f t="shared" si="546"/>
        <v>55884</v>
      </c>
      <c r="ET57" s="24">
        <f t="shared" si="546"/>
        <v>55974</v>
      </c>
      <c r="EU57" s="24">
        <f t="shared" si="546"/>
        <v>56065</v>
      </c>
      <c r="EV57" s="24">
        <f t="shared" si="546"/>
        <v>56157</v>
      </c>
      <c r="EW57" s="24">
        <f t="shared" si="546"/>
        <v>56249</v>
      </c>
      <c r="EX57" s="24">
        <f t="shared" si="546"/>
        <v>56339</v>
      </c>
      <c r="EY57" s="24">
        <f t="shared" si="546"/>
        <v>56430</v>
      </c>
      <c r="EZ57" s="24">
        <f t="shared" si="546"/>
        <v>56522</v>
      </c>
      <c r="FA57" s="24">
        <f t="shared" si="546"/>
        <v>56614</v>
      </c>
      <c r="FB57" s="24">
        <f t="shared" si="546"/>
        <v>56704</v>
      </c>
      <c r="FC57" s="24">
        <f t="shared" si="546"/>
        <v>56795</v>
      </c>
      <c r="FD57" s="24">
        <f t="shared" si="546"/>
        <v>56887</v>
      </c>
      <c r="FE57" s="24">
        <f t="shared" si="546"/>
        <v>56979</v>
      </c>
      <c r="FF57" s="24">
        <f t="shared" si="546"/>
        <v>57070</v>
      </c>
      <c r="FG57" s="24">
        <f t="shared" si="546"/>
        <v>57161</v>
      </c>
      <c r="FH57" s="24">
        <f t="shared" si="546"/>
        <v>57253</v>
      </c>
      <c r="FI57" s="24">
        <f t="shared" si="546"/>
        <v>57345</v>
      </c>
      <c r="FJ57" s="24">
        <f t="shared" si="546"/>
        <v>57435</v>
      </c>
      <c r="FK57" s="24">
        <f t="shared" si="546"/>
        <v>57526</v>
      </c>
      <c r="FL57" s="24">
        <f t="shared" si="546"/>
        <v>57618</v>
      </c>
      <c r="FM57" s="24">
        <f t="shared" si="546"/>
        <v>57710</v>
      </c>
      <c r="FN57" s="24">
        <f t="shared" si="546"/>
        <v>57800</v>
      </c>
      <c r="FO57" s="24">
        <f t="shared" si="546"/>
        <v>57891</v>
      </c>
      <c r="FP57" s="24">
        <f t="shared" si="546"/>
        <v>57983</v>
      </c>
      <c r="FQ57" s="24">
        <f t="shared" si="546"/>
        <v>58075</v>
      </c>
      <c r="FR57" s="24">
        <f t="shared" si="546"/>
        <v>58165</v>
      </c>
      <c r="FS57" s="24">
        <f t="shared" si="546"/>
        <v>58256</v>
      </c>
      <c r="FT57" s="24">
        <f t="shared" si="546"/>
        <v>58348</v>
      </c>
      <c r="FU57" s="24">
        <f t="shared" si="546"/>
        <v>58440</v>
      </c>
      <c r="FV57" s="24">
        <f t="shared" si="546"/>
        <v>58531</v>
      </c>
      <c r="FW57" s="24">
        <f t="shared" si="546"/>
        <v>58622</v>
      </c>
      <c r="FX57" s="24">
        <f t="shared" si="546"/>
        <v>58714</v>
      </c>
      <c r="FY57" s="24">
        <f t="shared" si="546"/>
        <v>58806</v>
      </c>
      <c r="FZ57" s="24">
        <f t="shared" si="546"/>
        <v>58896</v>
      </c>
      <c r="GA57" s="24">
        <f t="shared" si="546"/>
        <v>58987</v>
      </c>
      <c r="GB57" s="24">
        <f t="shared" si="546"/>
        <v>59079</v>
      </c>
      <c r="GC57" s="24">
        <f t="shared" si="546"/>
        <v>59171</v>
      </c>
      <c r="GD57" s="24">
        <f t="shared" si="546"/>
        <v>59261</v>
      </c>
      <c r="GE57" s="24">
        <f t="shared" si="546"/>
        <v>59352</v>
      </c>
      <c r="GF57" s="24">
        <f t="shared" si="546"/>
        <v>59444</v>
      </c>
      <c r="GG57" s="24">
        <f t="shared" si="546"/>
        <v>59536</v>
      </c>
      <c r="GH57" s="24">
        <f t="shared" si="546"/>
        <v>59626</v>
      </c>
      <c r="GI57" s="24">
        <f t="shared" si="546"/>
        <v>59717</v>
      </c>
      <c r="GJ57" s="24">
        <f t="shared" si="546"/>
        <v>59809</v>
      </c>
      <c r="GK57" s="24">
        <f t="shared" si="546"/>
        <v>59901</v>
      </c>
      <c r="GL57" s="24">
        <f t="shared" si="546"/>
        <v>59992</v>
      </c>
      <c r="GM57" s="24">
        <f t="shared" si="546"/>
        <v>60083</v>
      </c>
      <c r="GN57" s="24">
        <f t="shared" si="546"/>
        <v>60175</v>
      </c>
      <c r="GO57" s="24">
        <f t="shared" si="546"/>
        <v>60267</v>
      </c>
      <c r="GP57" s="24">
        <f t="shared" si="546"/>
        <v>60357</v>
      </c>
      <c r="GQ57" s="24">
        <f t="shared" si="546"/>
        <v>60448</v>
      </c>
      <c r="GR57" s="24">
        <f t="shared" si="546"/>
        <v>60540</v>
      </c>
      <c r="GS57" s="24">
        <f t="shared" si="546"/>
        <v>60632</v>
      </c>
      <c r="GT57" s="24">
        <f t="shared" si="546"/>
        <v>60722</v>
      </c>
      <c r="GU57" s="24">
        <f t="shared" si="546"/>
        <v>60813</v>
      </c>
      <c r="GV57" s="24">
        <f t="shared" si="546"/>
        <v>60905</v>
      </c>
      <c r="GW57" s="24">
        <f t="shared" si="546"/>
        <v>60997</v>
      </c>
      <c r="GX57" s="24">
        <f t="shared" si="546"/>
        <v>61087</v>
      </c>
      <c r="GY57" s="24">
        <f t="shared" si="546"/>
        <v>61178</v>
      </c>
      <c r="GZ57" s="24">
        <f t="shared" ref="GZ57:JK57" si="547">EOMONTH(GZ56,2)</f>
        <v>61270</v>
      </c>
      <c r="HA57" s="24">
        <f t="shared" si="547"/>
        <v>61362</v>
      </c>
      <c r="HB57" s="24">
        <f t="shared" si="547"/>
        <v>61453</v>
      </c>
      <c r="HC57" s="24">
        <f t="shared" si="547"/>
        <v>61544</v>
      </c>
      <c r="HD57" s="24">
        <f t="shared" si="547"/>
        <v>61636</v>
      </c>
      <c r="HE57" s="24">
        <f t="shared" si="547"/>
        <v>61728</v>
      </c>
      <c r="HF57" s="24">
        <f t="shared" si="547"/>
        <v>61818</v>
      </c>
      <c r="HG57" s="24">
        <f t="shared" si="547"/>
        <v>61909</v>
      </c>
      <c r="HH57" s="24">
        <f t="shared" si="547"/>
        <v>62001</v>
      </c>
      <c r="HI57" s="24">
        <f t="shared" si="547"/>
        <v>62093</v>
      </c>
      <c r="HJ57" s="24">
        <f t="shared" si="547"/>
        <v>62183</v>
      </c>
      <c r="HK57" s="24">
        <f t="shared" si="547"/>
        <v>62274</v>
      </c>
      <c r="HL57" s="24">
        <f t="shared" si="547"/>
        <v>62366</v>
      </c>
      <c r="HM57" s="24">
        <f t="shared" si="547"/>
        <v>62458</v>
      </c>
      <c r="HN57" s="24">
        <f t="shared" si="547"/>
        <v>62548</v>
      </c>
      <c r="HO57" s="24">
        <f t="shared" si="547"/>
        <v>62639</v>
      </c>
      <c r="HP57" s="24">
        <f t="shared" si="547"/>
        <v>62731</v>
      </c>
      <c r="HQ57" s="24">
        <f t="shared" si="547"/>
        <v>62823</v>
      </c>
      <c r="HR57" s="24">
        <f t="shared" si="547"/>
        <v>62914</v>
      </c>
      <c r="HS57" s="24">
        <f t="shared" si="547"/>
        <v>63005</v>
      </c>
      <c r="HT57" s="24">
        <f t="shared" si="547"/>
        <v>63097</v>
      </c>
      <c r="HU57" s="24">
        <f t="shared" si="547"/>
        <v>63189</v>
      </c>
      <c r="HV57" s="24">
        <f t="shared" si="547"/>
        <v>63279</v>
      </c>
      <c r="HW57" s="24">
        <f t="shared" si="547"/>
        <v>63370</v>
      </c>
      <c r="HX57" s="24">
        <f t="shared" si="547"/>
        <v>63462</v>
      </c>
      <c r="HY57" s="24">
        <f t="shared" si="547"/>
        <v>63554</v>
      </c>
      <c r="HZ57" s="24">
        <f t="shared" si="547"/>
        <v>63644</v>
      </c>
      <c r="IA57" s="24">
        <f t="shared" si="547"/>
        <v>63735</v>
      </c>
      <c r="IB57" s="24">
        <f t="shared" si="547"/>
        <v>63827</v>
      </c>
      <c r="IC57" s="24">
        <f t="shared" si="547"/>
        <v>63919</v>
      </c>
      <c r="ID57" s="24">
        <f t="shared" si="547"/>
        <v>64009</v>
      </c>
      <c r="IE57" s="24">
        <f t="shared" si="547"/>
        <v>64100</v>
      </c>
      <c r="IF57" s="24">
        <f t="shared" si="547"/>
        <v>64192</v>
      </c>
      <c r="IG57" s="24">
        <f t="shared" si="547"/>
        <v>64284</v>
      </c>
      <c r="IH57" s="24">
        <f t="shared" si="547"/>
        <v>64375</v>
      </c>
      <c r="II57" s="24">
        <f t="shared" si="547"/>
        <v>64466</v>
      </c>
      <c r="IJ57" s="24">
        <f t="shared" si="547"/>
        <v>64558</v>
      </c>
      <c r="IK57" s="24">
        <f t="shared" si="547"/>
        <v>64650</v>
      </c>
      <c r="IL57" s="24">
        <f t="shared" si="547"/>
        <v>64740</v>
      </c>
      <c r="IM57" s="24">
        <f t="shared" si="547"/>
        <v>64831</v>
      </c>
      <c r="IN57" s="24">
        <f t="shared" si="547"/>
        <v>64923</v>
      </c>
      <c r="IO57" s="24">
        <f t="shared" si="547"/>
        <v>65015</v>
      </c>
      <c r="IP57" s="24">
        <f t="shared" si="547"/>
        <v>65105</v>
      </c>
      <c r="IQ57" s="24">
        <f t="shared" si="547"/>
        <v>65196</v>
      </c>
      <c r="IR57" s="24">
        <f t="shared" si="547"/>
        <v>65288</v>
      </c>
      <c r="IS57" s="24">
        <f t="shared" si="547"/>
        <v>65380</v>
      </c>
      <c r="IT57" s="24">
        <f t="shared" si="547"/>
        <v>65470</v>
      </c>
      <c r="IU57" s="24">
        <f t="shared" si="547"/>
        <v>65561</v>
      </c>
      <c r="IV57" s="24">
        <f t="shared" si="547"/>
        <v>65653</v>
      </c>
      <c r="IW57" s="24">
        <f t="shared" si="547"/>
        <v>65745</v>
      </c>
      <c r="IX57" s="24">
        <f t="shared" si="547"/>
        <v>65836</v>
      </c>
      <c r="IY57" s="24">
        <f t="shared" si="547"/>
        <v>65927</v>
      </c>
      <c r="IZ57" s="24">
        <f t="shared" si="547"/>
        <v>66019</v>
      </c>
      <c r="JA57" s="24">
        <f t="shared" si="547"/>
        <v>66111</v>
      </c>
      <c r="JB57" s="24">
        <f t="shared" si="547"/>
        <v>66201</v>
      </c>
      <c r="JC57" s="24">
        <f t="shared" si="547"/>
        <v>66292</v>
      </c>
      <c r="JD57" s="24">
        <f t="shared" si="547"/>
        <v>66384</v>
      </c>
      <c r="JE57" s="24">
        <f t="shared" si="547"/>
        <v>66476</v>
      </c>
      <c r="JF57" s="24">
        <f t="shared" si="547"/>
        <v>66566</v>
      </c>
      <c r="JG57" s="24">
        <f t="shared" si="547"/>
        <v>66657</v>
      </c>
      <c r="JH57" s="24">
        <f t="shared" si="547"/>
        <v>66749</v>
      </c>
      <c r="JI57" s="24">
        <f t="shared" si="547"/>
        <v>66841</v>
      </c>
      <c r="JJ57" s="24">
        <f t="shared" si="547"/>
        <v>66931</v>
      </c>
      <c r="JK57" s="24">
        <f t="shared" si="547"/>
        <v>67022</v>
      </c>
      <c r="JL57" s="24">
        <f t="shared" ref="JL57:LW57" si="548">EOMONTH(JL56,2)</f>
        <v>67114</v>
      </c>
      <c r="JM57" s="24">
        <f t="shared" si="548"/>
        <v>67206</v>
      </c>
      <c r="JN57" s="24">
        <f t="shared" si="548"/>
        <v>67297</v>
      </c>
      <c r="JO57" s="24">
        <f t="shared" si="548"/>
        <v>67388</v>
      </c>
      <c r="JP57" s="24">
        <f t="shared" si="548"/>
        <v>67480</v>
      </c>
      <c r="JQ57" s="24">
        <f t="shared" si="548"/>
        <v>67572</v>
      </c>
      <c r="JR57" s="24">
        <f t="shared" si="548"/>
        <v>67662</v>
      </c>
      <c r="JS57" s="24">
        <f t="shared" si="548"/>
        <v>67753</v>
      </c>
      <c r="JT57" s="24">
        <f t="shared" si="548"/>
        <v>67845</v>
      </c>
      <c r="JU57" s="24">
        <f t="shared" si="548"/>
        <v>67937</v>
      </c>
      <c r="JV57" s="24">
        <f t="shared" si="548"/>
        <v>68027</v>
      </c>
      <c r="JW57" s="24">
        <f t="shared" si="548"/>
        <v>68118</v>
      </c>
      <c r="JX57" s="24">
        <f t="shared" si="548"/>
        <v>68210</v>
      </c>
      <c r="JY57" s="24">
        <f t="shared" si="548"/>
        <v>68302</v>
      </c>
      <c r="JZ57" s="24">
        <f t="shared" si="548"/>
        <v>68392</v>
      </c>
      <c r="KA57" s="24">
        <f t="shared" si="548"/>
        <v>68483</v>
      </c>
      <c r="KB57" s="24">
        <f t="shared" si="548"/>
        <v>68575</v>
      </c>
      <c r="KC57" s="24">
        <f t="shared" si="548"/>
        <v>68667</v>
      </c>
      <c r="KD57" s="24">
        <f t="shared" si="548"/>
        <v>68758</v>
      </c>
      <c r="KE57" s="24">
        <f t="shared" si="548"/>
        <v>68849</v>
      </c>
      <c r="KF57" s="24">
        <f t="shared" si="548"/>
        <v>68941</v>
      </c>
      <c r="KG57" s="24">
        <f t="shared" si="548"/>
        <v>69033</v>
      </c>
      <c r="KH57" s="24">
        <f t="shared" si="548"/>
        <v>69123</v>
      </c>
      <c r="KI57" s="24">
        <f t="shared" si="548"/>
        <v>69214</v>
      </c>
      <c r="KJ57" s="24">
        <f t="shared" si="548"/>
        <v>69306</v>
      </c>
      <c r="KK57" s="24">
        <f t="shared" si="548"/>
        <v>69398</v>
      </c>
      <c r="KL57" s="24">
        <f t="shared" si="548"/>
        <v>69488</v>
      </c>
      <c r="KM57" s="24">
        <f t="shared" si="548"/>
        <v>69579</v>
      </c>
      <c r="KN57" s="24">
        <f t="shared" si="548"/>
        <v>69671</v>
      </c>
      <c r="KO57" s="24">
        <f t="shared" si="548"/>
        <v>69763</v>
      </c>
      <c r="KP57" s="24">
        <f t="shared" si="548"/>
        <v>69853</v>
      </c>
      <c r="KQ57" s="24">
        <f t="shared" si="548"/>
        <v>69944</v>
      </c>
      <c r="KR57" s="24">
        <f t="shared" si="548"/>
        <v>70036</v>
      </c>
      <c r="KS57" s="24">
        <f t="shared" si="548"/>
        <v>70128</v>
      </c>
      <c r="KT57" s="24">
        <f t="shared" si="548"/>
        <v>70219</v>
      </c>
      <c r="KU57" s="24">
        <f t="shared" si="548"/>
        <v>70310</v>
      </c>
      <c r="KV57" s="24">
        <f t="shared" si="548"/>
        <v>70402</v>
      </c>
      <c r="KW57" s="24">
        <f t="shared" si="548"/>
        <v>70494</v>
      </c>
      <c r="KX57" s="24">
        <f t="shared" si="548"/>
        <v>70584</v>
      </c>
      <c r="KY57" s="24">
        <f t="shared" si="548"/>
        <v>70675</v>
      </c>
      <c r="KZ57" s="24">
        <f t="shared" si="548"/>
        <v>70767</v>
      </c>
      <c r="LA57" s="24">
        <f t="shared" si="548"/>
        <v>70859</v>
      </c>
      <c r="LB57" s="24">
        <f t="shared" si="548"/>
        <v>70949</v>
      </c>
      <c r="LC57" s="24">
        <f t="shared" si="548"/>
        <v>71040</v>
      </c>
      <c r="LD57" s="24">
        <f t="shared" si="548"/>
        <v>71132</v>
      </c>
      <c r="LE57" s="24">
        <f t="shared" si="548"/>
        <v>71224</v>
      </c>
      <c r="LF57" s="24">
        <f t="shared" si="548"/>
        <v>71314</v>
      </c>
      <c r="LG57" s="24">
        <f t="shared" si="548"/>
        <v>71405</v>
      </c>
      <c r="LH57" s="24">
        <f t="shared" si="548"/>
        <v>71497</v>
      </c>
      <c r="LI57" s="24">
        <f t="shared" si="548"/>
        <v>71589</v>
      </c>
      <c r="LJ57" s="24">
        <f t="shared" si="548"/>
        <v>71680</v>
      </c>
      <c r="LK57" s="24">
        <f t="shared" si="548"/>
        <v>71771</v>
      </c>
      <c r="LL57" s="24">
        <f t="shared" si="548"/>
        <v>71863</v>
      </c>
      <c r="LM57" s="24">
        <f t="shared" si="548"/>
        <v>71955</v>
      </c>
      <c r="LN57" s="24">
        <f t="shared" si="548"/>
        <v>72045</v>
      </c>
      <c r="LO57" s="24">
        <f t="shared" si="548"/>
        <v>72136</v>
      </c>
      <c r="LP57" s="24">
        <f t="shared" si="548"/>
        <v>72228</v>
      </c>
      <c r="LQ57" s="24">
        <f t="shared" si="548"/>
        <v>72320</v>
      </c>
      <c r="LR57" s="24">
        <f t="shared" si="548"/>
        <v>72410</v>
      </c>
      <c r="LS57" s="24">
        <f t="shared" si="548"/>
        <v>72501</v>
      </c>
      <c r="LT57" s="24">
        <f t="shared" si="548"/>
        <v>72593</v>
      </c>
      <c r="LU57" s="24">
        <f t="shared" si="548"/>
        <v>72685</v>
      </c>
      <c r="LV57" s="24">
        <f t="shared" si="548"/>
        <v>72775</v>
      </c>
      <c r="LW57" s="24">
        <f t="shared" si="548"/>
        <v>72866</v>
      </c>
      <c r="LX57" s="24">
        <f t="shared" ref="LX57:OI57" si="549">EOMONTH(LX56,2)</f>
        <v>72958</v>
      </c>
      <c r="LY57" s="24">
        <f t="shared" si="549"/>
        <v>73050</v>
      </c>
      <c r="LZ57" s="24">
        <f t="shared" si="549"/>
        <v>73140</v>
      </c>
      <c r="MA57" s="24">
        <f t="shared" si="549"/>
        <v>73231</v>
      </c>
      <c r="MB57" s="24">
        <f t="shared" si="549"/>
        <v>73323</v>
      </c>
      <c r="MC57" s="24">
        <f t="shared" si="549"/>
        <v>73415</v>
      </c>
      <c r="MD57" s="24">
        <f t="shared" si="549"/>
        <v>73505</v>
      </c>
      <c r="ME57" s="24">
        <f t="shared" si="549"/>
        <v>73596</v>
      </c>
      <c r="MF57" s="24">
        <f t="shared" si="549"/>
        <v>73688</v>
      </c>
      <c r="MG57" s="24">
        <f t="shared" si="549"/>
        <v>73780</v>
      </c>
      <c r="MH57" s="24">
        <f t="shared" si="549"/>
        <v>73870</v>
      </c>
      <c r="MI57" s="24">
        <f t="shared" si="549"/>
        <v>73961</v>
      </c>
      <c r="MJ57" s="24">
        <f t="shared" si="549"/>
        <v>74053</v>
      </c>
      <c r="MK57" s="24">
        <f t="shared" si="549"/>
        <v>74145</v>
      </c>
      <c r="ML57" s="24">
        <f t="shared" si="549"/>
        <v>74235</v>
      </c>
      <c r="MM57" s="24">
        <f t="shared" si="549"/>
        <v>74326</v>
      </c>
      <c r="MN57" s="24">
        <f t="shared" si="549"/>
        <v>74418</v>
      </c>
      <c r="MO57" s="24">
        <f t="shared" si="549"/>
        <v>74510</v>
      </c>
      <c r="MP57" s="24">
        <f t="shared" si="549"/>
        <v>74601</v>
      </c>
      <c r="MQ57" s="24">
        <f t="shared" si="549"/>
        <v>74692</v>
      </c>
      <c r="MR57" s="24">
        <f t="shared" si="549"/>
        <v>74784</v>
      </c>
      <c r="MS57" s="24">
        <f t="shared" si="549"/>
        <v>74876</v>
      </c>
      <c r="MT57" s="24">
        <f t="shared" si="549"/>
        <v>74966</v>
      </c>
      <c r="MU57" s="24">
        <f t="shared" si="549"/>
        <v>75057</v>
      </c>
      <c r="MV57" s="24">
        <f t="shared" si="549"/>
        <v>75149</v>
      </c>
      <c r="MW57" s="24">
        <f t="shared" si="549"/>
        <v>75241</v>
      </c>
      <c r="MX57" s="24">
        <f t="shared" si="549"/>
        <v>75331</v>
      </c>
      <c r="MY57" s="24">
        <f t="shared" si="549"/>
        <v>75422</v>
      </c>
      <c r="MZ57" s="24">
        <f t="shared" si="549"/>
        <v>75514</v>
      </c>
      <c r="NA57" s="24">
        <f t="shared" si="549"/>
        <v>75606</v>
      </c>
      <c r="NB57" s="24">
        <f t="shared" si="549"/>
        <v>75696</v>
      </c>
      <c r="NC57" s="24">
        <f t="shared" si="549"/>
        <v>75787</v>
      </c>
      <c r="ND57" s="24">
        <f t="shared" si="549"/>
        <v>75879</v>
      </c>
      <c r="NE57" s="24">
        <f t="shared" si="549"/>
        <v>75971</v>
      </c>
      <c r="NF57" s="24">
        <f t="shared" si="549"/>
        <v>76062</v>
      </c>
      <c r="NG57" s="24">
        <f t="shared" si="549"/>
        <v>76153</v>
      </c>
      <c r="NH57" s="24">
        <f t="shared" si="549"/>
        <v>76245</v>
      </c>
      <c r="NI57" s="24">
        <f t="shared" si="549"/>
        <v>76337</v>
      </c>
      <c r="NJ57" s="24">
        <f t="shared" si="549"/>
        <v>76427</v>
      </c>
      <c r="NK57" s="24">
        <f t="shared" si="549"/>
        <v>76518</v>
      </c>
      <c r="NL57" s="24">
        <f t="shared" si="549"/>
        <v>76610</v>
      </c>
      <c r="NM57" s="24">
        <f t="shared" si="549"/>
        <v>76702</v>
      </c>
      <c r="NN57" s="24">
        <f t="shared" si="549"/>
        <v>76792</v>
      </c>
      <c r="NO57" s="24">
        <f t="shared" si="549"/>
        <v>76883</v>
      </c>
      <c r="NP57" s="24">
        <f t="shared" si="549"/>
        <v>76975</v>
      </c>
      <c r="NQ57" s="24">
        <f t="shared" si="549"/>
        <v>77067</v>
      </c>
      <c r="NR57" s="24">
        <f t="shared" si="549"/>
        <v>77157</v>
      </c>
      <c r="NS57" s="24">
        <f t="shared" si="549"/>
        <v>77248</v>
      </c>
      <c r="NT57" s="24">
        <f t="shared" si="549"/>
        <v>77340</v>
      </c>
      <c r="NU57" s="24">
        <f t="shared" si="549"/>
        <v>77432</v>
      </c>
      <c r="NV57" s="24">
        <f t="shared" si="549"/>
        <v>77523</v>
      </c>
      <c r="NW57" s="24">
        <f t="shared" si="549"/>
        <v>77614</v>
      </c>
      <c r="NX57" s="24">
        <f t="shared" si="549"/>
        <v>77706</v>
      </c>
      <c r="NY57" s="24">
        <f t="shared" si="549"/>
        <v>77798</v>
      </c>
      <c r="NZ57" s="24">
        <f t="shared" si="549"/>
        <v>77888</v>
      </c>
      <c r="OA57" s="24">
        <f t="shared" si="549"/>
        <v>77979</v>
      </c>
      <c r="OB57" s="24">
        <f t="shared" si="549"/>
        <v>78071</v>
      </c>
      <c r="OC57" s="24">
        <f t="shared" si="549"/>
        <v>78163</v>
      </c>
      <c r="OD57" s="24">
        <f t="shared" si="549"/>
        <v>78253</v>
      </c>
      <c r="OE57" s="24">
        <f t="shared" si="549"/>
        <v>78344</v>
      </c>
      <c r="OF57" s="24">
        <f t="shared" si="549"/>
        <v>78436</v>
      </c>
      <c r="OG57" s="24">
        <f t="shared" si="549"/>
        <v>78528</v>
      </c>
      <c r="OH57" s="24">
        <f t="shared" si="549"/>
        <v>78618</v>
      </c>
      <c r="OI57" s="24">
        <f t="shared" si="549"/>
        <v>78709</v>
      </c>
      <c r="OJ57" s="24">
        <f t="shared" ref="OJ57:PQ57" si="550">EOMONTH(OJ56,2)</f>
        <v>78801</v>
      </c>
      <c r="OK57" s="24">
        <f t="shared" si="550"/>
        <v>78893</v>
      </c>
      <c r="OL57" s="24">
        <f t="shared" si="550"/>
        <v>78984</v>
      </c>
      <c r="OM57" s="24">
        <f t="shared" si="550"/>
        <v>79075</v>
      </c>
      <c r="ON57" s="24">
        <f t="shared" si="550"/>
        <v>79167</v>
      </c>
      <c r="OO57" s="24">
        <f t="shared" si="550"/>
        <v>79259</v>
      </c>
      <c r="OP57" s="24">
        <f t="shared" si="550"/>
        <v>79349</v>
      </c>
      <c r="OQ57" s="24">
        <f t="shared" si="550"/>
        <v>79440</v>
      </c>
      <c r="OR57" s="24">
        <f t="shared" si="550"/>
        <v>79532</v>
      </c>
      <c r="OS57" s="24">
        <f t="shared" si="550"/>
        <v>79624</v>
      </c>
      <c r="OT57" s="24">
        <f t="shared" si="550"/>
        <v>79714</v>
      </c>
      <c r="OU57" s="24">
        <f t="shared" si="550"/>
        <v>79805</v>
      </c>
      <c r="OV57" s="24">
        <f t="shared" si="550"/>
        <v>79897</v>
      </c>
      <c r="OW57" s="24">
        <f t="shared" si="550"/>
        <v>79989</v>
      </c>
      <c r="OX57" s="24">
        <f t="shared" si="550"/>
        <v>80079</v>
      </c>
      <c r="OY57" s="24">
        <f t="shared" si="550"/>
        <v>80170</v>
      </c>
      <c r="OZ57" s="24">
        <f t="shared" si="550"/>
        <v>80262</v>
      </c>
      <c r="PA57" s="24">
        <f t="shared" si="550"/>
        <v>80354</v>
      </c>
      <c r="PB57" s="24">
        <f t="shared" si="550"/>
        <v>80445</v>
      </c>
      <c r="PC57" s="24">
        <f t="shared" si="550"/>
        <v>80536</v>
      </c>
      <c r="PD57" s="24">
        <f t="shared" si="550"/>
        <v>80628</v>
      </c>
      <c r="PE57" s="24">
        <f t="shared" si="550"/>
        <v>80720</v>
      </c>
      <c r="PF57" s="24">
        <f t="shared" si="550"/>
        <v>80810</v>
      </c>
      <c r="PG57" s="24">
        <f t="shared" si="550"/>
        <v>80901</v>
      </c>
      <c r="PH57" s="24">
        <f t="shared" si="550"/>
        <v>80993</v>
      </c>
      <c r="PI57" s="24">
        <f t="shared" si="550"/>
        <v>81085</v>
      </c>
      <c r="PJ57" s="24">
        <f t="shared" si="550"/>
        <v>81175</v>
      </c>
      <c r="PK57" s="24">
        <f t="shared" si="550"/>
        <v>81266</v>
      </c>
      <c r="PL57" s="24">
        <f t="shared" si="550"/>
        <v>81358</v>
      </c>
      <c r="PM57" s="24">
        <f t="shared" si="550"/>
        <v>81450</v>
      </c>
      <c r="PN57" s="24">
        <f t="shared" si="550"/>
        <v>81540</v>
      </c>
      <c r="PO57" s="24">
        <f t="shared" si="550"/>
        <v>81631</v>
      </c>
      <c r="PP57" s="24">
        <f t="shared" si="550"/>
        <v>81723</v>
      </c>
      <c r="PQ57" s="24">
        <f t="shared" si="550"/>
        <v>81815</v>
      </c>
      <c r="PR57" s="23" t="s">
        <v>48</v>
      </c>
    </row>
    <row r="58" spans="2:434" ht="12" customHeight="1">
      <c r="D58" s="21" t="s">
        <v>8</v>
      </c>
      <c r="J58" s="20" t="s">
        <v>19</v>
      </c>
      <c r="M58" s="25">
        <v>0</v>
      </c>
      <c r="N58" s="22">
        <f>M58+1</f>
        <v>1</v>
      </c>
      <c r="O58" s="22">
        <f t="shared" ref="O58:BZ58" si="551">N58+1</f>
        <v>2</v>
      </c>
      <c r="P58" s="22">
        <f t="shared" si="551"/>
        <v>3</v>
      </c>
      <c r="Q58" s="22">
        <f t="shared" si="551"/>
        <v>4</v>
      </c>
      <c r="R58" s="22">
        <f t="shared" si="551"/>
        <v>5</v>
      </c>
      <c r="S58" s="22">
        <f t="shared" si="551"/>
        <v>6</v>
      </c>
      <c r="T58" s="22">
        <f t="shared" si="551"/>
        <v>7</v>
      </c>
      <c r="U58" s="22">
        <f t="shared" si="551"/>
        <v>8</v>
      </c>
      <c r="V58" s="22">
        <f t="shared" si="551"/>
        <v>9</v>
      </c>
      <c r="W58" s="22">
        <f t="shared" si="551"/>
        <v>10</v>
      </c>
      <c r="X58" s="22">
        <f t="shared" si="551"/>
        <v>11</v>
      </c>
      <c r="Y58" s="22">
        <f t="shared" si="551"/>
        <v>12</v>
      </c>
      <c r="Z58" s="22">
        <f t="shared" si="551"/>
        <v>13</v>
      </c>
      <c r="AA58" s="22">
        <f t="shared" si="551"/>
        <v>14</v>
      </c>
      <c r="AB58" s="22">
        <f t="shared" si="551"/>
        <v>15</v>
      </c>
      <c r="AC58" s="22">
        <f t="shared" si="551"/>
        <v>16</v>
      </c>
      <c r="AD58" s="22">
        <f t="shared" si="551"/>
        <v>17</v>
      </c>
      <c r="AE58" s="22">
        <f t="shared" si="551"/>
        <v>18</v>
      </c>
      <c r="AF58" s="22">
        <f t="shared" si="551"/>
        <v>19</v>
      </c>
      <c r="AG58" s="22">
        <f t="shared" si="551"/>
        <v>20</v>
      </c>
      <c r="AH58" s="22">
        <f t="shared" si="551"/>
        <v>21</v>
      </c>
      <c r="AI58" s="22">
        <f t="shared" si="551"/>
        <v>22</v>
      </c>
      <c r="AJ58" s="22">
        <f t="shared" si="551"/>
        <v>23</v>
      </c>
      <c r="AK58" s="22">
        <f t="shared" si="551"/>
        <v>24</v>
      </c>
      <c r="AL58" s="22">
        <f t="shared" si="551"/>
        <v>25</v>
      </c>
      <c r="AM58" s="22">
        <f t="shared" si="551"/>
        <v>26</v>
      </c>
      <c r="AN58" s="22">
        <f t="shared" si="551"/>
        <v>27</v>
      </c>
      <c r="AO58" s="22">
        <f t="shared" si="551"/>
        <v>28</v>
      </c>
      <c r="AP58" s="22">
        <f t="shared" si="551"/>
        <v>29</v>
      </c>
      <c r="AQ58" s="22">
        <f t="shared" si="551"/>
        <v>30</v>
      </c>
      <c r="AR58" s="22">
        <f t="shared" si="551"/>
        <v>31</v>
      </c>
      <c r="AS58" s="22">
        <f t="shared" si="551"/>
        <v>32</v>
      </c>
      <c r="AT58" s="22">
        <f t="shared" si="551"/>
        <v>33</v>
      </c>
      <c r="AU58" s="22">
        <f t="shared" si="551"/>
        <v>34</v>
      </c>
      <c r="AV58" s="22">
        <f t="shared" si="551"/>
        <v>35</v>
      </c>
      <c r="AW58" s="22">
        <f t="shared" si="551"/>
        <v>36</v>
      </c>
      <c r="AX58" s="22">
        <f t="shared" si="551"/>
        <v>37</v>
      </c>
      <c r="AY58" s="22">
        <f t="shared" si="551"/>
        <v>38</v>
      </c>
      <c r="AZ58" s="22">
        <f t="shared" si="551"/>
        <v>39</v>
      </c>
      <c r="BA58" s="22">
        <f t="shared" si="551"/>
        <v>40</v>
      </c>
      <c r="BB58" s="22">
        <f t="shared" si="551"/>
        <v>41</v>
      </c>
      <c r="BC58" s="22">
        <f t="shared" si="551"/>
        <v>42</v>
      </c>
      <c r="BD58" s="22">
        <f t="shared" si="551"/>
        <v>43</v>
      </c>
      <c r="BE58" s="22">
        <f t="shared" si="551"/>
        <v>44</v>
      </c>
      <c r="BF58" s="22">
        <f t="shared" si="551"/>
        <v>45</v>
      </c>
      <c r="BG58" s="22">
        <f t="shared" si="551"/>
        <v>46</v>
      </c>
      <c r="BH58" s="22">
        <f t="shared" si="551"/>
        <v>47</v>
      </c>
      <c r="BI58" s="22">
        <f t="shared" si="551"/>
        <v>48</v>
      </c>
      <c r="BJ58" s="22">
        <f t="shared" si="551"/>
        <v>49</v>
      </c>
      <c r="BK58" s="22">
        <f t="shared" si="551"/>
        <v>50</v>
      </c>
      <c r="BL58" s="22">
        <f t="shared" si="551"/>
        <v>51</v>
      </c>
      <c r="BM58" s="22">
        <f t="shared" si="551"/>
        <v>52</v>
      </c>
      <c r="BN58" s="22">
        <f t="shared" si="551"/>
        <v>53</v>
      </c>
      <c r="BO58" s="22">
        <f t="shared" si="551"/>
        <v>54</v>
      </c>
      <c r="BP58" s="22">
        <f t="shared" si="551"/>
        <v>55</v>
      </c>
      <c r="BQ58" s="22">
        <f t="shared" si="551"/>
        <v>56</v>
      </c>
      <c r="BR58" s="22">
        <f t="shared" si="551"/>
        <v>57</v>
      </c>
      <c r="BS58" s="22">
        <f t="shared" si="551"/>
        <v>58</v>
      </c>
      <c r="BT58" s="22">
        <f t="shared" si="551"/>
        <v>59</v>
      </c>
      <c r="BU58" s="22">
        <f t="shared" si="551"/>
        <v>60</v>
      </c>
      <c r="BV58" s="22">
        <f t="shared" si="551"/>
        <v>61</v>
      </c>
      <c r="BW58" s="22">
        <f t="shared" si="551"/>
        <v>62</v>
      </c>
      <c r="BX58" s="22">
        <f t="shared" si="551"/>
        <v>63</v>
      </c>
      <c r="BY58" s="22">
        <f t="shared" si="551"/>
        <v>64</v>
      </c>
      <c r="BZ58" s="22">
        <f t="shared" si="551"/>
        <v>65</v>
      </c>
      <c r="CA58" s="22">
        <f t="shared" ref="CA58:EL58" si="552">BZ58+1</f>
        <v>66</v>
      </c>
      <c r="CB58" s="22">
        <f t="shared" si="552"/>
        <v>67</v>
      </c>
      <c r="CC58" s="22">
        <f t="shared" si="552"/>
        <v>68</v>
      </c>
      <c r="CD58" s="22">
        <f t="shared" si="552"/>
        <v>69</v>
      </c>
      <c r="CE58" s="22">
        <f t="shared" si="552"/>
        <v>70</v>
      </c>
      <c r="CF58" s="22">
        <f t="shared" si="552"/>
        <v>71</v>
      </c>
      <c r="CG58" s="22">
        <f t="shared" si="552"/>
        <v>72</v>
      </c>
      <c r="CH58" s="22">
        <f t="shared" si="552"/>
        <v>73</v>
      </c>
      <c r="CI58" s="22">
        <f t="shared" si="552"/>
        <v>74</v>
      </c>
      <c r="CJ58" s="22">
        <f t="shared" si="552"/>
        <v>75</v>
      </c>
      <c r="CK58" s="22">
        <f t="shared" si="552"/>
        <v>76</v>
      </c>
      <c r="CL58" s="22">
        <f t="shared" si="552"/>
        <v>77</v>
      </c>
      <c r="CM58" s="22">
        <f t="shared" si="552"/>
        <v>78</v>
      </c>
      <c r="CN58" s="22">
        <f t="shared" si="552"/>
        <v>79</v>
      </c>
      <c r="CO58" s="22">
        <f t="shared" si="552"/>
        <v>80</v>
      </c>
      <c r="CP58" s="22">
        <f t="shared" si="552"/>
        <v>81</v>
      </c>
      <c r="CQ58" s="22">
        <f t="shared" si="552"/>
        <v>82</v>
      </c>
      <c r="CR58" s="22">
        <f t="shared" si="552"/>
        <v>83</v>
      </c>
      <c r="CS58" s="22">
        <f t="shared" si="552"/>
        <v>84</v>
      </c>
      <c r="CT58" s="22">
        <f t="shared" si="552"/>
        <v>85</v>
      </c>
      <c r="CU58" s="22">
        <f t="shared" si="552"/>
        <v>86</v>
      </c>
      <c r="CV58" s="22">
        <f t="shared" si="552"/>
        <v>87</v>
      </c>
      <c r="CW58" s="22">
        <f t="shared" si="552"/>
        <v>88</v>
      </c>
      <c r="CX58" s="22">
        <f t="shared" si="552"/>
        <v>89</v>
      </c>
      <c r="CY58" s="22">
        <f t="shared" si="552"/>
        <v>90</v>
      </c>
      <c r="CZ58" s="22">
        <f t="shared" si="552"/>
        <v>91</v>
      </c>
      <c r="DA58" s="22">
        <f t="shared" si="552"/>
        <v>92</v>
      </c>
      <c r="DB58" s="22">
        <f t="shared" si="552"/>
        <v>93</v>
      </c>
      <c r="DC58" s="22">
        <f t="shared" si="552"/>
        <v>94</v>
      </c>
      <c r="DD58" s="22">
        <f t="shared" si="552"/>
        <v>95</v>
      </c>
      <c r="DE58" s="22">
        <f t="shared" si="552"/>
        <v>96</v>
      </c>
      <c r="DF58" s="22">
        <f t="shared" si="552"/>
        <v>97</v>
      </c>
      <c r="DG58" s="22">
        <f t="shared" si="552"/>
        <v>98</v>
      </c>
      <c r="DH58" s="22">
        <f t="shared" si="552"/>
        <v>99</v>
      </c>
      <c r="DI58" s="22">
        <f t="shared" si="552"/>
        <v>100</v>
      </c>
      <c r="DJ58" s="22">
        <f t="shared" si="552"/>
        <v>101</v>
      </c>
      <c r="DK58" s="22">
        <f t="shared" si="552"/>
        <v>102</v>
      </c>
      <c r="DL58" s="22">
        <f t="shared" si="552"/>
        <v>103</v>
      </c>
      <c r="DM58" s="22">
        <f t="shared" si="552"/>
        <v>104</v>
      </c>
      <c r="DN58" s="22">
        <f t="shared" si="552"/>
        <v>105</v>
      </c>
      <c r="DO58" s="22">
        <f t="shared" si="552"/>
        <v>106</v>
      </c>
      <c r="DP58" s="22">
        <f t="shared" si="552"/>
        <v>107</v>
      </c>
      <c r="DQ58" s="22">
        <f t="shared" si="552"/>
        <v>108</v>
      </c>
      <c r="DR58" s="22">
        <f t="shared" si="552"/>
        <v>109</v>
      </c>
      <c r="DS58" s="22">
        <f t="shared" si="552"/>
        <v>110</v>
      </c>
      <c r="DT58" s="22">
        <f t="shared" si="552"/>
        <v>111</v>
      </c>
      <c r="DU58" s="22">
        <f t="shared" si="552"/>
        <v>112</v>
      </c>
      <c r="DV58" s="22">
        <f t="shared" si="552"/>
        <v>113</v>
      </c>
      <c r="DW58" s="22">
        <f t="shared" si="552"/>
        <v>114</v>
      </c>
      <c r="DX58" s="22">
        <f t="shared" si="552"/>
        <v>115</v>
      </c>
      <c r="DY58" s="22">
        <f t="shared" si="552"/>
        <v>116</v>
      </c>
      <c r="DZ58" s="22">
        <f t="shared" si="552"/>
        <v>117</v>
      </c>
      <c r="EA58" s="22">
        <f t="shared" si="552"/>
        <v>118</v>
      </c>
      <c r="EB58" s="22">
        <f t="shared" si="552"/>
        <v>119</v>
      </c>
      <c r="EC58" s="22">
        <f t="shared" si="552"/>
        <v>120</v>
      </c>
      <c r="ED58" s="22">
        <f t="shared" si="552"/>
        <v>121</v>
      </c>
      <c r="EE58" s="22">
        <f t="shared" si="552"/>
        <v>122</v>
      </c>
      <c r="EF58" s="22">
        <f t="shared" si="552"/>
        <v>123</v>
      </c>
      <c r="EG58" s="22">
        <f t="shared" si="552"/>
        <v>124</v>
      </c>
      <c r="EH58" s="22">
        <f t="shared" si="552"/>
        <v>125</v>
      </c>
      <c r="EI58" s="22">
        <f t="shared" si="552"/>
        <v>126</v>
      </c>
      <c r="EJ58" s="22">
        <f t="shared" si="552"/>
        <v>127</v>
      </c>
      <c r="EK58" s="22">
        <f t="shared" si="552"/>
        <v>128</v>
      </c>
      <c r="EL58" s="22">
        <f t="shared" si="552"/>
        <v>129</v>
      </c>
      <c r="EM58" s="22">
        <f t="shared" ref="EM58:GX58" si="553">EL58+1</f>
        <v>130</v>
      </c>
      <c r="EN58" s="22">
        <f t="shared" si="553"/>
        <v>131</v>
      </c>
      <c r="EO58" s="22">
        <f t="shared" si="553"/>
        <v>132</v>
      </c>
      <c r="EP58" s="22">
        <f t="shared" si="553"/>
        <v>133</v>
      </c>
      <c r="EQ58" s="22">
        <f t="shared" si="553"/>
        <v>134</v>
      </c>
      <c r="ER58" s="22">
        <f t="shared" si="553"/>
        <v>135</v>
      </c>
      <c r="ES58" s="22">
        <f t="shared" si="553"/>
        <v>136</v>
      </c>
      <c r="ET58" s="22">
        <f t="shared" si="553"/>
        <v>137</v>
      </c>
      <c r="EU58" s="22">
        <f t="shared" si="553"/>
        <v>138</v>
      </c>
      <c r="EV58" s="22">
        <f t="shared" si="553"/>
        <v>139</v>
      </c>
      <c r="EW58" s="22">
        <f t="shared" si="553"/>
        <v>140</v>
      </c>
      <c r="EX58" s="22">
        <f t="shared" si="553"/>
        <v>141</v>
      </c>
      <c r="EY58" s="22">
        <f t="shared" si="553"/>
        <v>142</v>
      </c>
      <c r="EZ58" s="22">
        <f t="shared" si="553"/>
        <v>143</v>
      </c>
      <c r="FA58" s="22">
        <f t="shared" si="553"/>
        <v>144</v>
      </c>
      <c r="FB58" s="22">
        <f t="shared" si="553"/>
        <v>145</v>
      </c>
      <c r="FC58" s="22">
        <f t="shared" si="553"/>
        <v>146</v>
      </c>
      <c r="FD58" s="22">
        <f t="shared" si="553"/>
        <v>147</v>
      </c>
      <c r="FE58" s="22">
        <f t="shared" si="553"/>
        <v>148</v>
      </c>
      <c r="FF58" s="22">
        <f t="shared" si="553"/>
        <v>149</v>
      </c>
      <c r="FG58" s="22">
        <f t="shared" si="553"/>
        <v>150</v>
      </c>
      <c r="FH58" s="22">
        <f t="shared" si="553"/>
        <v>151</v>
      </c>
      <c r="FI58" s="22">
        <f t="shared" si="553"/>
        <v>152</v>
      </c>
      <c r="FJ58" s="22">
        <f t="shared" si="553"/>
        <v>153</v>
      </c>
      <c r="FK58" s="22">
        <f t="shared" si="553"/>
        <v>154</v>
      </c>
      <c r="FL58" s="22">
        <f t="shared" si="553"/>
        <v>155</v>
      </c>
      <c r="FM58" s="22">
        <f t="shared" si="553"/>
        <v>156</v>
      </c>
      <c r="FN58" s="22">
        <f t="shared" si="553"/>
        <v>157</v>
      </c>
      <c r="FO58" s="22">
        <f t="shared" si="553"/>
        <v>158</v>
      </c>
      <c r="FP58" s="22">
        <f t="shared" si="553"/>
        <v>159</v>
      </c>
      <c r="FQ58" s="22">
        <f t="shared" si="553"/>
        <v>160</v>
      </c>
      <c r="FR58" s="22">
        <f t="shared" si="553"/>
        <v>161</v>
      </c>
      <c r="FS58" s="22">
        <f t="shared" si="553"/>
        <v>162</v>
      </c>
      <c r="FT58" s="22">
        <f t="shared" si="553"/>
        <v>163</v>
      </c>
      <c r="FU58" s="22">
        <f t="shared" si="553"/>
        <v>164</v>
      </c>
      <c r="FV58" s="22">
        <f t="shared" si="553"/>
        <v>165</v>
      </c>
      <c r="FW58" s="22">
        <f t="shared" si="553"/>
        <v>166</v>
      </c>
      <c r="FX58" s="22">
        <f t="shared" si="553"/>
        <v>167</v>
      </c>
      <c r="FY58" s="22">
        <f t="shared" si="553"/>
        <v>168</v>
      </c>
      <c r="FZ58" s="22">
        <f t="shared" si="553"/>
        <v>169</v>
      </c>
      <c r="GA58" s="22">
        <f t="shared" si="553"/>
        <v>170</v>
      </c>
      <c r="GB58" s="22">
        <f t="shared" si="553"/>
        <v>171</v>
      </c>
      <c r="GC58" s="22">
        <f t="shared" si="553"/>
        <v>172</v>
      </c>
      <c r="GD58" s="22">
        <f t="shared" si="553"/>
        <v>173</v>
      </c>
      <c r="GE58" s="22">
        <f t="shared" si="553"/>
        <v>174</v>
      </c>
      <c r="GF58" s="22">
        <f t="shared" si="553"/>
        <v>175</v>
      </c>
      <c r="GG58" s="22">
        <f t="shared" si="553"/>
        <v>176</v>
      </c>
      <c r="GH58" s="22">
        <f t="shared" si="553"/>
        <v>177</v>
      </c>
      <c r="GI58" s="22">
        <f t="shared" si="553"/>
        <v>178</v>
      </c>
      <c r="GJ58" s="22">
        <f t="shared" si="553"/>
        <v>179</v>
      </c>
      <c r="GK58" s="22">
        <f t="shared" si="553"/>
        <v>180</v>
      </c>
      <c r="GL58" s="22">
        <f t="shared" si="553"/>
        <v>181</v>
      </c>
      <c r="GM58" s="22">
        <f t="shared" si="553"/>
        <v>182</v>
      </c>
      <c r="GN58" s="22">
        <f t="shared" si="553"/>
        <v>183</v>
      </c>
      <c r="GO58" s="22">
        <f t="shared" si="553"/>
        <v>184</v>
      </c>
      <c r="GP58" s="22">
        <f t="shared" si="553"/>
        <v>185</v>
      </c>
      <c r="GQ58" s="22">
        <f t="shared" si="553"/>
        <v>186</v>
      </c>
      <c r="GR58" s="22">
        <f t="shared" si="553"/>
        <v>187</v>
      </c>
      <c r="GS58" s="22">
        <f t="shared" si="553"/>
        <v>188</v>
      </c>
      <c r="GT58" s="22">
        <f t="shared" si="553"/>
        <v>189</v>
      </c>
      <c r="GU58" s="22">
        <f t="shared" si="553"/>
        <v>190</v>
      </c>
      <c r="GV58" s="22">
        <f t="shared" si="553"/>
        <v>191</v>
      </c>
      <c r="GW58" s="22">
        <f t="shared" si="553"/>
        <v>192</v>
      </c>
      <c r="GX58" s="22">
        <f t="shared" si="553"/>
        <v>193</v>
      </c>
      <c r="GY58" s="22">
        <f t="shared" ref="GY58:JJ58" si="554">GX58+1</f>
        <v>194</v>
      </c>
      <c r="GZ58" s="22">
        <f t="shared" si="554"/>
        <v>195</v>
      </c>
      <c r="HA58" s="22">
        <f t="shared" si="554"/>
        <v>196</v>
      </c>
      <c r="HB58" s="22">
        <f t="shared" si="554"/>
        <v>197</v>
      </c>
      <c r="HC58" s="22">
        <f t="shared" si="554"/>
        <v>198</v>
      </c>
      <c r="HD58" s="22">
        <f t="shared" si="554"/>
        <v>199</v>
      </c>
      <c r="HE58" s="22">
        <f t="shared" si="554"/>
        <v>200</v>
      </c>
      <c r="HF58" s="22">
        <f t="shared" si="554"/>
        <v>201</v>
      </c>
      <c r="HG58" s="22">
        <f t="shared" si="554"/>
        <v>202</v>
      </c>
      <c r="HH58" s="22">
        <f t="shared" si="554"/>
        <v>203</v>
      </c>
      <c r="HI58" s="22">
        <f t="shared" si="554"/>
        <v>204</v>
      </c>
      <c r="HJ58" s="22">
        <f t="shared" si="554"/>
        <v>205</v>
      </c>
      <c r="HK58" s="22">
        <f t="shared" si="554"/>
        <v>206</v>
      </c>
      <c r="HL58" s="22">
        <f t="shared" si="554"/>
        <v>207</v>
      </c>
      <c r="HM58" s="22">
        <f t="shared" si="554"/>
        <v>208</v>
      </c>
      <c r="HN58" s="22">
        <f t="shared" si="554"/>
        <v>209</v>
      </c>
      <c r="HO58" s="22">
        <f t="shared" si="554"/>
        <v>210</v>
      </c>
      <c r="HP58" s="22">
        <f t="shared" si="554"/>
        <v>211</v>
      </c>
      <c r="HQ58" s="22">
        <f t="shared" si="554"/>
        <v>212</v>
      </c>
      <c r="HR58" s="22">
        <f t="shared" si="554"/>
        <v>213</v>
      </c>
      <c r="HS58" s="22">
        <f t="shared" si="554"/>
        <v>214</v>
      </c>
      <c r="HT58" s="22">
        <f t="shared" si="554"/>
        <v>215</v>
      </c>
      <c r="HU58" s="22">
        <f t="shared" si="554"/>
        <v>216</v>
      </c>
      <c r="HV58" s="22">
        <f t="shared" si="554"/>
        <v>217</v>
      </c>
      <c r="HW58" s="22">
        <f t="shared" si="554"/>
        <v>218</v>
      </c>
      <c r="HX58" s="22">
        <f t="shared" si="554"/>
        <v>219</v>
      </c>
      <c r="HY58" s="22">
        <f t="shared" si="554"/>
        <v>220</v>
      </c>
      <c r="HZ58" s="22">
        <f t="shared" si="554"/>
        <v>221</v>
      </c>
      <c r="IA58" s="22">
        <f t="shared" si="554"/>
        <v>222</v>
      </c>
      <c r="IB58" s="22">
        <f t="shared" si="554"/>
        <v>223</v>
      </c>
      <c r="IC58" s="22">
        <f t="shared" si="554"/>
        <v>224</v>
      </c>
      <c r="ID58" s="22">
        <f t="shared" si="554"/>
        <v>225</v>
      </c>
      <c r="IE58" s="22">
        <f t="shared" si="554"/>
        <v>226</v>
      </c>
      <c r="IF58" s="22">
        <f t="shared" si="554"/>
        <v>227</v>
      </c>
      <c r="IG58" s="22">
        <f t="shared" si="554"/>
        <v>228</v>
      </c>
      <c r="IH58" s="22">
        <f t="shared" si="554"/>
        <v>229</v>
      </c>
      <c r="II58" s="22">
        <f t="shared" si="554"/>
        <v>230</v>
      </c>
      <c r="IJ58" s="22">
        <f t="shared" si="554"/>
        <v>231</v>
      </c>
      <c r="IK58" s="22">
        <f t="shared" si="554"/>
        <v>232</v>
      </c>
      <c r="IL58" s="22">
        <f t="shared" si="554"/>
        <v>233</v>
      </c>
      <c r="IM58" s="22">
        <f t="shared" si="554"/>
        <v>234</v>
      </c>
      <c r="IN58" s="22">
        <f t="shared" si="554"/>
        <v>235</v>
      </c>
      <c r="IO58" s="22">
        <f t="shared" si="554"/>
        <v>236</v>
      </c>
      <c r="IP58" s="22">
        <f t="shared" si="554"/>
        <v>237</v>
      </c>
      <c r="IQ58" s="22">
        <f t="shared" si="554"/>
        <v>238</v>
      </c>
      <c r="IR58" s="22">
        <f t="shared" si="554"/>
        <v>239</v>
      </c>
      <c r="IS58" s="22">
        <f t="shared" si="554"/>
        <v>240</v>
      </c>
      <c r="IT58" s="22">
        <f t="shared" si="554"/>
        <v>241</v>
      </c>
      <c r="IU58" s="22">
        <f t="shared" si="554"/>
        <v>242</v>
      </c>
      <c r="IV58" s="22">
        <f t="shared" si="554"/>
        <v>243</v>
      </c>
      <c r="IW58" s="22">
        <f t="shared" si="554"/>
        <v>244</v>
      </c>
      <c r="IX58" s="22">
        <f t="shared" si="554"/>
        <v>245</v>
      </c>
      <c r="IY58" s="22">
        <f t="shared" si="554"/>
        <v>246</v>
      </c>
      <c r="IZ58" s="22">
        <f t="shared" si="554"/>
        <v>247</v>
      </c>
      <c r="JA58" s="22">
        <f t="shared" si="554"/>
        <v>248</v>
      </c>
      <c r="JB58" s="22">
        <f t="shared" si="554"/>
        <v>249</v>
      </c>
      <c r="JC58" s="22">
        <f t="shared" si="554"/>
        <v>250</v>
      </c>
      <c r="JD58" s="22">
        <f t="shared" si="554"/>
        <v>251</v>
      </c>
      <c r="JE58" s="22">
        <f t="shared" si="554"/>
        <v>252</v>
      </c>
      <c r="JF58" s="22">
        <f t="shared" si="554"/>
        <v>253</v>
      </c>
      <c r="JG58" s="22">
        <f t="shared" si="554"/>
        <v>254</v>
      </c>
      <c r="JH58" s="22">
        <f t="shared" si="554"/>
        <v>255</v>
      </c>
      <c r="JI58" s="22">
        <f t="shared" si="554"/>
        <v>256</v>
      </c>
      <c r="JJ58" s="22">
        <f t="shared" si="554"/>
        <v>257</v>
      </c>
      <c r="JK58" s="22">
        <f t="shared" ref="JK58:LV58" si="555">JJ58+1</f>
        <v>258</v>
      </c>
      <c r="JL58" s="22">
        <f t="shared" si="555"/>
        <v>259</v>
      </c>
      <c r="JM58" s="22">
        <f t="shared" si="555"/>
        <v>260</v>
      </c>
      <c r="JN58" s="22">
        <f t="shared" si="555"/>
        <v>261</v>
      </c>
      <c r="JO58" s="22">
        <f t="shared" si="555"/>
        <v>262</v>
      </c>
      <c r="JP58" s="22">
        <f t="shared" si="555"/>
        <v>263</v>
      </c>
      <c r="JQ58" s="22">
        <f t="shared" si="555"/>
        <v>264</v>
      </c>
      <c r="JR58" s="22">
        <f t="shared" si="555"/>
        <v>265</v>
      </c>
      <c r="JS58" s="22">
        <f t="shared" si="555"/>
        <v>266</v>
      </c>
      <c r="JT58" s="22">
        <f t="shared" si="555"/>
        <v>267</v>
      </c>
      <c r="JU58" s="22">
        <f t="shared" si="555"/>
        <v>268</v>
      </c>
      <c r="JV58" s="22">
        <f t="shared" si="555"/>
        <v>269</v>
      </c>
      <c r="JW58" s="22">
        <f t="shared" si="555"/>
        <v>270</v>
      </c>
      <c r="JX58" s="22">
        <f t="shared" si="555"/>
        <v>271</v>
      </c>
      <c r="JY58" s="22">
        <f t="shared" si="555"/>
        <v>272</v>
      </c>
      <c r="JZ58" s="22">
        <f t="shared" si="555"/>
        <v>273</v>
      </c>
      <c r="KA58" s="22">
        <f t="shared" si="555"/>
        <v>274</v>
      </c>
      <c r="KB58" s="22">
        <f t="shared" si="555"/>
        <v>275</v>
      </c>
      <c r="KC58" s="22">
        <f t="shared" si="555"/>
        <v>276</v>
      </c>
      <c r="KD58" s="22">
        <f t="shared" si="555"/>
        <v>277</v>
      </c>
      <c r="KE58" s="22">
        <f t="shared" si="555"/>
        <v>278</v>
      </c>
      <c r="KF58" s="22">
        <f t="shared" si="555"/>
        <v>279</v>
      </c>
      <c r="KG58" s="22">
        <f t="shared" si="555"/>
        <v>280</v>
      </c>
      <c r="KH58" s="22">
        <f t="shared" si="555"/>
        <v>281</v>
      </c>
      <c r="KI58" s="22">
        <f t="shared" si="555"/>
        <v>282</v>
      </c>
      <c r="KJ58" s="22">
        <f t="shared" si="555"/>
        <v>283</v>
      </c>
      <c r="KK58" s="22">
        <f t="shared" si="555"/>
        <v>284</v>
      </c>
      <c r="KL58" s="22">
        <f t="shared" si="555"/>
        <v>285</v>
      </c>
      <c r="KM58" s="22">
        <f t="shared" si="555"/>
        <v>286</v>
      </c>
      <c r="KN58" s="22">
        <f t="shared" si="555"/>
        <v>287</v>
      </c>
      <c r="KO58" s="22">
        <f t="shared" si="555"/>
        <v>288</v>
      </c>
      <c r="KP58" s="22">
        <f t="shared" si="555"/>
        <v>289</v>
      </c>
      <c r="KQ58" s="22">
        <f t="shared" si="555"/>
        <v>290</v>
      </c>
      <c r="KR58" s="22">
        <f t="shared" si="555"/>
        <v>291</v>
      </c>
      <c r="KS58" s="22">
        <f t="shared" si="555"/>
        <v>292</v>
      </c>
      <c r="KT58" s="22">
        <f t="shared" si="555"/>
        <v>293</v>
      </c>
      <c r="KU58" s="22">
        <f t="shared" si="555"/>
        <v>294</v>
      </c>
      <c r="KV58" s="22">
        <f t="shared" si="555"/>
        <v>295</v>
      </c>
      <c r="KW58" s="22">
        <f t="shared" si="555"/>
        <v>296</v>
      </c>
      <c r="KX58" s="22">
        <f t="shared" si="555"/>
        <v>297</v>
      </c>
      <c r="KY58" s="22">
        <f t="shared" si="555"/>
        <v>298</v>
      </c>
      <c r="KZ58" s="22">
        <f t="shared" si="555"/>
        <v>299</v>
      </c>
      <c r="LA58" s="22">
        <f t="shared" si="555"/>
        <v>300</v>
      </c>
      <c r="LB58" s="22">
        <f t="shared" si="555"/>
        <v>301</v>
      </c>
      <c r="LC58" s="22">
        <f t="shared" si="555"/>
        <v>302</v>
      </c>
      <c r="LD58" s="22">
        <f t="shared" si="555"/>
        <v>303</v>
      </c>
      <c r="LE58" s="22">
        <f t="shared" si="555"/>
        <v>304</v>
      </c>
      <c r="LF58" s="22">
        <f t="shared" si="555"/>
        <v>305</v>
      </c>
      <c r="LG58" s="22">
        <f t="shared" si="555"/>
        <v>306</v>
      </c>
      <c r="LH58" s="22">
        <f t="shared" si="555"/>
        <v>307</v>
      </c>
      <c r="LI58" s="22">
        <f t="shared" si="555"/>
        <v>308</v>
      </c>
      <c r="LJ58" s="22">
        <f t="shared" si="555"/>
        <v>309</v>
      </c>
      <c r="LK58" s="22">
        <f t="shared" si="555"/>
        <v>310</v>
      </c>
      <c r="LL58" s="22">
        <f t="shared" si="555"/>
        <v>311</v>
      </c>
      <c r="LM58" s="22">
        <f t="shared" si="555"/>
        <v>312</v>
      </c>
      <c r="LN58" s="22">
        <f t="shared" si="555"/>
        <v>313</v>
      </c>
      <c r="LO58" s="22">
        <f t="shared" si="555"/>
        <v>314</v>
      </c>
      <c r="LP58" s="22">
        <f t="shared" si="555"/>
        <v>315</v>
      </c>
      <c r="LQ58" s="22">
        <f t="shared" si="555"/>
        <v>316</v>
      </c>
      <c r="LR58" s="22">
        <f t="shared" si="555"/>
        <v>317</v>
      </c>
      <c r="LS58" s="22">
        <f t="shared" si="555"/>
        <v>318</v>
      </c>
      <c r="LT58" s="22">
        <f t="shared" si="555"/>
        <v>319</v>
      </c>
      <c r="LU58" s="22">
        <f t="shared" si="555"/>
        <v>320</v>
      </c>
      <c r="LV58" s="22">
        <f t="shared" si="555"/>
        <v>321</v>
      </c>
      <c r="LW58" s="22">
        <f t="shared" ref="LW58:OH58" si="556">LV58+1</f>
        <v>322</v>
      </c>
      <c r="LX58" s="22">
        <f t="shared" si="556"/>
        <v>323</v>
      </c>
      <c r="LY58" s="22">
        <f t="shared" si="556"/>
        <v>324</v>
      </c>
      <c r="LZ58" s="22">
        <f t="shared" si="556"/>
        <v>325</v>
      </c>
      <c r="MA58" s="22">
        <f t="shared" si="556"/>
        <v>326</v>
      </c>
      <c r="MB58" s="22">
        <f t="shared" si="556"/>
        <v>327</v>
      </c>
      <c r="MC58" s="22">
        <f t="shared" si="556"/>
        <v>328</v>
      </c>
      <c r="MD58" s="22">
        <f t="shared" si="556"/>
        <v>329</v>
      </c>
      <c r="ME58" s="22">
        <f t="shared" si="556"/>
        <v>330</v>
      </c>
      <c r="MF58" s="22">
        <f t="shared" si="556"/>
        <v>331</v>
      </c>
      <c r="MG58" s="22">
        <f t="shared" si="556"/>
        <v>332</v>
      </c>
      <c r="MH58" s="22">
        <f t="shared" si="556"/>
        <v>333</v>
      </c>
      <c r="MI58" s="22">
        <f t="shared" si="556"/>
        <v>334</v>
      </c>
      <c r="MJ58" s="22">
        <f t="shared" si="556"/>
        <v>335</v>
      </c>
      <c r="MK58" s="22">
        <f t="shared" si="556"/>
        <v>336</v>
      </c>
      <c r="ML58" s="22">
        <f t="shared" si="556"/>
        <v>337</v>
      </c>
      <c r="MM58" s="22">
        <f t="shared" si="556"/>
        <v>338</v>
      </c>
      <c r="MN58" s="22">
        <f t="shared" si="556"/>
        <v>339</v>
      </c>
      <c r="MO58" s="22">
        <f t="shared" si="556"/>
        <v>340</v>
      </c>
      <c r="MP58" s="22">
        <f t="shared" si="556"/>
        <v>341</v>
      </c>
      <c r="MQ58" s="22">
        <f t="shared" si="556"/>
        <v>342</v>
      </c>
      <c r="MR58" s="22">
        <f t="shared" si="556"/>
        <v>343</v>
      </c>
      <c r="MS58" s="22">
        <f t="shared" si="556"/>
        <v>344</v>
      </c>
      <c r="MT58" s="22">
        <f t="shared" si="556"/>
        <v>345</v>
      </c>
      <c r="MU58" s="22">
        <f t="shared" si="556"/>
        <v>346</v>
      </c>
      <c r="MV58" s="22">
        <f t="shared" si="556"/>
        <v>347</v>
      </c>
      <c r="MW58" s="22">
        <f t="shared" si="556"/>
        <v>348</v>
      </c>
      <c r="MX58" s="22">
        <f t="shared" si="556"/>
        <v>349</v>
      </c>
      <c r="MY58" s="22">
        <f t="shared" si="556"/>
        <v>350</v>
      </c>
      <c r="MZ58" s="22">
        <f t="shared" si="556"/>
        <v>351</v>
      </c>
      <c r="NA58" s="22">
        <f t="shared" si="556"/>
        <v>352</v>
      </c>
      <c r="NB58" s="22">
        <f t="shared" si="556"/>
        <v>353</v>
      </c>
      <c r="NC58" s="22">
        <f t="shared" si="556"/>
        <v>354</v>
      </c>
      <c r="ND58" s="22">
        <f t="shared" si="556"/>
        <v>355</v>
      </c>
      <c r="NE58" s="22">
        <f t="shared" si="556"/>
        <v>356</v>
      </c>
      <c r="NF58" s="22">
        <f t="shared" si="556"/>
        <v>357</v>
      </c>
      <c r="NG58" s="22">
        <f t="shared" si="556"/>
        <v>358</v>
      </c>
      <c r="NH58" s="22">
        <f t="shared" si="556"/>
        <v>359</v>
      </c>
      <c r="NI58" s="22">
        <f t="shared" si="556"/>
        <v>360</v>
      </c>
      <c r="NJ58" s="22">
        <f t="shared" si="556"/>
        <v>361</v>
      </c>
      <c r="NK58" s="22">
        <f t="shared" si="556"/>
        <v>362</v>
      </c>
      <c r="NL58" s="22">
        <f t="shared" si="556"/>
        <v>363</v>
      </c>
      <c r="NM58" s="22">
        <f t="shared" si="556"/>
        <v>364</v>
      </c>
      <c r="NN58" s="22">
        <f t="shared" si="556"/>
        <v>365</v>
      </c>
      <c r="NO58" s="22">
        <f t="shared" si="556"/>
        <v>366</v>
      </c>
      <c r="NP58" s="22">
        <f t="shared" si="556"/>
        <v>367</v>
      </c>
      <c r="NQ58" s="22">
        <f t="shared" si="556"/>
        <v>368</v>
      </c>
      <c r="NR58" s="22">
        <f t="shared" si="556"/>
        <v>369</v>
      </c>
      <c r="NS58" s="22">
        <f t="shared" si="556"/>
        <v>370</v>
      </c>
      <c r="NT58" s="22">
        <f t="shared" si="556"/>
        <v>371</v>
      </c>
      <c r="NU58" s="22">
        <f t="shared" si="556"/>
        <v>372</v>
      </c>
      <c r="NV58" s="22">
        <f t="shared" si="556"/>
        <v>373</v>
      </c>
      <c r="NW58" s="22">
        <f t="shared" si="556"/>
        <v>374</v>
      </c>
      <c r="NX58" s="22">
        <f t="shared" si="556"/>
        <v>375</v>
      </c>
      <c r="NY58" s="22">
        <f t="shared" si="556"/>
        <v>376</v>
      </c>
      <c r="NZ58" s="22">
        <f t="shared" si="556"/>
        <v>377</v>
      </c>
      <c r="OA58" s="22">
        <f t="shared" si="556"/>
        <v>378</v>
      </c>
      <c r="OB58" s="22">
        <f t="shared" si="556"/>
        <v>379</v>
      </c>
      <c r="OC58" s="22">
        <f t="shared" si="556"/>
        <v>380</v>
      </c>
      <c r="OD58" s="22">
        <f t="shared" si="556"/>
        <v>381</v>
      </c>
      <c r="OE58" s="22">
        <f t="shared" si="556"/>
        <v>382</v>
      </c>
      <c r="OF58" s="22">
        <f t="shared" si="556"/>
        <v>383</v>
      </c>
      <c r="OG58" s="22">
        <f t="shared" si="556"/>
        <v>384</v>
      </c>
      <c r="OH58" s="22">
        <f t="shared" si="556"/>
        <v>385</v>
      </c>
      <c r="OI58" s="22">
        <f t="shared" ref="OI58:PQ58" si="557">OH58+1</f>
        <v>386</v>
      </c>
      <c r="OJ58" s="22">
        <f t="shared" si="557"/>
        <v>387</v>
      </c>
      <c r="OK58" s="22">
        <f t="shared" si="557"/>
        <v>388</v>
      </c>
      <c r="OL58" s="22">
        <f t="shared" si="557"/>
        <v>389</v>
      </c>
      <c r="OM58" s="22">
        <f t="shared" si="557"/>
        <v>390</v>
      </c>
      <c r="ON58" s="22">
        <f t="shared" si="557"/>
        <v>391</v>
      </c>
      <c r="OO58" s="22">
        <f t="shared" si="557"/>
        <v>392</v>
      </c>
      <c r="OP58" s="22">
        <f t="shared" si="557"/>
        <v>393</v>
      </c>
      <c r="OQ58" s="22">
        <f t="shared" si="557"/>
        <v>394</v>
      </c>
      <c r="OR58" s="22">
        <f t="shared" si="557"/>
        <v>395</v>
      </c>
      <c r="OS58" s="22">
        <f t="shared" si="557"/>
        <v>396</v>
      </c>
      <c r="OT58" s="22">
        <f t="shared" si="557"/>
        <v>397</v>
      </c>
      <c r="OU58" s="22">
        <f t="shared" si="557"/>
        <v>398</v>
      </c>
      <c r="OV58" s="22">
        <f t="shared" si="557"/>
        <v>399</v>
      </c>
      <c r="OW58" s="22">
        <f t="shared" si="557"/>
        <v>400</v>
      </c>
      <c r="OX58" s="22">
        <f t="shared" si="557"/>
        <v>401</v>
      </c>
      <c r="OY58" s="22">
        <f t="shared" si="557"/>
        <v>402</v>
      </c>
      <c r="OZ58" s="22">
        <f t="shared" si="557"/>
        <v>403</v>
      </c>
      <c r="PA58" s="22">
        <f t="shared" si="557"/>
        <v>404</v>
      </c>
      <c r="PB58" s="22">
        <f t="shared" si="557"/>
        <v>405</v>
      </c>
      <c r="PC58" s="22">
        <f t="shared" si="557"/>
        <v>406</v>
      </c>
      <c r="PD58" s="22">
        <f t="shared" si="557"/>
        <v>407</v>
      </c>
      <c r="PE58" s="22">
        <f t="shared" si="557"/>
        <v>408</v>
      </c>
      <c r="PF58" s="22">
        <f t="shared" si="557"/>
        <v>409</v>
      </c>
      <c r="PG58" s="22">
        <f t="shared" si="557"/>
        <v>410</v>
      </c>
      <c r="PH58" s="22">
        <f t="shared" si="557"/>
        <v>411</v>
      </c>
      <c r="PI58" s="22">
        <f t="shared" si="557"/>
        <v>412</v>
      </c>
      <c r="PJ58" s="22">
        <f t="shared" si="557"/>
        <v>413</v>
      </c>
      <c r="PK58" s="22">
        <f t="shared" si="557"/>
        <v>414</v>
      </c>
      <c r="PL58" s="22">
        <f t="shared" si="557"/>
        <v>415</v>
      </c>
      <c r="PM58" s="22">
        <f t="shared" si="557"/>
        <v>416</v>
      </c>
      <c r="PN58" s="22">
        <f t="shared" si="557"/>
        <v>417</v>
      </c>
      <c r="PO58" s="22">
        <f t="shared" si="557"/>
        <v>418</v>
      </c>
      <c r="PP58" s="22">
        <f t="shared" si="557"/>
        <v>419</v>
      </c>
      <c r="PQ58" s="22">
        <f t="shared" si="557"/>
        <v>420</v>
      </c>
      <c r="PR58" s="23" t="s">
        <v>49</v>
      </c>
    </row>
    <row r="59" spans="2:434" ht="12" customHeight="1">
      <c r="D59" s="21" t="s">
        <v>9</v>
      </c>
      <c r="J59" s="20" t="s">
        <v>19</v>
      </c>
      <c r="K59" s="22"/>
      <c r="N59" s="22">
        <f>N57-N56+1</f>
        <v>90</v>
      </c>
      <c r="O59" s="22">
        <f t="shared" ref="O59:BZ59" si="558">O57-O56+1</f>
        <v>91</v>
      </c>
      <c r="P59" s="22">
        <f t="shared" si="558"/>
        <v>92</v>
      </c>
      <c r="Q59" s="22">
        <f t="shared" si="558"/>
        <v>92</v>
      </c>
      <c r="R59" s="22">
        <f t="shared" si="558"/>
        <v>91</v>
      </c>
      <c r="S59" s="22">
        <f t="shared" si="558"/>
        <v>91</v>
      </c>
      <c r="T59" s="22">
        <f t="shared" si="558"/>
        <v>92</v>
      </c>
      <c r="U59" s="22">
        <f t="shared" si="558"/>
        <v>92</v>
      </c>
      <c r="V59" s="22">
        <f t="shared" si="558"/>
        <v>90</v>
      </c>
      <c r="W59" s="22">
        <f t="shared" si="558"/>
        <v>91</v>
      </c>
      <c r="X59" s="22">
        <f t="shared" si="558"/>
        <v>92</v>
      </c>
      <c r="Y59" s="22">
        <f t="shared" si="558"/>
        <v>92</v>
      </c>
      <c r="Z59" s="22">
        <f t="shared" si="558"/>
        <v>90</v>
      </c>
      <c r="AA59" s="22">
        <f t="shared" si="558"/>
        <v>91</v>
      </c>
      <c r="AB59" s="22">
        <f t="shared" si="558"/>
        <v>92</v>
      </c>
      <c r="AC59" s="22">
        <f t="shared" si="558"/>
        <v>92</v>
      </c>
      <c r="AD59" s="22">
        <f t="shared" si="558"/>
        <v>90</v>
      </c>
      <c r="AE59" s="22">
        <f t="shared" si="558"/>
        <v>91</v>
      </c>
      <c r="AF59" s="22">
        <f t="shared" si="558"/>
        <v>92</v>
      </c>
      <c r="AG59" s="22">
        <f t="shared" si="558"/>
        <v>92</v>
      </c>
      <c r="AH59" s="22">
        <f t="shared" si="558"/>
        <v>91</v>
      </c>
      <c r="AI59" s="22">
        <f t="shared" si="558"/>
        <v>91</v>
      </c>
      <c r="AJ59" s="22">
        <f t="shared" si="558"/>
        <v>92</v>
      </c>
      <c r="AK59" s="22">
        <f t="shared" si="558"/>
        <v>92</v>
      </c>
      <c r="AL59" s="22">
        <f t="shared" si="558"/>
        <v>90</v>
      </c>
      <c r="AM59" s="22">
        <f t="shared" si="558"/>
        <v>91</v>
      </c>
      <c r="AN59" s="22">
        <f t="shared" si="558"/>
        <v>92</v>
      </c>
      <c r="AO59" s="22">
        <f t="shared" si="558"/>
        <v>92</v>
      </c>
      <c r="AP59" s="22">
        <f t="shared" si="558"/>
        <v>90</v>
      </c>
      <c r="AQ59" s="22">
        <f t="shared" si="558"/>
        <v>91</v>
      </c>
      <c r="AR59" s="22">
        <f t="shared" si="558"/>
        <v>92</v>
      </c>
      <c r="AS59" s="22">
        <f t="shared" si="558"/>
        <v>92</v>
      </c>
      <c r="AT59" s="22">
        <f t="shared" si="558"/>
        <v>90</v>
      </c>
      <c r="AU59" s="22">
        <f t="shared" si="558"/>
        <v>91</v>
      </c>
      <c r="AV59" s="22">
        <f t="shared" si="558"/>
        <v>92</v>
      </c>
      <c r="AW59" s="22">
        <f t="shared" si="558"/>
        <v>92</v>
      </c>
      <c r="AX59" s="22">
        <f t="shared" si="558"/>
        <v>91</v>
      </c>
      <c r="AY59" s="22">
        <f t="shared" si="558"/>
        <v>91</v>
      </c>
      <c r="AZ59" s="22">
        <f t="shared" si="558"/>
        <v>92</v>
      </c>
      <c r="BA59" s="22">
        <f t="shared" si="558"/>
        <v>92</v>
      </c>
      <c r="BB59" s="22">
        <f t="shared" si="558"/>
        <v>90</v>
      </c>
      <c r="BC59" s="22">
        <f t="shared" si="558"/>
        <v>91</v>
      </c>
      <c r="BD59" s="22">
        <f t="shared" si="558"/>
        <v>92</v>
      </c>
      <c r="BE59" s="22">
        <f t="shared" si="558"/>
        <v>92</v>
      </c>
      <c r="BF59" s="22">
        <f t="shared" si="558"/>
        <v>90</v>
      </c>
      <c r="BG59" s="22">
        <f t="shared" si="558"/>
        <v>91</v>
      </c>
      <c r="BH59" s="22">
        <f t="shared" si="558"/>
        <v>92</v>
      </c>
      <c r="BI59" s="22">
        <f t="shared" si="558"/>
        <v>92</v>
      </c>
      <c r="BJ59" s="22">
        <f t="shared" si="558"/>
        <v>90</v>
      </c>
      <c r="BK59" s="22">
        <f t="shared" si="558"/>
        <v>91</v>
      </c>
      <c r="BL59" s="22">
        <f t="shared" si="558"/>
        <v>92</v>
      </c>
      <c r="BM59" s="22">
        <f t="shared" si="558"/>
        <v>92</v>
      </c>
      <c r="BN59" s="22">
        <f t="shared" si="558"/>
        <v>91</v>
      </c>
      <c r="BO59" s="22">
        <f t="shared" si="558"/>
        <v>91</v>
      </c>
      <c r="BP59" s="22">
        <f t="shared" si="558"/>
        <v>92</v>
      </c>
      <c r="BQ59" s="22">
        <f t="shared" si="558"/>
        <v>92</v>
      </c>
      <c r="BR59" s="22">
        <f t="shared" si="558"/>
        <v>90</v>
      </c>
      <c r="BS59" s="22">
        <f t="shared" si="558"/>
        <v>91</v>
      </c>
      <c r="BT59" s="22">
        <f t="shared" si="558"/>
        <v>92</v>
      </c>
      <c r="BU59" s="22">
        <f t="shared" si="558"/>
        <v>92</v>
      </c>
      <c r="BV59" s="22">
        <f t="shared" si="558"/>
        <v>90</v>
      </c>
      <c r="BW59" s="22">
        <f t="shared" si="558"/>
        <v>91</v>
      </c>
      <c r="BX59" s="22">
        <f t="shared" si="558"/>
        <v>92</v>
      </c>
      <c r="BY59" s="22">
        <f t="shared" si="558"/>
        <v>92</v>
      </c>
      <c r="BZ59" s="22">
        <f t="shared" si="558"/>
        <v>90</v>
      </c>
      <c r="CA59" s="22">
        <f t="shared" ref="CA59:EL59" si="559">CA57-CA56+1</f>
        <v>91</v>
      </c>
      <c r="CB59" s="22">
        <f t="shared" si="559"/>
        <v>92</v>
      </c>
      <c r="CC59" s="22">
        <f t="shared" si="559"/>
        <v>92</v>
      </c>
      <c r="CD59" s="22">
        <f t="shared" si="559"/>
        <v>91</v>
      </c>
      <c r="CE59" s="22">
        <f t="shared" si="559"/>
        <v>91</v>
      </c>
      <c r="CF59" s="22">
        <f t="shared" si="559"/>
        <v>92</v>
      </c>
      <c r="CG59" s="22">
        <f t="shared" si="559"/>
        <v>92</v>
      </c>
      <c r="CH59" s="22">
        <f t="shared" si="559"/>
        <v>90</v>
      </c>
      <c r="CI59" s="22">
        <f t="shared" si="559"/>
        <v>91</v>
      </c>
      <c r="CJ59" s="22">
        <f t="shared" si="559"/>
        <v>92</v>
      </c>
      <c r="CK59" s="22">
        <f t="shared" si="559"/>
        <v>92</v>
      </c>
      <c r="CL59" s="22">
        <f t="shared" si="559"/>
        <v>90</v>
      </c>
      <c r="CM59" s="22">
        <f t="shared" si="559"/>
        <v>91</v>
      </c>
      <c r="CN59" s="22">
        <f t="shared" si="559"/>
        <v>92</v>
      </c>
      <c r="CO59" s="22">
        <f t="shared" si="559"/>
        <v>92</v>
      </c>
      <c r="CP59" s="22">
        <f t="shared" si="559"/>
        <v>90</v>
      </c>
      <c r="CQ59" s="22">
        <f t="shared" si="559"/>
        <v>91</v>
      </c>
      <c r="CR59" s="22">
        <f t="shared" si="559"/>
        <v>92</v>
      </c>
      <c r="CS59" s="22">
        <f t="shared" si="559"/>
        <v>92</v>
      </c>
      <c r="CT59" s="22">
        <f t="shared" si="559"/>
        <v>91</v>
      </c>
      <c r="CU59" s="22">
        <f t="shared" si="559"/>
        <v>91</v>
      </c>
      <c r="CV59" s="22">
        <f t="shared" si="559"/>
        <v>92</v>
      </c>
      <c r="CW59" s="22">
        <f t="shared" si="559"/>
        <v>92</v>
      </c>
      <c r="CX59" s="22">
        <f t="shared" si="559"/>
        <v>90</v>
      </c>
      <c r="CY59" s="22">
        <f t="shared" si="559"/>
        <v>91</v>
      </c>
      <c r="CZ59" s="22">
        <f t="shared" si="559"/>
        <v>92</v>
      </c>
      <c r="DA59" s="22">
        <f t="shared" si="559"/>
        <v>92</v>
      </c>
      <c r="DB59" s="22">
        <f t="shared" si="559"/>
        <v>90</v>
      </c>
      <c r="DC59" s="22">
        <f t="shared" si="559"/>
        <v>91</v>
      </c>
      <c r="DD59" s="22">
        <f t="shared" si="559"/>
        <v>92</v>
      </c>
      <c r="DE59" s="22">
        <f t="shared" si="559"/>
        <v>92</v>
      </c>
      <c r="DF59" s="22">
        <f t="shared" si="559"/>
        <v>90</v>
      </c>
      <c r="DG59" s="22">
        <f t="shared" si="559"/>
        <v>91</v>
      </c>
      <c r="DH59" s="22">
        <f t="shared" si="559"/>
        <v>92</v>
      </c>
      <c r="DI59" s="22">
        <f t="shared" si="559"/>
        <v>92</v>
      </c>
      <c r="DJ59" s="22">
        <f t="shared" si="559"/>
        <v>91</v>
      </c>
      <c r="DK59" s="22">
        <f t="shared" si="559"/>
        <v>91</v>
      </c>
      <c r="DL59" s="22">
        <f t="shared" si="559"/>
        <v>92</v>
      </c>
      <c r="DM59" s="22">
        <f t="shared" si="559"/>
        <v>92</v>
      </c>
      <c r="DN59" s="22">
        <f t="shared" si="559"/>
        <v>90</v>
      </c>
      <c r="DO59" s="22">
        <f t="shared" si="559"/>
        <v>91</v>
      </c>
      <c r="DP59" s="22">
        <f t="shared" si="559"/>
        <v>92</v>
      </c>
      <c r="DQ59" s="22">
        <f t="shared" si="559"/>
        <v>92</v>
      </c>
      <c r="DR59" s="22">
        <f t="shared" si="559"/>
        <v>90</v>
      </c>
      <c r="DS59" s="22">
        <f t="shared" si="559"/>
        <v>91</v>
      </c>
      <c r="DT59" s="22">
        <f t="shared" si="559"/>
        <v>92</v>
      </c>
      <c r="DU59" s="22">
        <f t="shared" si="559"/>
        <v>92</v>
      </c>
      <c r="DV59" s="22">
        <f t="shared" si="559"/>
        <v>90</v>
      </c>
      <c r="DW59" s="22">
        <f t="shared" si="559"/>
        <v>91</v>
      </c>
      <c r="DX59" s="22">
        <f t="shared" si="559"/>
        <v>92</v>
      </c>
      <c r="DY59" s="22">
        <f t="shared" si="559"/>
        <v>92</v>
      </c>
      <c r="DZ59" s="22">
        <f t="shared" si="559"/>
        <v>91</v>
      </c>
      <c r="EA59" s="22">
        <f t="shared" si="559"/>
        <v>91</v>
      </c>
      <c r="EB59" s="22">
        <f t="shared" si="559"/>
        <v>92</v>
      </c>
      <c r="EC59" s="22">
        <f t="shared" si="559"/>
        <v>92</v>
      </c>
      <c r="ED59" s="22">
        <f t="shared" si="559"/>
        <v>90</v>
      </c>
      <c r="EE59" s="22">
        <f t="shared" si="559"/>
        <v>91</v>
      </c>
      <c r="EF59" s="22">
        <f t="shared" si="559"/>
        <v>92</v>
      </c>
      <c r="EG59" s="22">
        <f t="shared" si="559"/>
        <v>92</v>
      </c>
      <c r="EH59" s="22">
        <f t="shared" si="559"/>
        <v>90</v>
      </c>
      <c r="EI59" s="22">
        <f t="shared" si="559"/>
        <v>91</v>
      </c>
      <c r="EJ59" s="22">
        <f t="shared" si="559"/>
        <v>92</v>
      </c>
      <c r="EK59" s="22">
        <f t="shared" si="559"/>
        <v>92</v>
      </c>
      <c r="EL59" s="22">
        <f t="shared" si="559"/>
        <v>90</v>
      </c>
      <c r="EM59" s="22">
        <f t="shared" ref="EM59:GX59" si="560">EM57-EM56+1</f>
        <v>91</v>
      </c>
      <c r="EN59" s="22">
        <f t="shared" si="560"/>
        <v>92</v>
      </c>
      <c r="EO59" s="22">
        <f t="shared" si="560"/>
        <v>92</v>
      </c>
      <c r="EP59" s="22">
        <f t="shared" si="560"/>
        <v>91</v>
      </c>
      <c r="EQ59" s="22">
        <f t="shared" si="560"/>
        <v>91</v>
      </c>
      <c r="ER59" s="22">
        <f t="shared" si="560"/>
        <v>92</v>
      </c>
      <c r="ES59" s="22">
        <f t="shared" si="560"/>
        <v>92</v>
      </c>
      <c r="ET59" s="22">
        <f t="shared" si="560"/>
        <v>90</v>
      </c>
      <c r="EU59" s="22">
        <f t="shared" si="560"/>
        <v>91</v>
      </c>
      <c r="EV59" s="22">
        <f t="shared" si="560"/>
        <v>92</v>
      </c>
      <c r="EW59" s="22">
        <f t="shared" si="560"/>
        <v>92</v>
      </c>
      <c r="EX59" s="22">
        <f t="shared" si="560"/>
        <v>90</v>
      </c>
      <c r="EY59" s="22">
        <f t="shared" si="560"/>
        <v>91</v>
      </c>
      <c r="EZ59" s="22">
        <f t="shared" si="560"/>
        <v>92</v>
      </c>
      <c r="FA59" s="22">
        <f t="shared" si="560"/>
        <v>92</v>
      </c>
      <c r="FB59" s="22">
        <f t="shared" si="560"/>
        <v>90</v>
      </c>
      <c r="FC59" s="22">
        <f t="shared" si="560"/>
        <v>91</v>
      </c>
      <c r="FD59" s="22">
        <f t="shared" si="560"/>
        <v>92</v>
      </c>
      <c r="FE59" s="22">
        <f t="shared" si="560"/>
        <v>92</v>
      </c>
      <c r="FF59" s="22">
        <f t="shared" si="560"/>
        <v>91</v>
      </c>
      <c r="FG59" s="22">
        <f t="shared" si="560"/>
        <v>91</v>
      </c>
      <c r="FH59" s="22">
        <f t="shared" si="560"/>
        <v>92</v>
      </c>
      <c r="FI59" s="22">
        <f t="shared" si="560"/>
        <v>92</v>
      </c>
      <c r="FJ59" s="22">
        <f t="shared" si="560"/>
        <v>90</v>
      </c>
      <c r="FK59" s="22">
        <f t="shared" si="560"/>
        <v>91</v>
      </c>
      <c r="FL59" s="22">
        <f t="shared" si="560"/>
        <v>92</v>
      </c>
      <c r="FM59" s="22">
        <f t="shared" si="560"/>
        <v>92</v>
      </c>
      <c r="FN59" s="22">
        <f t="shared" si="560"/>
        <v>90</v>
      </c>
      <c r="FO59" s="22">
        <f t="shared" si="560"/>
        <v>91</v>
      </c>
      <c r="FP59" s="22">
        <f t="shared" si="560"/>
        <v>92</v>
      </c>
      <c r="FQ59" s="22">
        <f t="shared" si="560"/>
        <v>92</v>
      </c>
      <c r="FR59" s="22">
        <f t="shared" si="560"/>
        <v>90</v>
      </c>
      <c r="FS59" s="22">
        <f t="shared" si="560"/>
        <v>91</v>
      </c>
      <c r="FT59" s="22">
        <f t="shared" si="560"/>
        <v>92</v>
      </c>
      <c r="FU59" s="22">
        <f t="shared" si="560"/>
        <v>92</v>
      </c>
      <c r="FV59" s="22">
        <f t="shared" si="560"/>
        <v>91</v>
      </c>
      <c r="FW59" s="22">
        <f t="shared" si="560"/>
        <v>91</v>
      </c>
      <c r="FX59" s="22">
        <f t="shared" si="560"/>
        <v>92</v>
      </c>
      <c r="FY59" s="22">
        <f t="shared" si="560"/>
        <v>92</v>
      </c>
      <c r="FZ59" s="22">
        <f t="shared" si="560"/>
        <v>90</v>
      </c>
      <c r="GA59" s="22">
        <f t="shared" si="560"/>
        <v>91</v>
      </c>
      <c r="GB59" s="22">
        <f t="shared" si="560"/>
        <v>92</v>
      </c>
      <c r="GC59" s="22">
        <f t="shared" si="560"/>
        <v>92</v>
      </c>
      <c r="GD59" s="22">
        <f t="shared" si="560"/>
        <v>90</v>
      </c>
      <c r="GE59" s="22">
        <f t="shared" si="560"/>
        <v>91</v>
      </c>
      <c r="GF59" s="22">
        <f t="shared" si="560"/>
        <v>92</v>
      </c>
      <c r="GG59" s="22">
        <f t="shared" si="560"/>
        <v>92</v>
      </c>
      <c r="GH59" s="22">
        <f t="shared" si="560"/>
        <v>90</v>
      </c>
      <c r="GI59" s="22">
        <f t="shared" si="560"/>
        <v>91</v>
      </c>
      <c r="GJ59" s="22">
        <f t="shared" si="560"/>
        <v>92</v>
      </c>
      <c r="GK59" s="22">
        <f t="shared" si="560"/>
        <v>92</v>
      </c>
      <c r="GL59" s="22">
        <f t="shared" si="560"/>
        <v>91</v>
      </c>
      <c r="GM59" s="22">
        <f t="shared" si="560"/>
        <v>91</v>
      </c>
      <c r="GN59" s="22">
        <f t="shared" si="560"/>
        <v>92</v>
      </c>
      <c r="GO59" s="22">
        <f t="shared" si="560"/>
        <v>92</v>
      </c>
      <c r="GP59" s="22">
        <f t="shared" si="560"/>
        <v>90</v>
      </c>
      <c r="GQ59" s="22">
        <f t="shared" si="560"/>
        <v>91</v>
      </c>
      <c r="GR59" s="22">
        <f t="shared" si="560"/>
        <v>92</v>
      </c>
      <c r="GS59" s="22">
        <f t="shared" si="560"/>
        <v>92</v>
      </c>
      <c r="GT59" s="22">
        <f t="shared" si="560"/>
        <v>90</v>
      </c>
      <c r="GU59" s="22">
        <f t="shared" si="560"/>
        <v>91</v>
      </c>
      <c r="GV59" s="22">
        <f t="shared" si="560"/>
        <v>92</v>
      </c>
      <c r="GW59" s="22">
        <f t="shared" si="560"/>
        <v>92</v>
      </c>
      <c r="GX59" s="22">
        <f t="shared" si="560"/>
        <v>90</v>
      </c>
      <c r="GY59" s="22">
        <f t="shared" ref="GY59:JJ59" si="561">GY57-GY56+1</f>
        <v>91</v>
      </c>
      <c r="GZ59" s="22">
        <f t="shared" si="561"/>
        <v>92</v>
      </c>
      <c r="HA59" s="22">
        <f t="shared" si="561"/>
        <v>92</v>
      </c>
      <c r="HB59" s="22">
        <f t="shared" si="561"/>
        <v>91</v>
      </c>
      <c r="HC59" s="22">
        <f t="shared" si="561"/>
        <v>91</v>
      </c>
      <c r="HD59" s="22">
        <f t="shared" si="561"/>
        <v>92</v>
      </c>
      <c r="HE59" s="22">
        <f t="shared" si="561"/>
        <v>92</v>
      </c>
      <c r="HF59" s="22">
        <f t="shared" si="561"/>
        <v>90</v>
      </c>
      <c r="HG59" s="22">
        <f t="shared" si="561"/>
        <v>91</v>
      </c>
      <c r="HH59" s="22">
        <f t="shared" si="561"/>
        <v>92</v>
      </c>
      <c r="HI59" s="22">
        <f t="shared" si="561"/>
        <v>92</v>
      </c>
      <c r="HJ59" s="22">
        <f t="shared" si="561"/>
        <v>90</v>
      </c>
      <c r="HK59" s="22">
        <f t="shared" si="561"/>
        <v>91</v>
      </c>
      <c r="HL59" s="22">
        <f t="shared" si="561"/>
        <v>92</v>
      </c>
      <c r="HM59" s="22">
        <f t="shared" si="561"/>
        <v>92</v>
      </c>
      <c r="HN59" s="22">
        <f t="shared" si="561"/>
        <v>90</v>
      </c>
      <c r="HO59" s="22">
        <f t="shared" si="561"/>
        <v>91</v>
      </c>
      <c r="HP59" s="22">
        <f t="shared" si="561"/>
        <v>92</v>
      </c>
      <c r="HQ59" s="22">
        <f t="shared" si="561"/>
        <v>92</v>
      </c>
      <c r="HR59" s="22">
        <f t="shared" si="561"/>
        <v>91</v>
      </c>
      <c r="HS59" s="22">
        <f t="shared" si="561"/>
        <v>91</v>
      </c>
      <c r="HT59" s="22">
        <f t="shared" si="561"/>
        <v>92</v>
      </c>
      <c r="HU59" s="22">
        <f t="shared" si="561"/>
        <v>92</v>
      </c>
      <c r="HV59" s="22">
        <f t="shared" si="561"/>
        <v>90</v>
      </c>
      <c r="HW59" s="22">
        <f t="shared" si="561"/>
        <v>91</v>
      </c>
      <c r="HX59" s="22">
        <f t="shared" si="561"/>
        <v>92</v>
      </c>
      <c r="HY59" s="22">
        <f t="shared" si="561"/>
        <v>92</v>
      </c>
      <c r="HZ59" s="22">
        <f t="shared" si="561"/>
        <v>90</v>
      </c>
      <c r="IA59" s="22">
        <f t="shared" si="561"/>
        <v>91</v>
      </c>
      <c r="IB59" s="22">
        <f t="shared" si="561"/>
        <v>92</v>
      </c>
      <c r="IC59" s="22">
        <f t="shared" si="561"/>
        <v>92</v>
      </c>
      <c r="ID59" s="22">
        <f t="shared" si="561"/>
        <v>90</v>
      </c>
      <c r="IE59" s="22">
        <f t="shared" si="561"/>
        <v>91</v>
      </c>
      <c r="IF59" s="22">
        <f t="shared" si="561"/>
        <v>92</v>
      </c>
      <c r="IG59" s="22">
        <f t="shared" si="561"/>
        <v>92</v>
      </c>
      <c r="IH59" s="22">
        <f t="shared" si="561"/>
        <v>91</v>
      </c>
      <c r="II59" s="22">
        <f t="shared" si="561"/>
        <v>91</v>
      </c>
      <c r="IJ59" s="22">
        <f t="shared" si="561"/>
        <v>92</v>
      </c>
      <c r="IK59" s="22">
        <f t="shared" si="561"/>
        <v>92</v>
      </c>
      <c r="IL59" s="22">
        <f t="shared" si="561"/>
        <v>90</v>
      </c>
      <c r="IM59" s="22">
        <f t="shared" si="561"/>
        <v>91</v>
      </c>
      <c r="IN59" s="22">
        <f t="shared" si="561"/>
        <v>92</v>
      </c>
      <c r="IO59" s="22">
        <f t="shared" si="561"/>
        <v>92</v>
      </c>
      <c r="IP59" s="22">
        <f t="shared" si="561"/>
        <v>90</v>
      </c>
      <c r="IQ59" s="22">
        <f t="shared" si="561"/>
        <v>91</v>
      </c>
      <c r="IR59" s="22">
        <f t="shared" si="561"/>
        <v>92</v>
      </c>
      <c r="IS59" s="22">
        <f t="shared" si="561"/>
        <v>92</v>
      </c>
      <c r="IT59" s="22">
        <f t="shared" si="561"/>
        <v>90</v>
      </c>
      <c r="IU59" s="22">
        <f t="shared" si="561"/>
        <v>91</v>
      </c>
      <c r="IV59" s="22">
        <f t="shared" si="561"/>
        <v>92</v>
      </c>
      <c r="IW59" s="22">
        <f t="shared" si="561"/>
        <v>92</v>
      </c>
      <c r="IX59" s="22">
        <f t="shared" si="561"/>
        <v>91</v>
      </c>
      <c r="IY59" s="22">
        <f t="shared" si="561"/>
        <v>91</v>
      </c>
      <c r="IZ59" s="22">
        <f t="shared" si="561"/>
        <v>92</v>
      </c>
      <c r="JA59" s="22">
        <f t="shared" si="561"/>
        <v>92</v>
      </c>
      <c r="JB59" s="22">
        <f t="shared" si="561"/>
        <v>90</v>
      </c>
      <c r="JC59" s="22">
        <f t="shared" si="561"/>
        <v>91</v>
      </c>
      <c r="JD59" s="22">
        <f t="shared" si="561"/>
        <v>92</v>
      </c>
      <c r="JE59" s="22">
        <f t="shared" si="561"/>
        <v>92</v>
      </c>
      <c r="JF59" s="22">
        <f t="shared" si="561"/>
        <v>90</v>
      </c>
      <c r="JG59" s="22">
        <f t="shared" si="561"/>
        <v>91</v>
      </c>
      <c r="JH59" s="22">
        <f t="shared" si="561"/>
        <v>92</v>
      </c>
      <c r="JI59" s="22">
        <f t="shared" si="561"/>
        <v>92</v>
      </c>
      <c r="JJ59" s="22">
        <f t="shared" si="561"/>
        <v>90</v>
      </c>
      <c r="JK59" s="22">
        <f t="shared" ref="JK59:LV59" si="562">JK57-JK56+1</f>
        <v>91</v>
      </c>
      <c r="JL59" s="22">
        <f t="shared" si="562"/>
        <v>92</v>
      </c>
      <c r="JM59" s="22">
        <f t="shared" si="562"/>
        <v>92</v>
      </c>
      <c r="JN59" s="22">
        <f t="shared" si="562"/>
        <v>91</v>
      </c>
      <c r="JO59" s="22">
        <f t="shared" si="562"/>
        <v>91</v>
      </c>
      <c r="JP59" s="22">
        <f t="shared" si="562"/>
        <v>92</v>
      </c>
      <c r="JQ59" s="22">
        <f t="shared" si="562"/>
        <v>92</v>
      </c>
      <c r="JR59" s="22">
        <f t="shared" si="562"/>
        <v>90</v>
      </c>
      <c r="JS59" s="22">
        <f t="shared" si="562"/>
        <v>91</v>
      </c>
      <c r="JT59" s="22">
        <f t="shared" si="562"/>
        <v>92</v>
      </c>
      <c r="JU59" s="22">
        <f t="shared" si="562"/>
        <v>92</v>
      </c>
      <c r="JV59" s="22">
        <f t="shared" si="562"/>
        <v>90</v>
      </c>
      <c r="JW59" s="22">
        <f t="shared" si="562"/>
        <v>91</v>
      </c>
      <c r="JX59" s="22">
        <f t="shared" si="562"/>
        <v>92</v>
      </c>
      <c r="JY59" s="22">
        <f t="shared" si="562"/>
        <v>92</v>
      </c>
      <c r="JZ59" s="22">
        <f t="shared" si="562"/>
        <v>90</v>
      </c>
      <c r="KA59" s="22">
        <f t="shared" si="562"/>
        <v>91</v>
      </c>
      <c r="KB59" s="22">
        <f t="shared" si="562"/>
        <v>92</v>
      </c>
      <c r="KC59" s="22">
        <f t="shared" si="562"/>
        <v>92</v>
      </c>
      <c r="KD59" s="22">
        <f t="shared" si="562"/>
        <v>91</v>
      </c>
      <c r="KE59" s="22">
        <f t="shared" si="562"/>
        <v>91</v>
      </c>
      <c r="KF59" s="22">
        <f t="shared" si="562"/>
        <v>92</v>
      </c>
      <c r="KG59" s="22">
        <f t="shared" si="562"/>
        <v>92</v>
      </c>
      <c r="KH59" s="22">
        <f t="shared" si="562"/>
        <v>90</v>
      </c>
      <c r="KI59" s="22">
        <f t="shared" si="562"/>
        <v>91</v>
      </c>
      <c r="KJ59" s="22">
        <f t="shared" si="562"/>
        <v>92</v>
      </c>
      <c r="KK59" s="22">
        <f t="shared" si="562"/>
        <v>92</v>
      </c>
      <c r="KL59" s="22">
        <f t="shared" si="562"/>
        <v>90</v>
      </c>
      <c r="KM59" s="22">
        <f t="shared" si="562"/>
        <v>91</v>
      </c>
      <c r="KN59" s="22">
        <f t="shared" si="562"/>
        <v>92</v>
      </c>
      <c r="KO59" s="22">
        <f t="shared" si="562"/>
        <v>92</v>
      </c>
      <c r="KP59" s="22">
        <f t="shared" si="562"/>
        <v>90</v>
      </c>
      <c r="KQ59" s="22">
        <f t="shared" si="562"/>
        <v>91</v>
      </c>
      <c r="KR59" s="22">
        <f t="shared" si="562"/>
        <v>92</v>
      </c>
      <c r="KS59" s="22">
        <f t="shared" si="562"/>
        <v>92</v>
      </c>
      <c r="KT59" s="22">
        <f t="shared" si="562"/>
        <v>91</v>
      </c>
      <c r="KU59" s="22">
        <f t="shared" si="562"/>
        <v>91</v>
      </c>
      <c r="KV59" s="22">
        <f t="shared" si="562"/>
        <v>92</v>
      </c>
      <c r="KW59" s="22">
        <f t="shared" si="562"/>
        <v>92</v>
      </c>
      <c r="KX59" s="22">
        <f t="shared" si="562"/>
        <v>90</v>
      </c>
      <c r="KY59" s="22">
        <f t="shared" si="562"/>
        <v>91</v>
      </c>
      <c r="KZ59" s="22">
        <f t="shared" si="562"/>
        <v>92</v>
      </c>
      <c r="LA59" s="22">
        <f t="shared" si="562"/>
        <v>92</v>
      </c>
      <c r="LB59" s="22">
        <f t="shared" si="562"/>
        <v>90</v>
      </c>
      <c r="LC59" s="22">
        <f t="shared" si="562"/>
        <v>91</v>
      </c>
      <c r="LD59" s="22">
        <f t="shared" si="562"/>
        <v>92</v>
      </c>
      <c r="LE59" s="22">
        <f t="shared" si="562"/>
        <v>92</v>
      </c>
      <c r="LF59" s="22">
        <f t="shared" si="562"/>
        <v>90</v>
      </c>
      <c r="LG59" s="22">
        <f t="shared" si="562"/>
        <v>91</v>
      </c>
      <c r="LH59" s="22">
        <f t="shared" si="562"/>
        <v>92</v>
      </c>
      <c r="LI59" s="22">
        <f t="shared" si="562"/>
        <v>92</v>
      </c>
      <c r="LJ59" s="22">
        <f t="shared" si="562"/>
        <v>91</v>
      </c>
      <c r="LK59" s="22">
        <f t="shared" si="562"/>
        <v>91</v>
      </c>
      <c r="LL59" s="22">
        <f t="shared" si="562"/>
        <v>92</v>
      </c>
      <c r="LM59" s="22">
        <f t="shared" si="562"/>
        <v>92</v>
      </c>
      <c r="LN59" s="22">
        <f t="shared" si="562"/>
        <v>90</v>
      </c>
      <c r="LO59" s="22">
        <f t="shared" si="562"/>
        <v>91</v>
      </c>
      <c r="LP59" s="22">
        <f t="shared" si="562"/>
        <v>92</v>
      </c>
      <c r="LQ59" s="22">
        <f t="shared" si="562"/>
        <v>92</v>
      </c>
      <c r="LR59" s="22">
        <f t="shared" si="562"/>
        <v>90</v>
      </c>
      <c r="LS59" s="22">
        <f t="shared" si="562"/>
        <v>91</v>
      </c>
      <c r="LT59" s="22">
        <f t="shared" si="562"/>
        <v>92</v>
      </c>
      <c r="LU59" s="22">
        <f t="shared" si="562"/>
        <v>92</v>
      </c>
      <c r="LV59" s="22">
        <f t="shared" si="562"/>
        <v>90</v>
      </c>
      <c r="LW59" s="22">
        <f t="shared" ref="LW59:OH59" si="563">LW57-LW56+1</f>
        <v>91</v>
      </c>
      <c r="LX59" s="22">
        <f t="shared" si="563"/>
        <v>92</v>
      </c>
      <c r="LY59" s="22">
        <f t="shared" si="563"/>
        <v>92</v>
      </c>
      <c r="LZ59" s="22">
        <f t="shared" si="563"/>
        <v>90</v>
      </c>
      <c r="MA59" s="22">
        <f t="shared" si="563"/>
        <v>91</v>
      </c>
      <c r="MB59" s="22">
        <f t="shared" si="563"/>
        <v>92</v>
      </c>
      <c r="MC59" s="22">
        <f t="shared" si="563"/>
        <v>92</v>
      </c>
      <c r="MD59" s="22">
        <f t="shared" si="563"/>
        <v>90</v>
      </c>
      <c r="ME59" s="22">
        <f t="shared" si="563"/>
        <v>91</v>
      </c>
      <c r="MF59" s="22">
        <f t="shared" si="563"/>
        <v>92</v>
      </c>
      <c r="MG59" s="22">
        <f t="shared" si="563"/>
        <v>92</v>
      </c>
      <c r="MH59" s="22">
        <f t="shared" si="563"/>
        <v>90</v>
      </c>
      <c r="MI59" s="22">
        <f t="shared" si="563"/>
        <v>91</v>
      </c>
      <c r="MJ59" s="22">
        <f t="shared" si="563"/>
        <v>92</v>
      </c>
      <c r="MK59" s="22">
        <f t="shared" si="563"/>
        <v>92</v>
      </c>
      <c r="ML59" s="22">
        <f t="shared" si="563"/>
        <v>90</v>
      </c>
      <c r="MM59" s="22">
        <f t="shared" si="563"/>
        <v>91</v>
      </c>
      <c r="MN59" s="22">
        <f t="shared" si="563"/>
        <v>92</v>
      </c>
      <c r="MO59" s="22">
        <f t="shared" si="563"/>
        <v>92</v>
      </c>
      <c r="MP59" s="22">
        <f t="shared" si="563"/>
        <v>91</v>
      </c>
      <c r="MQ59" s="22">
        <f t="shared" si="563"/>
        <v>91</v>
      </c>
      <c r="MR59" s="22">
        <f t="shared" si="563"/>
        <v>92</v>
      </c>
      <c r="MS59" s="22">
        <f t="shared" si="563"/>
        <v>92</v>
      </c>
      <c r="MT59" s="22">
        <f t="shared" si="563"/>
        <v>90</v>
      </c>
      <c r="MU59" s="22">
        <f t="shared" si="563"/>
        <v>91</v>
      </c>
      <c r="MV59" s="22">
        <f t="shared" si="563"/>
        <v>92</v>
      </c>
      <c r="MW59" s="22">
        <f t="shared" si="563"/>
        <v>92</v>
      </c>
      <c r="MX59" s="22">
        <f t="shared" si="563"/>
        <v>90</v>
      </c>
      <c r="MY59" s="22">
        <f t="shared" si="563"/>
        <v>91</v>
      </c>
      <c r="MZ59" s="22">
        <f t="shared" si="563"/>
        <v>92</v>
      </c>
      <c r="NA59" s="22">
        <f t="shared" si="563"/>
        <v>92</v>
      </c>
      <c r="NB59" s="22">
        <f t="shared" si="563"/>
        <v>90</v>
      </c>
      <c r="NC59" s="22">
        <f t="shared" si="563"/>
        <v>91</v>
      </c>
      <c r="ND59" s="22">
        <f t="shared" si="563"/>
        <v>92</v>
      </c>
      <c r="NE59" s="22">
        <f t="shared" si="563"/>
        <v>92</v>
      </c>
      <c r="NF59" s="22">
        <f t="shared" si="563"/>
        <v>91</v>
      </c>
      <c r="NG59" s="22">
        <f t="shared" si="563"/>
        <v>91</v>
      </c>
      <c r="NH59" s="22">
        <f t="shared" si="563"/>
        <v>92</v>
      </c>
      <c r="NI59" s="22">
        <f t="shared" si="563"/>
        <v>92</v>
      </c>
      <c r="NJ59" s="22">
        <f t="shared" si="563"/>
        <v>90</v>
      </c>
      <c r="NK59" s="22">
        <f t="shared" si="563"/>
        <v>91</v>
      </c>
      <c r="NL59" s="22">
        <f t="shared" si="563"/>
        <v>92</v>
      </c>
      <c r="NM59" s="22">
        <f t="shared" si="563"/>
        <v>92</v>
      </c>
      <c r="NN59" s="22">
        <f t="shared" si="563"/>
        <v>90</v>
      </c>
      <c r="NO59" s="22">
        <f t="shared" si="563"/>
        <v>91</v>
      </c>
      <c r="NP59" s="22">
        <f t="shared" si="563"/>
        <v>92</v>
      </c>
      <c r="NQ59" s="22">
        <f t="shared" si="563"/>
        <v>92</v>
      </c>
      <c r="NR59" s="22">
        <f t="shared" si="563"/>
        <v>90</v>
      </c>
      <c r="NS59" s="22">
        <f t="shared" si="563"/>
        <v>91</v>
      </c>
      <c r="NT59" s="22">
        <f t="shared" si="563"/>
        <v>92</v>
      </c>
      <c r="NU59" s="22">
        <f t="shared" si="563"/>
        <v>92</v>
      </c>
      <c r="NV59" s="22">
        <f t="shared" si="563"/>
        <v>91</v>
      </c>
      <c r="NW59" s="22">
        <f t="shared" si="563"/>
        <v>91</v>
      </c>
      <c r="NX59" s="22">
        <f t="shared" si="563"/>
        <v>92</v>
      </c>
      <c r="NY59" s="22">
        <f t="shared" si="563"/>
        <v>92</v>
      </c>
      <c r="NZ59" s="22">
        <f t="shared" si="563"/>
        <v>90</v>
      </c>
      <c r="OA59" s="22">
        <f t="shared" si="563"/>
        <v>91</v>
      </c>
      <c r="OB59" s="22">
        <f t="shared" si="563"/>
        <v>92</v>
      </c>
      <c r="OC59" s="22">
        <f t="shared" si="563"/>
        <v>92</v>
      </c>
      <c r="OD59" s="22">
        <f t="shared" si="563"/>
        <v>90</v>
      </c>
      <c r="OE59" s="22">
        <f t="shared" si="563"/>
        <v>91</v>
      </c>
      <c r="OF59" s="22">
        <f t="shared" si="563"/>
        <v>92</v>
      </c>
      <c r="OG59" s="22">
        <f t="shared" si="563"/>
        <v>92</v>
      </c>
      <c r="OH59" s="22">
        <f t="shared" si="563"/>
        <v>90</v>
      </c>
      <c r="OI59" s="22">
        <f t="shared" ref="OI59:PQ59" si="564">OI57-OI56+1</f>
        <v>91</v>
      </c>
      <c r="OJ59" s="22">
        <f t="shared" si="564"/>
        <v>92</v>
      </c>
      <c r="OK59" s="22">
        <f t="shared" si="564"/>
        <v>92</v>
      </c>
      <c r="OL59" s="22">
        <f t="shared" si="564"/>
        <v>91</v>
      </c>
      <c r="OM59" s="22">
        <f t="shared" si="564"/>
        <v>91</v>
      </c>
      <c r="ON59" s="22">
        <f t="shared" si="564"/>
        <v>92</v>
      </c>
      <c r="OO59" s="22">
        <f t="shared" si="564"/>
        <v>92</v>
      </c>
      <c r="OP59" s="22">
        <f t="shared" si="564"/>
        <v>90</v>
      </c>
      <c r="OQ59" s="22">
        <f t="shared" si="564"/>
        <v>91</v>
      </c>
      <c r="OR59" s="22">
        <f t="shared" si="564"/>
        <v>92</v>
      </c>
      <c r="OS59" s="22">
        <f t="shared" si="564"/>
        <v>92</v>
      </c>
      <c r="OT59" s="22">
        <f t="shared" si="564"/>
        <v>90</v>
      </c>
      <c r="OU59" s="22">
        <f t="shared" si="564"/>
        <v>91</v>
      </c>
      <c r="OV59" s="22">
        <f t="shared" si="564"/>
        <v>92</v>
      </c>
      <c r="OW59" s="22">
        <f t="shared" si="564"/>
        <v>92</v>
      </c>
      <c r="OX59" s="22">
        <f t="shared" si="564"/>
        <v>90</v>
      </c>
      <c r="OY59" s="22">
        <f t="shared" si="564"/>
        <v>91</v>
      </c>
      <c r="OZ59" s="22">
        <f t="shared" si="564"/>
        <v>92</v>
      </c>
      <c r="PA59" s="22">
        <f t="shared" si="564"/>
        <v>92</v>
      </c>
      <c r="PB59" s="22">
        <f t="shared" si="564"/>
        <v>91</v>
      </c>
      <c r="PC59" s="22">
        <f t="shared" si="564"/>
        <v>91</v>
      </c>
      <c r="PD59" s="22">
        <f t="shared" si="564"/>
        <v>92</v>
      </c>
      <c r="PE59" s="22">
        <f t="shared" si="564"/>
        <v>92</v>
      </c>
      <c r="PF59" s="22">
        <f t="shared" si="564"/>
        <v>90</v>
      </c>
      <c r="PG59" s="22">
        <f t="shared" si="564"/>
        <v>91</v>
      </c>
      <c r="PH59" s="22">
        <f t="shared" si="564"/>
        <v>92</v>
      </c>
      <c r="PI59" s="22">
        <f t="shared" si="564"/>
        <v>92</v>
      </c>
      <c r="PJ59" s="22">
        <f t="shared" si="564"/>
        <v>90</v>
      </c>
      <c r="PK59" s="22">
        <f t="shared" si="564"/>
        <v>91</v>
      </c>
      <c r="PL59" s="22">
        <f t="shared" si="564"/>
        <v>92</v>
      </c>
      <c r="PM59" s="22">
        <f t="shared" si="564"/>
        <v>92</v>
      </c>
      <c r="PN59" s="22">
        <f t="shared" si="564"/>
        <v>90</v>
      </c>
      <c r="PO59" s="22">
        <f t="shared" si="564"/>
        <v>91</v>
      </c>
      <c r="PP59" s="22">
        <f t="shared" si="564"/>
        <v>92</v>
      </c>
      <c r="PQ59" s="22">
        <f t="shared" si="564"/>
        <v>92</v>
      </c>
      <c r="PR59" s="23" t="s">
        <v>50</v>
      </c>
    </row>
    <row r="60" spans="2:434" ht="12" customHeight="1">
      <c r="D60" s="21" t="s">
        <v>10</v>
      </c>
      <c r="J60" s="20" t="s">
        <v>4</v>
      </c>
      <c r="M60" s="25">
        <v>0</v>
      </c>
      <c r="N60" s="19" t="str">
        <f t="shared" ref="N60:BY60" si="565">IF(MONTH(FiscalYearEndMonth)&lt;MONTH(N57),"FY"&amp;RIGHT(YEAR(N57),2)+1,"FY"&amp;RIGHT(YEAR(N57),2))</f>
        <v>FY19</v>
      </c>
      <c r="O60" s="19" t="str">
        <f t="shared" si="565"/>
        <v>FY19</v>
      </c>
      <c r="P60" s="19" t="str">
        <f t="shared" si="565"/>
        <v>FY19</v>
      </c>
      <c r="Q60" s="19" t="str">
        <f t="shared" si="565"/>
        <v>FY19</v>
      </c>
      <c r="R60" s="19" t="str">
        <f t="shared" si="565"/>
        <v>FY20</v>
      </c>
      <c r="S60" s="19" t="str">
        <f t="shared" si="565"/>
        <v>FY20</v>
      </c>
      <c r="T60" s="19" t="str">
        <f t="shared" si="565"/>
        <v>FY20</v>
      </c>
      <c r="U60" s="19" t="str">
        <f t="shared" si="565"/>
        <v>FY20</v>
      </c>
      <c r="V60" s="19" t="str">
        <f t="shared" si="565"/>
        <v>FY21</v>
      </c>
      <c r="W60" s="19" t="str">
        <f t="shared" si="565"/>
        <v>FY21</v>
      </c>
      <c r="X60" s="19" t="str">
        <f t="shared" si="565"/>
        <v>FY21</v>
      </c>
      <c r="Y60" s="19" t="str">
        <f t="shared" si="565"/>
        <v>FY21</v>
      </c>
      <c r="Z60" s="19" t="str">
        <f t="shared" si="565"/>
        <v>FY22</v>
      </c>
      <c r="AA60" s="19" t="str">
        <f t="shared" si="565"/>
        <v>FY22</v>
      </c>
      <c r="AB60" s="19" t="str">
        <f t="shared" si="565"/>
        <v>FY22</v>
      </c>
      <c r="AC60" s="19" t="str">
        <f t="shared" si="565"/>
        <v>FY22</v>
      </c>
      <c r="AD60" s="19" t="str">
        <f t="shared" si="565"/>
        <v>FY23</v>
      </c>
      <c r="AE60" s="19" t="str">
        <f t="shared" si="565"/>
        <v>FY23</v>
      </c>
      <c r="AF60" s="19" t="str">
        <f t="shared" si="565"/>
        <v>FY23</v>
      </c>
      <c r="AG60" s="19" t="str">
        <f t="shared" si="565"/>
        <v>FY23</v>
      </c>
      <c r="AH60" s="19" t="str">
        <f t="shared" si="565"/>
        <v>FY24</v>
      </c>
      <c r="AI60" s="19" t="str">
        <f t="shared" si="565"/>
        <v>FY24</v>
      </c>
      <c r="AJ60" s="19" t="str">
        <f t="shared" si="565"/>
        <v>FY24</v>
      </c>
      <c r="AK60" s="19" t="str">
        <f t="shared" si="565"/>
        <v>FY24</v>
      </c>
      <c r="AL60" s="19" t="str">
        <f t="shared" si="565"/>
        <v>FY25</v>
      </c>
      <c r="AM60" s="19" t="str">
        <f t="shared" si="565"/>
        <v>FY25</v>
      </c>
      <c r="AN60" s="19" t="str">
        <f t="shared" si="565"/>
        <v>FY25</v>
      </c>
      <c r="AO60" s="19" t="str">
        <f t="shared" si="565"/>
        <v>FY25</v>
      </c>
      <c r="AP60" s="19" t="str">
        <f t="shared" si="565"/>
        <v>FY26</v>
      </c>
      <c r="AQ60" s="19" t="str">
        <f t="shared" si="565"/>
        <v>FY26</v>
      </c>
      <c r="AR60" s="19" t="str">
        <f t="shared" si="565"/>
        <v>FY26</v>
      </c>
      <c r="AS60" s="19" t="str">
        <f t="shared" si="565"/>
        <v>FY26</v>
      </c>
      <c r="AT60" s="19" t="str">
        <f t="shared" si="565"/>
        <v>FY27</v>
      </c>
      <c r="AU60" s="19" t="str">
        <f t="shared" si="565"/>
        <v>FY27</v>
      </c>
      <c r="AV60" s="19" t="str">
        <f t="shared" si="565"/>
        <v>FY27</v>
      </c>
      <c r="AW60" s="19" t="str">
        <f t="shared" si="565"/>
        <v>FY27</v>
      </c>
      <c r="AX60" s="19" t="str">
        <f t="shared" si="565"/>
        <v>FY28</v>
      </c>
      <c r="AY60" s="19" t="str">
        <f t="shared" si="565"/>
        <v>FY28</v>
      </c>
      <c r="AZ60" s="19" t="str">
        <f t="shared" si="565"/>
        <v>FY28</v>
      </c>
      <c r="BA60" s="19" t="str">
        <f t="shared" si="565"/>
        <v>FY28</v>
      </c>
      <c r="BB60" s="19" t="str">
        <f t="shared" si="565"/>
        <v>FY29</v>
      </c>
      <c r="BC60" s="19" t="str">
        <f t="shared" si="565"/>
        <v>FY29</v>
      </c>
      <c r="BD60" s="19" t="str">
        <f t="shared" si="565"/>
        <v>FY29</v>
      </c>
      <c r="BE60" s="19" t="str">
        <f t="shared" si="565"/>
        <v>FY29</v>
      </c>
      <c r="BF60" s="19" t="str">
        <f t="shared" si="565"/>
        <v>FY30</v>
      </c>
      <c r="BG60" s="19" t="str">
        <f t="shared" si="565"/>
        <v>FY30</v>
      </c>
      <c r="BH60" s="19" t="str">
        <f t="shared" si="565"/>
        <v>FY30</v>
      </c>
      <c r="BI60" s="19" t="str">
        <f t="shared" si="565"/>
        <v>FY30</v>
      </c>
      <c r="BJ60" s="19" t="str">
        <f t="shared" si="565"/>
        <v>FY31</v>
      </c>
      <c r="BK60" s="19" t="str">
        <f t="shared" si="565"/>
        <v>FY31</v>
      </c>
      <c r="BL60" s="19" t="str">
        <f t="shared" si="565"/>
        <v>FY31</v>
      </c>
      <c r="BM60" s="19" t="str">
        <f t="shared" si="565"/>
        <v>FY31</v>
      </c>
      <c r="BN60" s="19" t="str">
        <f t="shared" si="565"/>
        <v>FY32</v>
      </c>
      <c r="BO60" s="19" t="str">
        <f t="shared" si="565"/>
        <v>FY32</v>
      </c>
      <c r="BP60" s="19" t="str">
        <f t="shared" si="565"/>
        <v>FY32</v>
      </c>
      <c r="BQ60" s="19" t="str">
        <f t="shared" si="565"/>
        <v>FY32</v>
      </c>
      <c r="BR60" s="19" t="str">
        <f t="shared" si="565"/>
        <v>FY33</v>
      </c>
      <c r="BS60" s="19" t="str">
        <f t="shared" si="565"/>
        <v>FY33</v>
      </c>
      <c r="BT60" s="19" t="str">
        <f t="shared" si="565"/>
        <v>FY33</v>
      </c>
      <c r="BU60" s="19" t="str">
        <f t="shared" si="565"/>
        <v>FY33</v>
      </c>
      <c r="BV60" s="19" t="str">
        <f t="shared" si="565"/>
        <v>FY34</v>
      </c>
      <c r="BW60" s="19" t="str">
        <f t="shared" si="565"/>
        <v>FY34</v>
      </c>
      <c r="BX60" s="19" t="str">
        <f t="shared" si="565"/>
        <v>FY34</v>
      </c>
      <c r="BY60" s="19" t="str">
        <f t="shared" si="565"/>
        <v>FY34</v>
      </c>
      <c r="BZ60" s="19" t="str">
        <f t="shared" ref="BZ60:EK60" si="566">IF(MONTH(FiscalYearEndMonth)&lt;MONTH(BZ57),"FY"&amp;RIGHT(YEAR(BZ57),2)+1,"FY"&amp;RIGHT(YEAR(BZ57),2))</f>
        <v>FY35</v>
      </c>
      <c r="CA60" s="19" t="str">
        <f t="shared" si="566"/>
        <v>FY35</v>
      </c>
      <c r="CB60" s="19" t="str">
        <f t="shared" si="566"/>
        <v>FY35</v>
      </c>
      <c r="CC60" s="19" t="str">
        <f t="shared" si="566"/>
        <v>FY35</v>
      </c>
      <c r="CD60" s="19" t="str">
        <f t="shared" si="566"/>
        <v>FY36</v>
      </c>
      <c r="CE60" s="19" t="str">
        <f t="shared" si="566"/>
        <v>FY36</v>
      </c>
      <c r="CF60" s="19" t="str">
        <f t="shared" si="566"/>
        <v>FY36</v>
      </c>
      <c r="CG60" s="19" t="str">
        <f t="shared" si="566"/>
        <v>FY36</v>
      </c>
      <c r="CH60" s="19" t="str">
        <f t="shared" si="566"/>
        <v>FY37</v>
      </c>
      <c r="CI60" s="19" t="str">
        <f t="shared" si="566"/>
        <v>FY37</v>
      </c>
      <c r="CJ60" s="19" t="str">
        <f t="shared" si="566"/>
        <v>FY37</v>
      </c>
      <c r="CK60" s="19" t="str">
        <f t="shared" si="566"/>
        <v>FY37</v>
      </c>
      <c r="CL60" s="19" t="str">
        <f t="shared" si="566"/>
        <v>FY38</v>
      </c>
      <c r="CM60" s="19" t="str">
        <f t="shared" si="566"/>
        <v>FY38</v>
      </c>
      <c r="CN60" s="19" t="str">
        <f t="shared" si="566"/>
        <v>FY38</v>
      </c>
      <c r="CO60" s="19" t="str">
        <f t="shared" si="566"/>
        <v>FY38</v>
      </c>
      <c r="CP60" s="19" t="str">
        <f t="shared" si="566"/>
        <v>FY39</v>
      </c>
      <c r="CQ60" s="19" t="str">
        <f t="shared" si="566"/>
        <v>FY39</v>
      </c>
      <c r="CR60" s="19" t="str">
        <f t="shared" si="566"/>
        <v>FY39</v>
      </c>
      <c r="CS60" s="19" t="str">
        <f t="shared" si="566"/>
        <v>FY39</v>
      </c>
      <c r="CT60" s="19" t="str">
        <f t="shared" si="566"/>
        <v>FY40</v>
      </c>
      <c r="CU60" s="19" t="str">
        <f t="shared" si="566"/>
        <v>FY40</v>
      </c>
      <c r="CV60" s="19" t="str">
        <f t="shared" si="566"/>
        <v>FY40</v>
      </c>
      <c r="CW60" s="19" t="str">
        <f t="shared" si="566"/>
        <v>FY40</v>
      </c>
      <c r="CX60" s="19" t="str">
        <f t="shared" si="566"/>
        <v>FY41</v>
      </c>
      <c r="CY60" s="19" t="str">
        <f t="shared" si="566"/>
        <v>FY41</v>
      </c>
      <c r="CZ60" s="19" t="str">
        <f t="shared" si="566"/>
        <v>FY41</v>
      </c>
      <c r="DA60" s="19" t="str">
        <f t="shared" si="566"/>
        <v>FY41</v>
      </c>
      <c r="DB60" s="19" t="str">
        <f t="shared" si="566"/>
        <v>FY42</v>
      </c>
      <c r="DC60" s="19" t="str">
        <f t="shared" si="566"/>
        <v>FY42</v>
      </c>
      <c r="DD60" s="19" t="str">
        <f t="shared" si="566"/>
        <v>FY42</v>
      </c>
      <c r="DE60" s="19" t="str">
        <f t="shared" si="566"/>
        <v>FY42</v>
      </c>
      <c r="DF60" s="19" t="str">
        <f t="shared" si="566"/>
        <v>FY43</v>
      </c>
      <c r="DG60" s="19" t="str">
        <f t="shared" si="566"/>
        <v>FY43</v>
      </c>
      <c r="DH60" s="19" t="str">
        <f t="shared" si="566"/>
        <v>FY43</v>
      </c>
      <c r="DI60" s="19" t="str">
        <f t="shared" si="566"/>
        <v>FY43</v>
      </c>
      <c r="DJ60" s="19" t="str">
        <f t="shared" si="566"/>
        <v>FY44</v>
      </c>
      <c r="DK60" s="19" t="str">
        <f t="shared" si="566"/>
        <v>FY44</v>
      </c>
      <c r="DL60" s="19" t="str">
        <f t="shared" si="566"/>
        <v>FY44</v>
      </c>
      <c r="DM60" s="19" t="str">
        <f t="shared" si="566"/>
        <v>FY44</v>
      </c>
      <c r="DN60" s="19" t="str">
        <f t="shared" si="566"/>
        <v>FY45</v>
      </c>
      <c r="DO60" s="19" t="str">
        <f t="shared" si="566"/>
        <v>FY45</v>
      </c>
      <c r="DP60" s="19" t="str">
        <f t="shared" si="566"/>
        <v>FY45</v>
      </c>
      <c r="DQ60" s="19" t="str">
        <f t="shared" si="566"/>
        <v>FY45</v>
      </c>
      <c r="DR60" s="19" t="str">
        <f t="shared" si="566"/>
        <v>FY46</v>
      </c>
      <c r="DS60" s="19" t="str">
        <f t="shared" si="566"/>
        <v>FY46</v>
      </c>
      <c r="DT60" s="19" t="str">
        <f t="shared" si="566"/>
        <v>FY46</v>
      </c>
      <c r="DU60" s="19" t="str">
        <f t="shared" si="566"/>
        <v>FY46</v>
      </c>
      <c r="DV60" s="19" t="str">
        <f t="shared" si="566"/>
        <v>FY47</v>
      </c>
      <c r="DW60" s="19" t="str">
        <f t="shared" si="566"/>
        <v>FY47</v>
      </c>
      <c r="DX60" s="19" t="str">
        <f t="shared" si="566"/>
        <v>FY47</v>
      </c>
      <c r="DY60" s="19" t="str">
        <f t="shared" si="566"/>
        <v>FY47</v>
      </c>
      <c r="DZ60" s="19" t="str">
        <f t="shared" si="566"/>
        <v>FY48</v>
      </c>
      <c r="EA60" s="19" t="str">
        <f t="shared" si="566"/>
        <v>FY48</v>
      </c>
      <c r="EB60" s="19" t="str">
        <f t="shared" si="566"/>
        <v>FY48</v>
      </c>
      <c r="EC60" s="19" t="str">
        <f t="shared" si="566"/>
        <v>FY48</v>
      </c>
      <c r="ED60" s="19" t="str">
        <f t="shared" si="566"/>
        <v>FY49</v>
      </c>
      <c r="EE60" s="19" t="str">
        <f t="shared" si="566"/>
        <v>FY49</v>
      </c>
      <c r="EF60" s="19" t="str">
        <f t="shared" si="566"/>
        <v>FY49</v>
      </c>
      <c r="EG60" s="19" t="str">
        <f t="shared" si="566"/>
        <v>FY49</v>
      </c>
      <c r="EH60" s="19" t="str">
        <f t="shared" si="566"/>
        <v>FY50</v>
      </c>
      <c r="EI60" s="19" t="str">
        <f t="shared" si="566"/>
        <v>FY50</v>
      </c>
      <c r="EJ60" s="19" t="str">
        <f t="shared" si="566"/>
        <v>FY50</v>
      </c>
      <c r="EK60" s="19" t="str">
        <f t="shared" si="566"/>
        <v>FY50</v>
      </c>
      <c r="EL60" s="19" t="str">
        <f t="shared" ref="EL60:GW60" si="567">IF(MONTH(FiscalYearEndMonth)&lt;MONTH(EL57),"FY"&amp;RIGHT(YEAR(EL57),2)+1,"FY"&amp;RIGHT(YEAR(EL57),2))</f>
        <v>FY51</v>
      </c>
      <c r="EM60" s="19" t="str">
        <f t="shared" si="567"/>
        <v>FY51</v>
      </c>
      <c r="EN60" s="19" t="str">
        <f t="shared" si="567"/>
        <v>FY51</v>
      </c>
      <c r="EO60" s="19" t="str">
        <f t="shared" si="567"/>
        <v>FY51</v>
      </c>
      <c r="EP60" s="19" t="str">
        <f t="shared" si="567"/>
        <v>FY52</v>
      </c>
      <c r="EQ60" s="19" t="str">
        <f t="shared" si="567"/>
        <v>FY52</v>
      </c>
      <c r="ER60" s="19" t="str">
        <f t="shared" si="567"/>
        <v>FY52</v>
      </c>
      <c r="ES60" s="19" t="str">
        <f t="shared" si="567"/>
        <v>FY52</v>
      </c>
      <c r="ET60" s="19" t="str">
        <f t="shared" si="567"/>
        <v>FY53</v>
      </c>
      <c r="EU60" s="19" t="str">
        <f t="shared" si="567"/>
        <v>FY53</v>
      </c>
      <c r="EV60" s="19" t="str">
        <f t="shared" si="567"/>
        <v>FY53</v>
      </c>
      <c r="EW60" s="19" t="str">
        <f t="shared" si="567"/>
        <v>FY53</v>
      </c>
      <c r="EX60" s="19" t="str">
        <f t="shared" si="567"/>
        <v>FY54</v>
      </c>
      <c r="EY60" s="19" t="str">
        <f t="shared" si="567"/>
        <v>FY54</v>
      </c>
      <c r="EZ60" s="19" t="str">
        <f t="shared" si="567"/>
        <v>FY54</v>
      </c>
      <c r="FA60" s="19" t="str">
        <f t="shared" si="567"/>
        <v>FY54</v>
      </c>
      <c r="FB60" s="19" t="str">
        <f t="shared" si="567"/>
        <v>FY55</v>
      </c>
      <c r="FC60" s="19" t="str">
        <f t="shared" si="567"/>
        <v>FY55</v>
      </c>
      <c r="FD60" s="19" t="str">
        <f t="shared" si="567"/>
        <v>FY55</v>
      </c>
      <c r="FE60" s="19" t="str">
        <f t="shared" si="567"/>
        <v>FY55</v>
      </c>
      <c r="FF60" s="19" t="str">
        <f t="shared" si="567"/>
        <v>FY56</v>
      </c>
      <c r="FG60" s="19" t="str">
        <f t="shared" si="567"/>
        <v>FY56</v>
      </c>
      <c r="FH60" s="19" t="str">
        <f t="shared" si="567"/>
        <v>FY56</v>
      </c>
      <c r="FI60" s="19" t="str">
        <f t="shared" si="567"/>
        <v>FY56</v>
      </c>
      <c r="FJ60" s="19" t="str">
        <f t="shared" si="567"/>
        <v>FY57</v>
      </c>
      <c r="FK60" s="19" t="str">
        <f t="shared" si="567"/>
        <v>FY57</v>
      </c>
      <c r="FL60" s="19" t="str">
        <f t="shared" si="567"/>
        <v>FY57</v>
      </c>
      <c r="FM60" s="19" t="str">
        <f t="shared" si="567"/>
        <v>FY57</v>
      </c>
      <c r="FN60" s="19" t="str">
        <f t="shared" si="567"/>
        <v>FY58</v>
      </c>
      <c r="FO60" s="19" t="str">
        <f t="shared" si="567"/>
        <v>FY58</v>
      </c>
      <c r="FP60" s="19" t="str">
        <f t="shared" si="567"/>
        <v>FY58</v>
      </c>
      <c r="FQ60" s="19" t="str">
        <f t="shared" si="567"/>
        <v>FY58</v>
      </c>
      <c r="FR60" s="19" t="str">
        <f t="shared" si="567"/>
        <v>FY59</v>
      </c>
      <c r="FS60" s="19" t="str">
        <f t="shared" si="567"/>
        <v>FY59</v>
      </c>
      <c r="FT60" s="19" t="str">
        <f t="shared" si="567"/>
        <v>FY59</v>
      </c>
      <c r="FU60" s="19" t="str">
        <f t="shared" si="567"/>
        <v>FY59</v>
      </c>
      <c r="FV60" s="19" t="str">
        <f t="shared" si="567"/>
        <v>FY60</v>
      </c>
      <c r="FW60" s="19" t="str">
        <f t="shared" si="567"/>
        <v>FY60</v>
      </c>
      <c r="FX60" s="19" t="str">
        <f t="shared" si="567"/>
        <v>FY60</v>
      </c>
      <c r="FY60" s="19" t="str">
        <f t="shared" si="567"/>
        <v>FY60</v>
      </c>
      <c r="FZ60" s="19" t="str">
        <f t="shared" si="567"/>
        <v>FY61</v>
      </c>
      <c r="GA60" s="19" t="str">
        <f t="shared" si="567"/>
        <v>FY61</v>
      </c>
      <c r="GB60" s="19" t="str">
        <f t="shared" si="567"/>
        <v>FY61</v>
      </c>
      <c r="GC60" s="19" t="str">
        <f t="shared" si="567"/>
        <v>FY61</v>
      </c>
      <c r="GD60" s="19" t="str">
        <f t="shared" si="567"/>
        <v>FY62</v>
      </c>
      <c r="GE60" s="19" t="str">
        <f t="shared" si="567"/>
        <v>FY62</v>
      </c>
      <c r="GF60" s="19" t="str">
        <f t="shared" si="567"/>
        <v>FY62</v>
      </c>
      <c r="GG60" s="19" t="str">
        <f t="shared" si="567"/>
        <v>FY62</v>
      </c>
      <c r="GH60" s="19" t="str">
        <f t="shared" si="567"/>
        <v>FY63</v>
      </c>
      <c r="GI60" s="19" t="str">
        <f t="shared" si="567"/>
        <v>FY63</v>
      </c>
      <c r="GJ60" s="19" t="str">
        <f t="shared" si="567"/>
        <v>FY63</v>
      </c>
      <c r="GK60" s="19" t="str">
        <f t="shared" si="567"/>
        <v>FY63</v>
      </c>
      <c r="GL60" s="19" t="str">
        <f t="shared" si="567"/>
        <v>FY64</v>
      </c>
      <c r="GM60" s="19" t="str">
        <f t="shared" si="567"/>
        <v>FY64</v>
      </c>
      <c r="GN60" s="19" t="str">
        <f t="shared" si="567"/>
        <v>FY64</v>
      </c>
      <c r="GO60" s="19" t="str">
        <f t="shared" si="567"/>
        <v>FY64</v>
      </c>
      <c r="GP60" s="19" t="str">
        <f t="shared" si="567"/>
        <v>FY65</v>
      </c>
      <c r="GQ60" s="19" t="str">
        <f t="shared" si="567"/>
        <v>FY65</v>
      </c>
      <c r="GR60" s="19" t="str">
        <f t="shared" si="567"/>
        <v>FY65</v>
      </c>
      <c r="GS60" s="19" t="str">
        <f t="shared" si="567"/>
        <v>FY65</v>
      </c>
      <c r="GT60" s="19" t="str">
        <f t="shared" si="567"/>
        <v>FY66</v>
      </c>
      <c r="GU60" s="19" t="str">
        <f t="shared" si="567"/>
        <v>FY66</v>
      </c>
      <c r="GV60" s="19" t="str">
        <f t="shared" si="567"/>
        <v>FY66</v>
      </c>
      <c r="GW60" s="19" t="str">
        <f t="shared" si="567"/>
        <v>FY66</v>
      </c>
      <c r="GX60" s="19" t="str">
        <f t="shared" ref="GX60:JI60" si="568">IF(MONTH(FiscalYearEndMonth)&lt;MONTH(GX57),"FY"&amp;RIGHT(YEAR(GX57),2)+1,"FY"&amp;RIGHT(YEAR(GX57),2))</f>
        <v>FY67</v>
      </c>
      <c r="GY60" s="19" t="str">
        <f t="shared" si="568"/>
        <v>FY67</v>
      </c>
      <c r="GZ60" s="19" t="str">
        <f t="shared" si="568"/>
        <v>FY67</v>
      </c>
      <c r="HA60" s="19" t="str">
        <f t="shared" si="568"/>
        <v>FY67</v>
      </c>
      <c r="HB60" s="19" t="str">
        <f t="shared" si="568"/>
        <v>FY68</v>
      </c>
      <c r="HC60" s="19" t="str">
        <f t="shared" si="568"/>
        <v>FY68</v>
      </c>
      <c r="HD60" s="19" t="str">
        <f t="shared" si="568"/>
        <v>FY68</v>
      </c>
      <c r="HE60" s="19" t="str">
        <f t="shared" si="568"/>
        <v>FY68</v>
      </c>
      <c r="HF60" s="19" t="str">
        <f t="shared" si="568"/>
        <v>FY69</v>
      </c>
      <c r="HG60" s="19" t="str">
        <f t="shared" si="568"/>
        <v>FY69</v>
      </c>
      <c r="HH60" s="19" t="str">
        <f t="shared" si="568"/>
        <v>FY69</v>
      </c>
      <c r="HI60" s="19" t="str">
        <f t="shared" si="568"/>
        <v>FY69</v>
      </c>
      <c r="HJ60" s="19" t="str">
        <f t="shared" si="568"/>
        <v>FY70</v>
      </c>
      <c r="HK60" s="19" t="str">
        <f t="shared" si="568"/>
        <v>FY70</v>
      </c>
      <c r="HL60" s="19" t="str">
        <f t="shared" si="568"/>
        <v>FY70</v>
      </c>
      <c r="HM60" s="19" t="str">
        <f t="shared" si="568"/>
        <v>FY70</v>
      </c>
      <c r="HN60" s="19" t="str">
        <f t="shared" si="568"/>
        <v>FY71</v>
      </c>
      <c r="HO60" s="19" t="str">
        <f t="shared" si="568"/>
        <v>FY71</v>
      </c>
      <c r="HP60" s="19" t="str">
        <f t="shared" si="568"/>
        <v>FY71</v>
      </c>
      <c r="HQ60" s="19" t="str">
        <f t="shared" si="568"/>
        <v>FY71</v>
      </c>
      <c r="HR60" s="19" t="str">
        <f t="shared" si="568"/>
        <v>FY72</v>
      </c>
      <c r="HS60" s="19" t="str">
        <f t="shared" si="568"/>
        <v>FY72</v>
      </c>
      <c r="HT60" s="19" t="str">
        <f t="shared" si="568"/>
        <v>FY72</v>
      </c>
      <c r="HU60" s="19" t="str">
        <f t="shared" si="568"/>
        <v>FY72</v>
      </c>
      <c r="HV60" s="19" t="str">
        <f t="shared" si="568"/>
        <v>FY73</v>
      </c>
      <c r="HW60" s="19" t="str">
        <f t="shared" si="568"/>
        <v>FY73</v>
      </c>
      <c r="HX60" s="19" t="str">
        <f t="shared" si="568"/>
        <v>FY73</v>
      </c>
      <c r="HY60" s="19" t="str">
        <f t="shared" si="568"/>
        <v>FY73</v>
      </c>
      <c r="HZ60" s="19" t="str">
        <f t="shared" si="568"/>
        <v>FY74</v>
      </c>
      <c r="IA60" s="19" t="str">
        <f t="shared" si="568"/>
        <v>FY74</v>
      </c>
      <c r="IB60" s="19" t="str">
        <f t="shared" si="568"/>
        <v>FY74</v>
      </c>
      <c r="IC60" s="19" t="str">
        <f t="shared" si="568"/>
        <v>FY74</v>
      </c>
      <c r="ID60" s="19" t="str">
        <f t="shared" si="568"/>
        <v>FY75</v>
      </c>
      <c r="IE60" s="19" t="str">
        <f t="shared" si="568"/>
        <v>FY75</v>
      </c>
      <c r="IF60" s="19" t="str">
        <f t="shared" si="568"/>
        <v>FY75</v>
      </c>
      <c r="IG60" s="19" t="str">
        <f t="shared" si="568"/>
        <v>FY75</v>
      </c>
      <c r="IH60" s="19" t="str">
        <f t="shared" si="568"/>
        <v>FY76</v>
      </c>
      <c r="II60" s="19" t="str">
        <f t="shared" si="568"/>
        <v>FY76</v>
      </c>
      <c r="IJ60" s="19" t="str">
        <f t="shared" si="568"/>
        <v>FY76</v>
      </c>
      <c r="IK60" s="19" t="str">
        <f t="shared" si="568"/>
        <v>FY76</v>
      </c>
      <c r="IL60" s="19" t="str">
        <f t="shared" si="568"/>
        <v>FY77</v>
      </c>
      <c r="IM60" s="19" t="str">
        <f t="shared" si="568"/>
        <v>FY77</v>
      </c>
      <c r="IN60" s="19" t="str">
        <f t="shared" si="568"/>
        <v>FY77</v>
      </c>
      <c r="IO60" s="19" t="str">
        <f t="shared" si="568"/>
        <v>FY77</v>
      </c>
      <c r="IP60" s="19" t="str">
        <f t="shared" si="568"/>
        <v>FY78</v>
      </c>
      <c r="IQ60" s="19" t="str">
        <f t="shared" si="568"/>
        <v>FY78</v>
      </c>
      <c r="IR60" s="19" t="str">
        <f t="shared" si="568"/>
        <v>FY78</v>
      </c>
      <c r="IS60" s="19" t="str">
        <f t="shared" si="568"/>
        <v>FY78</v>
      </c>
      <c r="IT60" s="19" t="str">
        <f t="shared" si="568"/>
        <v>FY79</v>
      </c>
      <c r="IU60" s="19" t="str">
        <f t="shared" si="568"/>
        <v>FY79</v>
      </c>
      <c r="IV60" s="19" t="str">
        <f t="shared" si="568"/>
        <v>FY79</v>
      </c>
      <c r="IW60" s="19" t="str">
        <f t="shared" si="568"/>
        <v>FY79</v>
      </c>
      <c r="IX60" s="19" t="str">
        <f t="shared" si="568"/>
        <v>FY80</v>
      </c>
      <c r="IY60" s="19" t="str">
        <f t="shared" si="568"/>
        <v>FY80</v>
      </c>
      <c r="IZ60" s="19" t="str">
        <f t="shared" si="568"/>
        <v>FY80</v>
      </c>
      <c r="JA60" s="19" t="str">
        <f t="shared" si="568"/>
        <v>FY80</v>
      </c>
      <c r="JB60" s="19" t="str">
        <f t="shared" si="568"/>
        <v>FY81</v>
      </c>
      <c r="JC60" s="19" t="str">
        <f t="shared" si="568"/>
        <v>FY81</v>
      </c>
      <c r="JD60" s="19" t="str">
        <f t="shared" si="568"/>
        <v>FY81</v>
      </c>
      <c r="JE60" s="19" t="str">
        <f t="shared" si="568"/>
        <v>FY81</v>
      </c>
      <c r="JF60" s="19" t="str">
        <f t="shared" si="568"/>
        <v>FY82</v>
      </c>
      <c r="JG60" s="19" t="str">
        <f t="shared" si="568"/>
        <v>FY82</v>
      </c>
      <c r="JH60" s="19" t="str">
        <f t="shared" si="568"/>
        <v>FY82</v>
      </c>
      <c r="JI60" s="19" t="str">
        <f t="shared" si="568"/>
        <v>FY82</v>
      </c>
      <c r="JJ60" s="19" t="str">
        <f t="shared" ref="JJ60:LU60" si="569">IF(MONTH(FiscalYearEndMonth)&lt;MONTH(JJ57),"FY"&amp;RIGHT(YEAR(JJ57),2)+1,"FY"&amp;RIGHT(YEAR(JJ57),2))</f>
        <v>FY83</v>
      </c>
      <c r="JK60" s="19" t="str">
        <f t="shared" si="569"/>
        <v>FY83</v>
      </c>
      <c r="JL60" s="19" t="str">
        <f t="shared" si="569"/>
        <v>FY83</v>
      </c>
      <c r="JM60" s="19" t="str">
        <f t="shared" si="569"/>
        <v>FY83</v>
      </c>
      <c r="JN60" s="19" t="str">
        <f t="shared" si="569"/>
        <v>FY84</v>
      </c>
      <c r="JO60" s="19" t="str">
        <f t="shared" si="569"/>
        <v>FY84</v>
      </c>
      <c r="JP60" s="19" t="str">
        <f t="shared" si="569"/>
        <v>FY84</v>
      </c>
      <c r="JQ60" s="19" t="str">
        <f t="shared" si="569"/>
        <v>FY84</v>
      </c>
      <c r="JR60" s="19" t="str">
        <f t="shared" si="569"/>
        <v>FY85</v>
      </c>
      <c r="JS60" s="19" t="str">
        <f t="shared" si="569"/>
        <v>FY85</v>
      </c>
      <c r="JT60" s="19" t="str">
        <f t="shared" si="569"/>
        <v>FY85</v>
      </c>
      <c r="JU60" s="19" t="str">
        <f t="shared" si="569"/>
        <v>FY85</v>
      </c>
      <c r="JV60" s="19" t="str">
        <f t="shared" si="569"/>
        <v>FY86</v>
      </c>
      <c r="JW60" s="19" t="str">
        <f t="shared" si="569"/>
        <v>FY86</v>
      </c>
      <c r="JX60" s="19" t="str">
        <f t="shared" si="569"/>
        <v>FY86</v>
      </c>
      <c r="JY60" s="19" t="str">
        <f t="shared" si="569"/>
        <v>FY86</v>
      </c>
      <c r="JZ60" s="19" t="str">
        <f t="shared" si="569"/>
        <v>FY87</v>
      </c>
      <c r="KA60" s="19" t="str">
        <f t="shared" si="569"/>
        <v>FY87</v>
      </c>
      <c r="KB60" s="19" t="str">
        <f t="shared" si="569"/>
        <v>FY87</v>
      </c>
      <c r="KC60" s="19" t="str">
        <f t="shared" si="569"/>
        <v>FY87</v>
      </c>
      <c r="KD60" s="19" t="str">
        <f t="shared" si="569"/>
        <v>FY88</v>
      </c>
      <c r="KE60" s="19" t="str">
        <f t="shared" si="569"/>
        <v>FY88</v>
      </c>
      <c r="KF60" s="19" t="str">
        <f t="shared" si="569"/>
        <v>FY88</v>
      </c>
      <c r="KG60" s="19" t="str">
        <f t="shared" si="569"/>
        <v>FY88</v>
      </c>
      <c r="KH60" s="19" t="str">
        <f t="shared" si="569"/>
        <v>FY89</v>
      </c>
      <c r="KI60" s="19" t="str">
        <f t="shared" si="569"/>
        <v>FY89</v>
      </c>
      <c r="KJ60" s="19" t="str">
        <f t="shared" si="569"/>
        <v>FY89</v>
      </c>
      <c r="KK60" s="19" t="str">
        <f t="shared" si="569"/>
        <v>FY89</v>
      </c>
      <c r="KL60" s="19" t="str">
        <f t="shared" si="569"/>
        <v>FY90</v>
      </c>
      <c r="KM60" s="19" t="str">
        <f t="shared" si="569"/>
        <v>FY90</v>
      </c>
      <c r="KN60" s="19" t="str">
        <f t="shared" si="569"/>
        <v>FY90</v>
      </c>
      <c r="KO60" s="19" t="str">
        <f t="shared" si="569"/>
        <v>FY90</v>
      </c>
      <c r="KP60" s="19" t="str">
        <f t="shared" si="569"/>
        <v>FY91</v>
      </c>
      <c r="KQ60" s="19" t="str">
        <f t="shared" si="569"/>
        <v>FY91</v>
      </c>
      <c r="KR60" s="19" t="str">
        <f t="shared" si="569"/>
        <v>FY91</v>
      </c>
      <c r="KS60" s="19" t="str">
        <f t="shared" si="569"/>
        <v>FY91</v>
      </c>
      <c r="KT60" s="19" t="str">
        <f t="shared" si="569"/>
        <v>FY92</v>
      </c>
      <c r="KU60" s="19" t="str">
        <f t="shared" si="569"/>
        <v>FY92</v>
      </c>
      <c r="KV60" s="19" t="str">
        <f t="shared" si="569"/>
        <v>FY92</v>
      </c>
      <c r="KW60" s="19" t="str">
        <f t="shared" si="569"/>
        <v>FY92</v>
      </c>
      <c r="KX60" s="19" t="str">
        <f t="shared" si="569"/>
        <v>FY93</v>
      </c>
      <c r="KY60" s="19" t="str">
        <f t="shared" si="569"/>
        <v>FY93</v>
      </c>
      <c r="KZ60" s="19" t="str">
        <f t="shared" si="569"/>
        <v>FY93</v>
      </c>
      <c r="LA60" s="19" t="str">
        <f t="shared" si="569"/>
        <v>FY93</v>
      </c>
      <c r="LB60" s="19" t="str">
        <f t="shared" si="569"/>
        <v>FY94</v>
      </c>
      <c r="LC60" s="19" t="str">
        <f t="shared" si="569"/>
        <v>FY94</v>
      </c>
      <c r="LD60" s="19" t="str">
        <f t="shared" si="569"/>
        <v>FY94</v>
      </c>
      <c r="LE60" s="19" t="str">
        <f t="shared" si="569"/>
        <v>FY94</v>
      </c>
      <c r="LF60" s="19" t="str">
        <f t="shared" si="569"/>
        <v>FY95</v>
      </c>
      <c r="LG60" s="19" t="str">
        <f t="shared" si="569"/>
        <v>FY95</v>
      </c>
      <c r="LH60" s="19" t="str">
        <f t="shared" si="569"/>
        <v>FY95</v>
      </c>
      <c r="LI60" s="19" t="str">
        <f t="shared" si="569"/>
        <v>FY95</v>
      </c>
      <c r="LJ60" s="19" t="str">
        <f t="shared" si="569"/>
        <v>FY96</v>
      </c>
      <c r="LK60" s="19" t="str">
        <f t="shared" si="569"/>
        <v>FY96</v>
      </c>
      <c r="LL60" s="19" t="str">
        <f t="shared" si="569"/>
        <v>FY96</v>
      </c>
      <c r="LM60" s="19" t="str">
        <f t="shared" si="569"/>
        <v>FY96</v>
      </c>
      <c r="LN60" s="19" t="str">
        <f t="shared" si="569"/>
        <v>FY97</v>
      </c>
      <c r="LO60" s="19" t="str">
        <f t="shared" si="569"/>
        <v>FY97</v>
      </c>
      <c r="LP60" s="19" t="str">
        <f t="shared" si="569"/>
        <v>FY97</v>
      </c>
      <c r="LQ60" s="19" t="str">
        <f t="shared" si="569"/>
        <v>FY97</v>
      </c>
      <c r="LR60" s="19" t="str">
        <f t="shared" si="569"/>
        <v>FY98</v>
      </c>
      <c r="LS60" s="19" t="str">
        <f t="shared" si="569"/>
        <v>FY98</v>
      </c>
      <c r="LT60" s="19" t="str">
        <f t="shared" si="569"/>
        <v>FY98</v>
      </c>
      <c r="LU60" s="19" t="str">
        <f t="shared" si="569"/>
        <v>FY98</v>
      </c>
      <c r="LV60" s="19" t="str">
        <f t="shared" ref="LV60:OG60" si="570">IF(MONTH(FiscalYearEndMonth)&lt;MONTH(LV57),"FY"&amp;RIGHT(YEAR(LV57),2)+1,"FY"&amp;RIGHT(YEAR(LV57),2))</f>
        <v>FY99</v>
      </c>
      <c r="LW60" s="19" t="str">
        <f t="shared" si="570"/>
        <v>FY99</v>
      </c>
      <c r="LX60" s="19" t="str">
        <f t="shared" si="570"/>
        <v>FY99</v>
      </c>
      <c r="LY60" s="19" t="str">
        <f t="shared" si="570"/>
        <v>FY99</v>
      </c>
      <c r="LZ60" s="19" t="str">
        <f t="shared" si="570"/>
        <v>FY00</v>
      </c>
      <c r="MA60" s="19" t="str">
        <f t="shared" si="570"/>
        <v>FY00</v>
      </c>
      <c r="MB60" s="19" t="str">
        <f t="shared" si="570"/>
        <v>FY00</v>
      </c>
      <c r="MC60" s="19" t="str">
        <f t="shared" si="570"/>
        <v>FY00</v>
      </c>
      <c r="MD60" s="19" t="str">
        <f t="shared" si="570"/>
        <v>FY01</v>
      </c>
      <c r="ME60" s="19" t="str">
        <f t="shared" si="570"/>
        <v>FY01</v>
      </c>
      <c r="MF60" s="19" t="str">
        <f t="shared" si="570"/>
        <v>FY01</v>
      </c>
      <c r="MG60" s="19" t="str">
        <f t="shared" si="570"/>
        <v>FY01</v>
      </c>
      <c r="MH60" s="19" t="str">
        <f t="shared" si="570"/>
        <v>FY02</v>
      </c>
      <c r="MI60" s="19" t="str">
        <f t="shared" si="570"/>
        <v>FY02</v>
      </c>
      <c r="MJ60" s="19" t="str">
        <f t="shared" si="570"/>
        <v>FY02</v>
      </c>
      <c r="MK60" s="19" t="str">
        <f t="shared" si="570"/>
        <v>FY02</v>
      </c>
      <c r="ML60" s="19" t="str">
        <f t="shared" si="570"/>
        <v>FY03</v>
      </c>
      <c r="MM60" s="19" t="str">
        <f t="shared" si="570"/>
        <v>FY03</v>
      </c>
      <c r="MN60" s="19" t="str">
        <f t="shared" si="570"/>
        <v>FY03</v>
      </c>
      <c r="MO60" s="19" t="str">
        <f t="shared" si="570"/>
        <v>FY03</v>
      </c>
      <c r="MP60" s="19" t="str">
        <f t="shared" si="570"/>
        <v>FY04</v>
      </c>
      <c r="MQ60" s="19" t="str">
        <f t="shared" si="570"/>
        <v>FY04</v>
      </c>
      <c r="MR60" s="19" t="str">
        <f t="shared" si="570"/>
        <v>FY04</v>
      </c>
      <c r="MS60" s="19" t="str">
        <f t="shared" si="570"/>
        <v>FY04</v>
      </c>
      <c r="MT60" s="19" t="str">
        <f t="shared" si="570"/>
        <v>FY05</v>
      </c>
      <c r="MU60" s="19" t="str">
        <f t="shared" si="570"/>
        <v>FY05</v>
      </c>
      <c r="MV60" s="19" t="str">
        <f t="shared" si="570"/>
        <v>FY05</v>
      </c>
      <c r="MW60" s="19" t="str">
        <f t="shared" si="570"/>
        <v>FY05</v>
      </c>
      <c r="MX60" s="19" t="str">
        <f t="shared" si="570"/>
        <v>FY06</v>
      </c>
      <c r="MY60" s="19" t="str">
        <f t="shared" si="570"/>
        <v>FY06</v>
      </c>
      <c r="MZ60" s="19" t="str">
        <f t="shared" si="570"/>
        <v>FY06</v>
      </c>
      <c r="NA60" s="19" t="str">
        <f t="shared" si="570"/>
        <v>FY06</v>
      </c>
      <c r="NB60" s="19" t="str">
        <f t="shared" si="570"/>
        <v>FY07</v>
      </c>
      <c r="NC60" s="19" t="str">
        <f t="shared" si="570"/>
        <v>FY07</v>
      </c>
      <c r="ND60" s="19" t="str">
        <f t="shared" si="570"/>
        <v>FY07</v>
      </c>
      <c r="NE60" s="19" t="str">
        <f t="shared" si="570"/>
        <v>FY07</v>
      </c>
      <c r="NF60" s="19" t="str">
        <f t="shared" si="570"/>
        <v>FY08</v>
      </c>
      <c r="NG60" s="19" t="str">
        <f t="shared" si="570"/>
        <v>FY08</v>
      </c>
      <c r="NH60" s="19" t="str">
        <f t="shared" si="570"/>
        <v>FY08</v>
      </c>
      <c r="NI60" s="19" t="str">
        <f t="shared" si="570"/>
        <v>FY08</v>
      </c>
      <c r="NJ60" s="19" t="str">
        <f t="shared" si="570"/>
        <v>FY09</v>
      </c>
      <c r="NK60" s="19" t="str">
        <f t="shared" si="570"/>
        <v>FY09</v>
      </c>
      <c r="NL60" s="19" t="str">
        <f t="shared" si="570"/>
        <v>FY09</v>
      </c>
      <c r="NM60" s="19" t="str">
        <f t="shared" si="570"/>
        <v>FY09</v>
      </c>
      <c r="NN60" s="19" t="str">
        <f t="shared" si="570"/>
        <v>FY10</v>
      </c>
      <c r="NO60" s="19" t="str">
        <f t="shared" si="570"/>
        <v>FY10</v>
      </c>
      <c r="NP60" s="19" t="str">
        <f t="shared" si="570"/>
        <v>FY10</v>
      </c>
      <c r="NQ60" s="19" t="str">
        <f t="shared" si="570"/>
        <v>FY10</v>
      </c>
      <c r="NR60" s="19" t="str">
        <f t="shared" si="570"/>
        <v>FY11</v>
      </c>
      <c r="NS60" s="19" t="str">
        <f t="shared" si="570"/>
        <v>FY11</v>
      </c>
      <c r="NT60" s="19" t="str">
        <f t="shared" si="570"/>
        <v>FY11</v>
      </c>
      <c r="NU60" s="19" t="str">
        <f t="shared" si="570"/>
        <v>FY11</v>
      </c>
      <c r="NV60" s="19" t="str">
        <f t="shared" si="570"/>
        <v>FY12</v>
      </c>
      <c r="NW60" s="19" t="str">
        <f t="shared" si="570"/>
        <v>FY12</v>
      </c>
      <c r="NX60" s="19" t="str">
        <f t="shared" si="570"/>
        <v>FY12</v>
      </c>
      <c r="NY60" s="19" t="str">
        <f t="shared" si="570"/>
        <v>FY12</v>
      </c>
      <c r="NZ60" s="19" t="str">
        <f t="shared" si="570"/>
        <v>FY13</v>
      </c>
      <c r="OA60" s="19" t="str">
        <f t="shared" si="570"/>
        <v>FY13</v>
      </c>
      <c r="OB60" s="19" t="str">
        <f t="shared" si="570"/>
        <v>FY13</v>
      </c>
      <c r="OC60" s="19" t="str">
        <f t="shared" si="570"/>
        <v>FY13</v>
      </c>
      <c r="OD60" s="19" t="str">
        <f t="shared" si="570"/>
        <v>FY14</v>
      </c>
      <c r="OE60" s="19" t="str">
        <f t="shared" si="570"/>
        <v>FY14</v>
      </c>
      <c r="OF60" s="19" t="str">
        <f t="shared" si="570"/>
        <v>FY14</v>
      </c>
      <c r="OG60" s="19" t="str">
        <f t="shared" si="570"/>
        <v>FY14</v>
      </c>
      <c r="OH60" s="19" t="str">
        <f t="shared" ref="OH60:PQ60" si="571">IF(MONTH(FiscalYearEndMonth)&lt;MONTH(OH57),"FY"&amp;RIGHT(YEAR(OH57),2)+1,"FY"&amp;RIGHT(YEAR(OH57),2))</f>
        <v>FY15</v>
      </c>
      <c r="OI60" s="19" t="str">
        <f t="shared" si="571"/>
        <v>FY15</v>
      </c>
      <c r="OJ60" s="19" t="str">
        <f t="shared" si="571"/>
        <v>FY15</v>
      </c>
      <c r="OK60" s="19" t="str">
        <f t="shared" si="571"/>
        <v>FY15</v>
      </c>
      <c r="OL60" s="19" t="str">
        <f t="shared" si="571"/>
        <v>FY16</v>
      </c>
      <c r="OM60" s="19" t="str">
        <f t="shared" si="571"/>
        <v>FY16</v>
      </c>
      <c r="ON60" s="19" t="str">
        <f t="shared" si="571"/>
        <v>FY16</v>
      </c>
      <c r="OO60" s="19" t="str">
        <f t="shared" si="571"/>
        <v>FY16</v>
      </c>
      <c r="OP60" s="19" t="str">
        <f t="shared" si="571"/>
        <v>FY17</v>
      </c>
      <c r="OQ60" s="19" t="str">
        <f t="shared" si="571"/>
        <v>FY17</v>
      </c>
      <c r="OR60" s="19" t="str">
        <f t="shared" si="571"/>
        <v>FY17</v>
      </c>
      <c r="OS60" s="19" t="str">
        <f t="shared" si="571"/>
        <v>FY17</v>
      </c>
      <c r="OT60" s="19" t="str">
        <f t="shared" si="571"/>
        <v>FY18</v>
      </c>
      <c r="OU60" s="19" t="str">
        <f t="shared" si="571"/>
        <v>FY18</v>
      </c>
      <c r="OV60" s="19" t="str">
        <f t="shared" si="571"/>
        <v>FY18</v>
      </c>
      <c r="OW60" s="19" t="str">
        <f t="shared" si="571"/>
        <v>FY18</v>
      </c>
      <c r="OX60" s="19" t="str">
        <f t="shared" si="571"/>
        <v>FY19</v>
      </c>
      <c r="OY60" s="19" t="str">
        <f t="shared" si="571"/>
        <v>FY19</v>
      </c>
      <c r="OZ60" s="19" t="str">
        <f t="shared" si="571"/>
        <v>FY19</v>
      </c>
      <c r="PA60" s="19" t="str">
        <f t="shared" si="571"/>
        <v>FY19</v>
      </c>
      <c r="PB60" s="19" t="str">
        <f t="shared" si="571"/>
        <v>FY20</v>
      </c>
      <c r="PC60" s="19" t="str">
        <f t="shared" si="571"/>
        <v>FY20</v>
      </c>
      <c r="PD60" s="19" t="str">
        <f t="shared" si="571"/>
        <v>FY20</v>
      </c>
      <c r="PE60" s="19" t="str">
        <f t="shared" si="571"/>
        <v>FY20</v>
      </c>
      <c r="PF60" s="19" t="str">
        <f t="shared" si="571"/>
        <v>FY21</v>
      </c>
      <c r="PG60" s="19" t="str">
        <f t="shared" si="571"/>
        <v>FY21</v>
      </c>
      <c r="PH60" s="19" t="str">
        <f t="shared" si="571"/>
        <v>FY21</v>
      </c>
      <c r="PI60" s="19" t="str">
        <f t="shared" si="571"/>
        <v>FY21</v>
      </c>
      <c r="PJ60" s="19" t="str">
        <f t="shared" si="571"/>
        <v>FY22</v>
      </c>
      <c r="PK60" s="19" t="str">
        <f t="shared" si="571"/>
        <v>FY22</v>
      </c>
      <c r="PL60" s="19" t="str">
        <f t="shared" si="571"/>
        <v>FY22</v>
      </c>
      <c r="PM60" s="19" t="str">
        <f t="shared" si="571"/>
        <v>FY22</v>
      </c>
      <c r="PN60" s="19" t="str">
        <f t="shared" si="571"/>
        <v>FY23</v>
      </c>
      <c r="PO60" s="19" t="str">
        <f t="shared" si="571"/>
        <v>FY23</v>
      </c>
      <c r="PP60" s="19" t="str">
        <f t="shared" si="571"/>
        <v>FY23</v>
      </c>
      <c r="PQ60" s="19" t="str">
        <f t="shared" si="571"/>
        <v>FY23</v>
      </c>
      <c r="PR60" s="23" t="s">
        <v>51</v>
      </c>
    </row>
    <row r="61" spans="2:434" ht="12" customHeight="1">
      <c r="D61" s="21" t="s">
        <v>11</v>
      </c>
      <c r="J61" s="20" t="s">
        <v>19</v>
      </c>
      <c r="M61" s="25">
        <v>0</v>
      </c>
      <c r="N61" s="22">
        <f>M61+MOD(MONTH(N57)+12-MONTH(N56),12)+1</f>
        <v>3</v>
      </c>
      <c r="O61" s="22">
        <f t="shared" ref="O61:BZ61" si="572">N61+MOD(MONTH(O57)+12-MONTH(O56),12)+1</f>
        <v>6</v>
      </c>
      <c r="P61" s="22">
        <f t="shared" si="572"/>
        <v>9</v>
      </c>
      <c r="Q61" s="22">
        <f t="shared" si="572"/>
        <v>12</v>
      </c>
      <c r="R61" s="22">
        <f t="shared" si="572"/>
        <v>15</v>
      </c>
      <c r="S61" s="22">
        <f t="shared" si="572"/>
        <v>18</v>
      </c>
      <c r="T61" s="22">
        <f t="shared" si="572"/>
        <v>21</v>
      </c>
      <c r="U61" s="22">
        <f t="shared" si="572"/>
        <v>24</v>
      </c>
      <c r="V61" s="22">
        <f t="shared" si="572"/>
        <v>27</v>
      </c>
      <c r="W61" s="22">
        <f t="shared" si="572"/>
        <v>30</v>
      </c>
      <c r="X61" s="22">
        <f t="shared" si="572"/>
        <v>33</v>
      </c>
      <c r="Y61" s="22">
        <f t="shared" si="572"/>
        <v>36</v>
      </c>
      <c r="Z61" s="22">
        <f t="shared" si="572"/>
        <v>39</v>
      </c>
      <c r="AA61" s="22">
        <f t="shared" si="572"/>
        <v>42</v>
      </c>
      <c r="AB61" s="22">
        <f t="shared" si="572"/>
        <v>45</v>
      </c>
      <c r="AC61" s="22">
        <f t="shared" si="572"/>
        <v>48</v>
      </c>
      <c r="AD61" s="22">
        <f t="shared" si="572"/>
        <v>51</v>
      </c>
      <c r="AE61" s="22">
        <f t="shared" si="572"/>
        <v>54</v>
      </c>
      <c r="AF61" s="22">
        <f t="shared" si="572"/>
        <v>57</v>
      </c>
      <c r="AG61" s="22">
        <f t="shared" si="572"/>
        <v>60</v>
      </c>
      <c r="AH61" s="22">
        <f t="shared" si="572"/>
        <v>63</v>
      </c>
      <c r="AI61" s="22">
        <f t="shared" si="572"/>
        <v>66</v>
      </c>
      <c r="AJ61" s="22">
        <f t="shared" si="572"/>
        <v>69</v>
      </c>
      <c r="AK61" s="22">
        <f t="shared" si="572"/>
        <v>72</v>
      </c>
      <c r="AL61" s="22">
        <f t="shared" si="572"/>
        <v>75</v>
      </c>
      <c r="AM61" s="22">
        <f t="shared" si="572"/>
        <v>78</v>
      </c>
      <c r="AN61" s="22">
        <f t="shared" si="572"/>
        <v>81</v>
      </c>
      <c r="AO61" s="22">
        <f t="shared" si="572"/>
        <v>84</v>
      </c>
      <c r="AP61" s="22">
        <f t="shared" si="572"/>
        <v>87</v>
      </c>
      <c r="AQ61" s="22">
        <f t="shared" si="572"/>
        <v>90</v>
      </c>
      <c r="AR61" s="22">
        <f t="shared" si="572"/>
        <v>93</v>
      </c>
      <c r="AS61" s="22">
        <f t="shared" si="572"/>
        <v>96</v>
      </c>
      <c r="AT61" s="22">
        <f t="shared" si="572"/>
        <v>99</v>
      </c>
      <c r="AU61" s="22">
        <f t="shared" si="572"/>
        <v>102</v>
      </c>
      <c r="AV61" s="22">
        <f t="shared" si="572"/>
        <v>105</v>
      </c>
      <c r="AW61" s="22">
        <f t="shared" si="572"/>
        <v>108</v>
      </c>
      <c r="AX61" s="22">
        <f t="shared" si="572"/>
        <v>111</v>
      </c>
      <c r="AY61" s="22">
        <f t="shared" si="572"/>
        <v>114</v>
      </c>
      <c r="AZ61" s="22">
        <f t="shared" si="572"/>
        <v>117</v>
      </c>
      <c r="BA61" s="22">
        <f t="shared" si="572"/>
        <v>120</v>
      </c>
      <c r="BB61" s="22">
        <f t="shared" si="572"/>
        <v>123</v>
      </c>
      <c r="BC61" s="22">
        <f t="shared" si="572"/>
        <v>126</v>
      </c>
      <c r="BD61" s="22">
        <f t="shared" si="572"/>
        <v>129</v>
      </c>
      <c r="BE61" s="22">
        <f t="shared" si="572"/>
        <v>132</v>
      </c>
      <c r="BF61" s="22">
        <f t="shared" si="572"/>
        <v>135</v>
      </c>
      <c r="BG61" s="22">
        <f t="shared" si="572"/>
        <v>138</v>
      </c>
      <c r="BH61" s="22">
        <f t="shared" si="572"/>
        <v>141</v>
      </c>
      <c r="BI61" s="22">
        <f t="shared" si="572"/>
        <v>144</v>
      </c>
      <c r="BJ61" s="22">
        <f t="shared" si="572"/>
        <v>147</v>
      </c>
      <c r="BK61" s="22">
        <f t="shared" si="572"/>
        <v>150</v>
      </c>
      <c r="BL61" s="22">
        <f t="shared" si="572"/>
        <v>153</v>
      </c>
      <c r="BM61" s="22">
        <f t="shared" si="572"/>
        <v>156</v>
      </c>
      <c r="BN61" s="22">
        <f t="shared" si="572"/>
        <v>159</v>
      </c>
      <c r="BO61" s="22">
        <f t="shared" si="572"/>
        <v>162</v>
      </c>
      <c r="BP61" s="22">
        <f t="shared" si="572"/>
        <v>165</v>
      </c>
      <c r="BQ61" s="22">
        <f t="shared" si="572"/>
        <v>168</v>
      </c>
      <c r="BR61" s="22">
        <f t="shared" si="572"/>
        <v>171</v>
      </c>
      <c r="BS61" s="22">
        <f t="shared" si="572"/>
        <v>174</v>
      </c>
      <c r="BT61" s="22">
        <f t="shared" si="572"/>
        <v>177</v>
      </c>
      <c r="BU61" s="22">
        <f t="shared" si="572"/>
        <v>180</v>
      </c>
      <c r="BV61" s="22">
        <f t="shared" si="572"/>
        <v>183</v>
      </c>
      <c r="BW61" s="22">
        <f t="shared" si="572"/>
        <v>186</v>
      </c>
      <c r="BX61" s="22">
        <f t="shared" si="572"/>
        <v>189</v>
      </c>
      <c r="BY61" s="22">
        <f t="shared" si="572"/>
        <v>192</v>
      </c>
      <c r="BZ61" s="22">
        <f t="shared" si="572"/>
        <v>195</v>
      </c>
      <c r="CA61" s="22">
        <f t="shared" ref="CA61:EL61" si="573">BZ61+MOD(MONTH(CA57)+12-MONTH(CA56),12)+1</f>
        <v>198</v>
      </c>
      <c r="CB61" s="22">
        <f t="shared" si="573"/>
        <v>201</v>
      </c>
      <c r="CC61" s="22">
        <f t="shared" si="573"/>
        <v>204</v>
      </c>
      <c r="CD61" s="22">
        <f t="shared" si="573"/>
        <v>207</v>
      </c>
      <c r="CE61" s="22">
        <f t="shared" si="573"/>
        <v>210</v>
      </c>
      <c r="CF61" s="22">
        <f t="shared" si="573"/>
        <v>213</v>
      </c>
      <c r="CG61" s="22">
        <f t="shared" si="573"/>
        <v>216</v>
      </c>
      <c r="CH61" s="22">
        <f t="shared" si="573"/>
        <v>219</v>
      </c>
      <c r="CI61" s="22">
        <f t="shared" si="573"/>
        <v>222</v>
      </c>
      <c r="CJ61" s="22">
        <f t="shared" si="573"/>
        <v>225</v>
      </c>
      <c r="CK61" s="22">
        <f t="shared" si="573"/>
        <v>228</v>
      </c>
      <c r="CL61" s="22">
        <f t="shared" si="573"/>
        <v>231</v>
      </c>
      <c r="CM61" s="22">
        <f t="shared" si="573"/>
        <v>234</v>
      </c>
      <c r="CN61" s="22">
        <f t="shared" si="573"/>
        <v>237</v>
      </c>
      <c r="CO61" s="22">
        <f t="shared" si="573"/>
        <v>240</v>
      </c>
      <c r="CP61" s="22">
        <f t="shared" si="573"/>
        <v>243</v>
      </c>
      <c r="CQ61" s="22">
        <f t="shared" si="573"/>
        <v>246</v>
      </c>
      <c r="CR61" s="22">
        <f t="shared" si="573"/>
        <v>249</v>
      </c>
      <c r="CS61" s="22">
        <f t="shared" si="573"/>
        <v>252</v>
      </c>
      <c r="CT61" s="22">
        <f t="shared" si="573"/>
        <v>255</v>
      </c>
      <c r="CU61" s="22">
        <f t="shared" si="573"/>
        <v>258</v>
      </c>
      <c r="CV61" s="22">
        <f t="shared" si="573"/>
        <v>261</v>
      </c>
      <c r="CW61" s="22">
        <f t="shared" si="573"/>
        <v>264</v>
      </c>
      <c r="CX61" s="22">
        <f t="shared" si="573"/>
        <v>267</v>
      </c>
      <c r="CY61" s="22">
        <f t="shared" si="573"/>
        <v>270</v>
      </c>
      <c r="CZ61" s="22">
        <f t="shared" si="573"/>
        <v>273</v>
      </c>
      <c r="DA61" s="22">
        <f t="shared" si="573"/>
        <v>276</v>
      </c>
      <c r="DB61" s="22">
        <f t="shared" si="573"/>
        <v>279</v>
      </c>
      <c r="DC61" s="22">
        <f t="shared" si="573"/>
        <v>282</v>
      </c>
      <c r="DD61" s="22">
        <f t="shared" si="573"/>
        <v>285</v>
      </c>
      <c r="DE61" s="22">
        <f t="shared" si="573"/>
        <v>288</v>
      </c>
      <c r="DF61" s="22">
        <f t="shared" si="573"/>
        <v>291</v>
      </c>
      <c r="DG61" s="22">
        <f t="shared" si="573"/>
        <v>294</v>
      </c>
      <c r="DH61" s="22">
        <f t="shared" si="573"/>
        <v>297</v>
      </c>
      <c r="DI61" s="22">
        <f t="shared" si="573"/>
        <v>300</v>
      </c>
      <c r="DJ61" s="22">
        <f t="shared" si="573"/>
        <v>303</v>
      </c>
      <c r="DK61" s="22">
        <f t="shared" si="573"/>
        <v>306</v>
      </c>
      <c r="DL61" s="22">
        <f t="shared" si="573"/>
        <v>309</v>
      </c>
      <c r="DM61" s="22">
        <f t="shared" si="573"/>
        <v>312</v>
      </c>
      <c r="DN61" s="22">
        <f t="shared" si="573"/>
        <v>315</v>
      </c>
      <c r="DO61" s="22">
        <f t="shared" si="573"/>
        <v>318</v>
      </c>
      <c r="DP61" s="22">
        <f t="shared" si="573"/>
        <v>321</v>
      </c>
      <c r="DQ61" s="22">
        <f t="shared" si="573"/>
        <v>324</v>
      </c>
      <c r="DR61" s="22">
        <f t="shared" si="573"/>
        <v>327</v>
      </c>
      <c r="DS61" s="22">
        <f t="shared" si="573"/>
        <v>330</v>
      </c>
      <c r="DT61" s="22">
        <f t="shared" si="573"/>
        <v>333</v>
      </c>
      <c r="DU61" s="22">
        <f t="shared" si="573"/>
        <v>336</v>
      </c>
      <c r="DV61" s="22">
        <f t="shared" si="573"/>
        <v>339</v>
      </c>
      <c r="DW61" s="22">
        <f t="shared" si="573"/>
        <v>342</v>
      </c>
      <c r="DX61" s="22">
        <f t="shared" si="573"/>
        <v>345</v>
      </c>
      <c r="DY61" s="22">
        <f t="shared" si="573"/>
        <v>348</v>
      </c>
      <c r="DZ61" s="22">
        <f t="shared" si="573"/>
        <v>351</v>
      </c>
      <c r="EA61" s="22">
        <f t="shared" si="573"/>
        <v>354</v>
      </c>
      <c r="EB61" s="22">
        <f t="shared" si="573"/>
        <v>357</v>
      </c>
      <c r="EC61" s="22">
        <f t="shared" si="573"/>
        <v>360</v>
      </c>
      <c r="ED61" s="22">
        <f t="shared" si="573"/>
        <v>363</v>
      </c>
      <c r="EE61" s="22">
        <f t="shared" si="573"/>
        <v>366</v>
      </c>
      <c r="EF61" s="22">
        <f t="shared" si="573"/>
        <v>369</v>
      </c>
      <c r="EG61" s="22">
        <f t="shared" si="573"/>
        <v>372</v>
      </c>
      <c r="EH61" s="22">
        <f t="shared" si="573"/>
        <v>375</v>
      </c>
      <c r="EI61" s="22">
        <f t="shared" si="573"/>
        <v>378</v>
      </c>
      <c r="EJ61" s="22">
        <f t="shared" si="573"/>
        <v>381</v>
      </c>
      <c r="EK61" s="22">
        <f t="shared" si="573"/>
        <v>384</v>
      </c>
      <c r="EL61" s="22">
        <f t="shared" si="573"/>
        <v>387</v>
      </c>
      <c r="EM61" s="22">
        <f t="shared" ref="EM61:GX61" si="574">EL61+MOD(MONTH(EM57)+12-MONTH(EM56),12)+1</f>
        <v>390</v>
      </c>
      <c r="EN61" s="22">
        <f t="shared" si="574"/>
        <v>393</v>
      </c>
      <c r="EO61" s="22">
        <f t="shared" si="574"/>
        <v>396</v>
      </c>
      <c r="EP61" s="22">
        <f t="shared" si="574"/>
        <v>399</v>
      </c>
      <c r="EQ61" s="22">
        <f t="shared" si="574"/>
        <v>402</v>
      </c>
      <c r="ER61" s="22">
        <f t="shared" si="574"/>
        <v>405</v>
      </c>
      <c r="ES61" s="22">
        <f t="shared" si="574"/>
        <v>408</v>
      </c>
      <c r="ET61" s="22">
        <f t="shared" si="574"/>
        <v>411</v>
      </c>
      <c r="EU61" s="22">
        <f t="shared" si="574"/>
        <v>414</v>
      </c>
      <c r="EV61" s="22">
        <f t="shared" si="574"/>
        <v>417</v>
      </c>
      <c r="EW61" s="22">
        <f t="shared" si="574"/>
        <v>420</v>
      </c>
      <c r="EX61" s="22">
        <f t="shared" si="574"/>
        <v>423</v>
      </c>
      <c r="EY61" s="22">
        <f t="shared" si="574"/>
        <v>426</v>
      </c>
      <c r="EZ61" s="22">
        <f t="shared" si="574"/>
        <v>429</v>
      </c>
      <c r="FA61" s="22">
        <f t="shared" si="574"/>
        <v>432</v>
      </c>
      <c r="FB61" s="22">
        <f t="shared" si="574"/>
        <v>435</v>
      </c>
      <c r="FC61" s="22">
        <f t="shared" si="574"/>
        <v>438</v>
      </c>
      <c r="FD61" s="22">
        <f t="shared" si="574"/>
        <v>441</v>
      </c>
      <c r="FE61" s="22">
        <f t="shared" si="574"/>
        <v>444</v>
      </c>
      <c r="FF61" s="22">
        <f t="shared" si="574"/>
        <v>447</v>
      </c>
      <c r="FG61" s="22">
        <f t="shared" si="574"/>
        <v>450</v>
      </c>
      <c r="FH61" s="22">
        <f t="shared" si="574"/>
        <v>453</v>
      </c>
      <c r="FI61" s="22">
        <f t="shared" si="574"/>
        <v>456</v>
      </c>
      <c r="FJ61" s="22">
        <f t="shared" si="574"/>
        <v>459</v>
      </c>
      <c r="FK61" s="22">
        <f t="shared" si="574"/>
        <v>462</v>
      </c>
      <c r="FL61" s="22">
        <f t="shared" si="574"/>
        <v>465</v>
      </c>
      <c r="FM61" s="22">
        <f t="shared" si="574"/>
        <v>468</v>
      </c>
      <c r="FN61" s="22">
        <f t="shared" si="574"/>
        <v>471</v>
      </c>
      <c r="FO61" s="22">
        <f t="shared" si="574"/>
        <v>474</v>
      </c>
      <c r="FP61" s="22">
        <f t="shared" si="574"/>
        <v>477</v>
      </c>
      <c r="FQ61" s="22">
        <f t="shared" si="574"/>
        <v>480</v>
      </c>
      <c r="FR61" s="22">
        <f t="shared" si="574"/>
        <v>483</v>
      </c>
      <c r="FS61" s="22">
        <f t="shared" si="574"/>
        <v>486</v>
      </c>
      <c r="FT61" s="22">
        <f t="shared" si="574"/>
        <v>489</v>
      </c>
      <c r="FU61" s="22">
        <f t="shared" si="574"/>
        <v>492</v>
      </c>
      <c r="FV61" s="22">
        <f t="shared" si="574"/>
        <v>495</v>
      </c>
      <c r="FW61" s="22">
        <f t="shared" si="574"/>
        <v>498</v>
      </c>
      <c r="FX61" s="22">
        <f t="shared" si="574"/>
        <v>501</v>
      </c>
      <c r="FY61" s="22">
        <f t="shared" si="574"/>
        <v>504</v>
      </c>
      <c r="FZ61" s="22">
        <f t="shared" si="574"/>
        <v>507</v>
      </c>
      <c r="GA61" s="22">
        <f t="shared" si="574"/>
        <v>510</v>
      </c>
      <c r="GB61" s="22">
        <f t="shared" si="574"/>
        <v>513</v>
      </c>
      <c r="GC61" s="22">
        <f t="shared" si="574"/>
        <v>516</v>
      </c>
      <c r="GD61" s="22">
        <f t="shared" si="574"/>
        <v>519</v>
      </c>
      <c r="GE61" s="22">
        <f t="shared" si="574"/>
        <v>522</v>
      </c>
      <c r="GF61" s="22">
        <f t="shared" si="574"/>
        <v>525</v>
      </c>
      <c r="GG61" s="22">
        <f t="shared" si="574"/>
        <v>528</v>
      </c>
      <c r="GH61" s="22">
        <f t="shared" si="574"/>
        <v>531</v>
      </c>
      <c r="GI61" s="22">
        <f t="shared" si="574"/>
        <v>534</v>
      </c>
      <c r="GJ61" s="22">
        <f t="shared" si="574"/>
        <v>537</v>
      </c>
      <c r="GK61" s="22">
        <f t="shared" si="574"/>
        <v>540</v>
      </c>
      <c r="GL61" s="22">
        <f t="shared" si="574"/>
        <v>543</v>
      </c>
      <c r="GM61" s="22">
        <f t="shared" si="574"/>
        <v>546</v>
      </c>
      <c r="GN61" s="22">
        <f t="shared" si="574"/>
        <v>549</v>
      </c>
      <c r="GO61" s="22">
        <f t="shared" si="574"/>
        <v>552</v>
      </c>
      <c r="GP61" s="22">
        <f t="shared" si="574"/>
        <v>555</v>
      </c>
      <c r="GQ61" s="22">
        <f t="shared" si="574"/>
        <v>558</v>
      </c>
      <c r="GR61" s="22">
        <f t="shared" si="574"/>
        <v>561</v>
      </c>
      <c r="GS61" s="22">
        <f t="shared" si="574"/>
        <v>564</v>
      </c>
      <c r="GT61" s="22">
        <f t="shared" si="574"/>
        <v>567</v>
      </c>
      <c r="GU61" s="22">
        <f t="shared" si="574"/>
        <v>570</v>
      </c>
      <c r="GV61" s="22">
        <f t="shared" si="574"/>
        <v>573</v>
      </c>
      <c r="GW61" s="22">
        <f t="shared" si="574"/>
        <v>576</v>
      </c>
      <c r="GX61" s="22">
        <f t="shared" si="574"/>
        <v>579</v>
      </c>
      <c r="GY61" s="22">
        <f t="shared" ref="GY61:JJ61" si="575">GX61+MOD(MONTH(GY57)+12-MONTH(GY56),12)+1</f>
        <v>582</v>
      </c>
      <c r="GZ61" s="22">
        <f t="shared" si="575"/>
        <v>585</v>
      </c>
      <c r="HA61" s="22">
        <f t="shared" si="575"/>
        <v>588</v>
      </c>
      <c r="HB61" s="22">
        <f t="shared" si="575"/>
        <v>591</v>
      </c>
      <c r="HC61" s="22">
        <f t="shared" si="575"/>
        <v>594</v>
      </c>
      <c r="HD61" s="22">
        <f t="shared" si="575"/>
        <v>597</v>
      </c>
      <c r="HE61" s="22">
        <f t="shared" si="575"/>
        <v>600</v>
      </c>
      <c r="HF61" s="22">
        <f t="shared" si="575"/>
        <v>603</v>
      </c>
      <c r="HG61" s="22">
        <f t="shared" si="575"/>
        <v>606</v>
      </c>
      <c r="HH61" s="22">
        <f t="shared" si="575"/>
        <v>609</v>
      </c>
      <c r="HI61" s="22">
        <f t="shared" si="575"/>
        <v>612</v>
      </c>
      <c r="HJ61" s="22">
        <f t="shared" si="575"/>
        <v>615</v>
      </c>
      <c r="HK61" s="22">
        <f t="shared" si="575"/>
        <v>618</v>
      </c>
      <c r="HL61" s="22">
        <f t="shared" si="575"/>
        <v>621</v>
      </c>
      <c r="HM61" s="22">
        <f t="shared" si="575"/>
        <v>624</v>
      </c>
      <c r="HN61" s="22">
        <f t="shared" si="575"/>
        <v>627</v>
      </c>
      <c r="HO61" s="22">
        <f t="shared" si="575"/>
        <v>630</v>
      </c>
      <c r="HP61" s="22">
        <f t="shared" si="575"/>
        <v>633</v>
      </c>
      <c r="HQ61" s="22">
        <f t="shared" si="575"/>
        <v>636</v>
      </c>
      <c r="HR61" s="22">
        <f t="shared" si="575"/>
        <v>639</v>
      </c>
      <c r="HS61" s="22">
        <f t="shared" si="575"/>
        <v>642</v>
      </c>
      <c r="HT61" s="22">
        <f t="shared" si="575"/>
        <v>645</v>
      </c>
      <c r="HU61" s="22">
        <f t="shared" si="575"/>
        <v>648</v>
      </c>
      <c r="HV61" s="22">
        <f t="shared" si="575"/>
        <v>651</v>
      </c>
      <c r="HW61" s="22">
        <f t="shared" si="575"/>
        <v>654</v>
      </c>
      <c r="HX61" s="22">
        <f t="shared" si="575"/>
        <v>657</v>
      </c>
      <c r="HY61" s="22">
        <f t="shared" si="575"/>
        <v>660</v>
      </c>
      <c r="HZ61" s="22">
        <f t="shared" si="575"/>
        <v>663</v>
      </c>
      <c r="IA61" s="22">
        <f t="shared" si="575"/>
        <v>666</v>
      </c>
      <c r="IB61" s="22">
        <f t="shared" si="575"/>
        <v>669</v>
      </c>
      <c r="IC61" s="22">
        <f t="shared" si="575"/>
        <v>672</v>
      </c>
      <c r="ID61" s="22">
        <f t="shared" si="575"/>
        <v>675</v>
      </c>
      <c r="IE61" s="22">
        <f t="shared" si="575"/>
        <v>678</v>
      </c>
      <c r="IF61" s="22">
        <f t="shared" si="575"/>
        <v>681</v>
      </c>
      <c r="IG61" s="22">
        <f t="shared" si="575"/>
        <v>684</v>
      </c>
      <c r="IH61" s="22">
        <f t="shared" si="575"/>
        <v>687</v>
      </c>
      <c r="II61" s="22">
        <f t="shared" si="575"/>
        <v>690</v>
      </c>
      <c r="IJ61" s="22">
        <f t="shared" si="575"/>
        <v>693</v>
      </c>
      <c r="IK61" s="22">
        <f t="shared" si="575"/>
        <v>696</v>
      </c>
      <c r="IL61" s="22">
        <f t="shared" si="575"/>
        <v>699</v>
      </c>
      <c r="IM61" s="22">
        <f t="shared" si="575"/>
        <v>702</v>
      </c>
      <c r="IN61" s="22">
        <f t="shared" si="575"/>
        <v>705</v>
      </c>
      <c r="IO61" s="22">
        <f t="shared" si="575"/>
        <v>708</v>
      </c>
      <c r="IP61" s="22">
        <f t="shared" si="575"/>
        <v>711</v>
      </c>
      <c r="IQ61" s="22">
        <f t="shared" si="575"/>
        <v>714</v>
      </c>
      <c r="IR61" s="22">
        <f t="shared" si="575"/>
        <v>717</v>
      </c>
      <c r="IS61" s="22">
        <f t="shared" si="575"/>
        <v>720</v>
      </c>
      <c r="IT61" s="22">
        <f t="shared" si="575"/>
        <v>723</v>
      </c>
      <c r="IU61" s="22">
        <f t="shared" si="575"/>
        <v>726</v>
      </c>
      <c r="IV61" s="22">
        <f t="shared" si="575"/>
        <v>729</v>
      </c>
      <c r="IW61" s="22">
        <f t="shared" si="575"/>
        <v>732</v>
      </c>
      <c r="IX61" s="22">
        <f t="shared" si="575"/>
        <v>735</v>
      </c>
      <c r="IY61" s="22">
        <f t="shared" si="575"/>
        <v>738</v>
      </c>
      <c r="IZ61" s="22">
        <f t="shared" si="575"/>
        <v>741</v>
      </c>
      <c r="JA61" s="22">
        <f t="shared" si="575"/>
        <v>744</v>
      </c>
      <c r="JB61" s="22">
        <f t="shared" si="575"/>
        <v>747</v>
      </c>
      <c r="JC61" s="22">
        <f t="shared" si="575"/>
        <v>750</v>
      </c>
      <c r="JD61" s="22">
        <f t="shared" si="575"/>
        <v>753</v>
      </c>
      <c r="JE61" s="22">
        <f t="shared" si="575"/>
        <v>756</v>
      </c>
      <c r="JF61" s="22">
        <f t="shared" si="575"/>
        <v>759</v>
      </c>
      <c r="JG61" s="22">
        <f t="shared" si="575"/>
        <v>762</v>
      </c>
      <c r="JH61" s="22">
        <f t="shared" si="575"/>
        <v>765</v>
      </c>
      <c r="JI61" s="22">
        <f t="shared" si="575"/>
        <v>768</v>
      </c>
      <c r="JJ61" s="22">
        <f t="shared" si="575"/>
        <v>771</v>
      </c>
      <c r="JK61" s="22">
        <f t="shared" ref="JK61:LV61" si="576">JJ61+MOD(MONTH(JK57)+12-MONTH(JK56),12)+1</f>
        <v>774</v>
      </c>
      <c r="JL61" s="22">
        <f t="shared" si="576"/>
        <v>777</v>
      </c>
      <c r="JM61" s="22">
        <f t="shared" si="576"/>
        <v>780</v>
      </c>
      <c r="JN61" s="22">
        <f t="shared" si="576"/>
        <v>783</v>
      </c>
      <c r="JO61" s="22">
        <f t="shared" si="576"/>
        <v>786</v>
      </c>
      <c r="JP61" s="22">
        <f t="shared" si="576"/>
        <v>789</v>
      </c>
      <c r="JQ61" s="22">
        <f t="shared" si="576"/>
        <v>792</v>
      </c>
      <c r="JR61" s="22">
        <f t="shared" si="576"/>
        <v>795</v>
      </c>
      <c r="JS61" s="22">
        <f t="shared" si="576"/>
        <v>798</v>
      </c>
      <c r="JT61" s="22">
        <f t="shared" si="576"/>
        <v>801</v>
      </c>
      <c r="JU61" s="22">
        <f t="shared" si="576"/>
        <v>804</v>
      </c>
      <c r="JV61" s="22">
        <f t="shared" si="576"/>
        <v>807</v>
      </c>
      <c r="JW61" s="22">
        <f t="shared" si="576"/>
        <v>810</v>
      </c>
      <c r="JX61" s="22">
        <f t="shared" si="576"/>
        <v>813</v>
      </c>
      <c r="JY61" s="22">
        <f t="shared" si="576"/>
        <v>816</v>
      </c>
      <c r="JZ61" s="22">
        <f t="shared" si="576"/>
        <v>819</v>
      </c>
      <c r="KA61" s="22">
        <f t="shared" si="576"/>
        <v>822</v>
      </c>
      <c r="KB61" s="22">
        <f t="shared" si="576"/>
        <v>825</v>
      </c>
      <c r="KC61" s="22">
        <f t="shared" si="576"/>
        <v>828</v>
      </c>
      <c r="KD61" s="22">
        <f t="shared" si="576"/>
        <v>831</v>
      </c>
      <c r="KE61" s="22">
        <f t="shared" si="576"/>
        <v>834</v>
      </c>
      <c r="KF61" s="22">
        <f t="shared" si="576"/>
        <v>837</v>
      </c>
      <c r="KG61" s="22">
        <f t="shared" si="576"/>
        <v>840</v>
      </c>
      <c r="KH61" s="22">
        <f t="shared" si="576"/>
        <v>843</v>
      </c>
      <c r="KI61" s="22">
        <f t="shared" si="576"/>
        <v>846</v>
      </c>
      <c r="KJ61" s="22">
        <f t="shared" si="576"/>
        <v>849</v>
      </c>
      <c r="KK61" s="22">
        <f t="shared" si="576"/>
        <v>852</v>
      </c>
      <c r="KL61" s="22">
        <f t="shared" si="576"/>
        <v>855</v>
      </c>
      <c r="KM61" s="22">
        <f t="shared" si="576"/>
        <v>858</v>
      </c>
      <c r="KN61" s="22">
        <f t="shared" si="576"/>
        <v>861</v>
      </c>
      <c r="KO61" s="22">
        <f t="shared" si="576"/>
        <v>864</v>
      </c>
      <c r="KP61" s="22">
        <f t="shared" si="576"/>
        <v>867</v>
      </c>
      <c r="KQ61" s="22">
        <f t="shared" si="576"/>
        <v>870</v>
      </c>
      <c r="KR61" s="22">
        <f t="shared" si="576"/>
        <v>873</v>
      </c>
      <c r="KS61" s="22">
        <f t="shared" si="576"/>
        <v>876</v>
      </c>
      <c r="KT61" s="22">
        <f t="shared" si="576"/>
        <v>879</v>
      </c>
      <c r="KU61" s="22">
        <f t="shared" si="576"/>
        <v>882</v>
      </c>
      <c r="KV61" s="22">
        <f t="shared" si="576"/>
        <v>885</v>
      </c>
      <c r="KW61" s="22">
        <f t="shared" si="576"/>
        <v>888</v>
      </c>
      <c r="KX61" s="22">
        <f t="shared" si="576"/>
        <v>891</v>
      </c>
      <c r="KY61" s="22">
        <f t="shared" si="576"/>
        <v>894</v>
      </c>
      <c r="KZ61" s="22">
        <f t="shared" si="576"/>
        <v>897</v>
      </c>
      <c r="LA61" s="22">
        <f t="shared" si="576"/>
        <v>900</v>
      </c>
      <c r="LB61" s="22">
        <f t="shared" si="576"/>
        <v>903</v>
      </c>
      <c r="LC61" s="22">
        <f t="shared" si="576"/>
        <v>906</v>
      </c>
      <c r="LD61" s="22">
        <f t="shared" si="576"/>
        <v>909</v>
      </c>
      <c r="LE61" s="22">
        <f t="shared" si="576"/>
        <v>912</v>
      </c>
      <c r="LF61" s="22">
        <f t="shared" si="576"/>
        <v>915</v>
      </c>
      <c r="LG61" s="22">
        <f t="shared" si="576"/>
        <v>918</v>
      </c>
      <c r="LH61" s="22">
        <f t="shared" si="576"/>
        <v>921</v>
      </c>
      <c r="LI61" s="22">
        <f t="shared" si="576"/>
        <v>924</v>
      </c>
      <c r="LJ61" s="22">
        <f t="shared" si="576"/>
        <v>927</v>
      </c>
      <c r="LK61" s="22">
        <f t="shared" si="576"/>
        <v>930</v>
      </c>
      <c r="LL61" s="22">
        <f t="shared" si="576"/>
        <v>933</v>
      </c>
      <c r="LM61" s="22">
        <f t="shared" si="576"/>
        <v>936</v>
      </c>
      <c r="LN61" s="22">
        <f t="shared" si="576"/>
        <v>939</v>
      </c>
      <c r="LO61" s="22">
        <f t="shared" si="576"/>
        <v>942</v>
      </c>
      <c r="LP61" s="22">
        <f t="shared" si="576"/>
        <v>945</v>
      </c>
      <c r="LQ61" s="22">
        <f t="shared" si="576"/>
        <v>948</v>
      </c>
      <c r="LR61" s="22">
        <f t="shared" si="576"/>
        <v>951</v>
      </c>
      <c r="LS61" s="22">
        <f t="shared" si="576"/>
        <v>954</v>
      </c>
      <c r="LT61" s="22">
        <f t="shared" si="576"/>
        <v>957</v>
      </c>
      <c r="LU61" s="22">
        <f t="shared" si="576"/>
        <v>960</v>
      </c>
      <c r="LV61" s="22">
        <f t="shared" si="576"/>
        <v>963</v>
      </c>
      <c r="LW61" s="22">
        <f t="shared" ref="LW61:OH61" si="577">LV61+MOD(MONTH(LW57)+12-MONTH(LW56),12)+1</f>
        <v>966</v>
      </c>
      <c r="LX61" s="22">
        <f t="shared" si="577"/>
        <v>969</v>
      </c>
      <c r="LY61" s="22">
        <f t="shared" si="577"/>
        <v>972</v>
      </c>
      <c r="LZ61" s="22">
        <f t="shared" si="577"/>
        <v>975</v>
      </c>
      <c r="MA61" s="22">
        <f t="shared" si="577"/>
        <v>978</v>
      </c>
      <c r="MB61" s="22">
        <f t="shared" si="577"/>
        <v>981</v>
      </c>
      <c r="MC61" s="22">
        <f t="shared" si="577"/>
        <v>984</v>
      </c>
      <c r="MD61" s="22">
        <f t="shared" si="577"/>
        <v>987</v>
      </c>
      <c r="ME61" s="22">
        <f t="shared" si="577"/>
        <v>990</v>
      </c>
      <c r="MF61" s="22">
        <f t="shared" si="577"/>
        <v>993</v>
      </c>
      <c r="MG61" s="22">
        <f t="shared" si="577"/>
        <v>996</v>
      </c>
      <c r="MH61" s="22">
        <f t="shared" si="577"/>
        <v>999</v>
      </c>
      <c r="MI61" s="22">
        <f t="shared" si="577"/>
        <v>1002</v>
      </c>
      <c r="MJ61" s="22">
        <f t="shared" si="577"/>
        <v>1005</v>
      </c>
      <c r="MK61" s="22">
        <f t="shared" si="577"/>
        <v>1008</v>
      </c>
      <c r="ML61" s="22">
        <f t="shared" si="577"/>
        <v>1011</v>
      </c>
      <c r="MM61" s="22">
        <f t="shared" si="577"/>
        <v>1014</v>
      </c>
      <c r="MN61" s="22">
        <f t="shared" si="577"/>
        <v>1017</v>
      </c>
      <c r="MO61" s="22">
        <f t="shared" si="577"/>
        <v>1020</v>
      </c>
      <c r="MP61" s="22">
        <f t="shared" si="577"/>
        <v>1023</v>
      </c>
      <c r="MQ61" s="22">
        <f t="shared" si="577"/>
        <v>1026</v>
      </c>
      <c r="MR61" s="22">
        <f t="shared" si="577"/>
        <v>1029</v>
      </c>
      <c r="MS61" s="22">
        <f t="shared" si="577"/>
        <v>1032</v>
      </c>
      <c r="MT61" s="22">
        <f t="shared" si="577"/>
        <v>1035</v>
      </c>
      <c r="MU61" s="22">
        <f t="shared" si="577"/>
        <v>1038</v>
      </c>
      <c r="MV61" s="22">
        <f t="shared" si="577"/>
        <v>1041</v>
      </c>
      <c r="MW61" s="22">
        <f t="shared" si="577"/>
        <v>1044</v>
      </c>
      <c r="MX61" s="22">
        <f t="shared" si="577"/>
        <v>1047</v>
      </c>
      <c r="MY61" s="22">
        <f t="shared" si="577"/>
        <v>1050</v>
      </c>
      <c r="MZ61" s="22">
        <f t="shared" si="577"/>
        <v>1053</v>
      </c>
      <c r="NA61" s="22">
        <f t="shared" si="577"/>
        <v>1056</v>
      </c>
      <c r="NB61" s="22">
        <f t="shared" si="577"/>
        <v>1059</v>
      </c>
      <c r="NC61" s="22">
        <f t="shared" si="577"/>
        <v>1062</v>
      </c>
      <c r="ND61" s="22">
        <f t="shared" si="577"/>
        <v>1065</v>
      </c>
      <c r="NE61" s="22">
        <f t="shared" si="577"/>
        <v>1068</v>
      </c>
      <c r="NF61" s="22">
        <f t="shared" si="577"/>
        <v>1071</v>
      </c>
      <c r="NG61" s="22">
        <f t="shared" si="577"/>
        <v>1074</v>
      </c>
      <c r="NH61" s="22">
        <f t="shared" si="577"/>
        <v>1077</v>
      </c>
      <c r="NI61" s="22">
        <f t="shared" si="577"/>
        <v>1080</v>
      </c>
      <c r="NJ61" s="22">
        <f t="shared" si="577"/>
        <v>1083</v>
      </c>
      <c r="NK61" s="22">
        <f t="shared" si="577"/>
        <v>1086</v>
      </c>
      <c r="NL61" s="22">
        <f t="shared" si="577"/>
        <v>1089</v>
      </c>
      <c r="NM61" s="22">
        <f t="shared" si="577"/>
        <v>1092</v>
      </c>
      <c r="NN61" s="22">
        <f t="shared" si="577"/>
        <v>1095</v>
      </c>
      <c r="NO61" s="22">
        <f t="shared" si="577"/>
        <v>1098</v>
      </c>
      <c r="NP61" s="22">
        <f t="shared" si="577"/>
        <v>1101</v>
      </c>
      <c r="NQ61" s="22">
        <f t="shared" si="577"/>
        <v>1104</v>
      </c>
      <c r="NR61" s="22">
        <f t="shared" si="577"/>
        <v>1107</v>
      </c>
      <c r="NS61" s="22">
        <f t="shared" si="577"/>
        <v>1110</v>
      </c>
      <c r="NT61" s="22">
        <f t="shared" si="577"/>
        <v>1113</v>
      </c>
      <c r="NU61" s="22">
        <f t="shared" si="577"/>
        <v>1116</v>
      </c>
      <c r="NV61" s="22">
        <f t="shared" si="577"/>
        <v>1119</v>
      </c>
      <c r="NW61" s="22">
        <f t="shared" si="577"/>
        <v>1122</v>
      </c>
      <c r="NX61" s="22">
        <f t="shared" si="577"/>
        <v>1125</v>
      </c>
      <c r="NY61" s="22">
        <f t="shared" si="577"/>
        <v>1128</v>
      </c>
      <c r="NZ61" s="22">
        <f t="shared" si="577"/>
        <v>1131</v>
      </c>
      <c r="OA61" s="22">
        <f t="shared" si="577"/>
        <v>1134</v>
      </c>
      <c r="OB61" s="22">
        <f t="shared" si="577"/>
        <v>1137</v>
      </c>
      <c r="OC61" s="22">
        <f t="shared" si="577"/>
        <v>1140</v>
      </c>
      <c r="OD61" s="22">
        <f t="shared" si="577"/>
        <v>1143</v>
      </c>
      <c r="OE61" s="22">
        <f t="shared" si="577"/>
        <v>1146</v>
      </c>
      <c r="OF61" s="22">
        <f t="shared" si="577"/>
        <v>1149</v>
      </c>
      <c r="OG61" s="22">
        <f t="shared" si="577"/>
        <v>1152</v>
      </c>
      <c r="OH61" s="22">
        <f t="shared" si="577"/>
        <v>1155</v>
      </c>
      <c r="OI61" s="22">
        <f t="shared" ref="OI61:PQ61" si="578">OH61+MOD(MONTH(OI57)+12-MONTH(OI56),12)+1</f>
        <v>1158</v>
      </c>
      <c r="OJ61" s="22">
        <f t="shared" si="578"/>
        <v>1161</v>
      </c>
      <c r="OK61" s="22">
        <f t="shared" si="578"/>
        <v>1164</v>
      </c>
      <c r="OL61" s="22">
        <f t="shared" si="578"/>
        <v>1167</v>
      </c>
      <c r="OM61" s="22">
        <f t="shared" si="578"/>
        <v>1170</v>
      </c>
      <c r="ON61" s="22">
        <f t="shared" si="578"/>
        <v>1173</v>
      </c>
      <c r="OO61" s="22">
        <f t="shared" si="578"/>
        <v>1176</v>
      </c>
      <c r="OP61" s="22">
        <f t="shared" si="578"/>
        <v>1179</v>
      </c>
      <c r="OQ61" s="22">
        <f t="shared" si="578"/>
        <v>1182</v>
      </c>
      <c r="OR61" s="22">
        <f t="shared" si="578"/>
        <v>1185</v>
      </c>
      <c r="OS61" s="22">
        <f t="shared" si="578"/>
        <v>1188</v>
      </c>
      <c r="OT61" s="22">
        <f t="shared" si="578"/>
        <v>1191</v>
      </c>
      <c r="OU61" s="22">
        <f t="shared" si="578"/>
        <v>1194</v>
      </c>
      <c r="OV61" s="22">
        <f t="shared" si="578"/>
        <v>1197</v>
      </c>
      <c r="OW61" s="22">
        <f t="shared" si="578"/>
        <v>1200</v>
      </c>
      <c r="OX61" s="22">
        <f t="shared" si="578"/>
        <v>1203</v>
      </c>
      <c r="OY61" s="22">
        <f t="shared" si="578"/>
        <v>1206</v>
      </c>
      <c r="OZ61" s="22">
        <f t="shared" si="578"/>
        <v>1209</v>
      </c>
      <c r="PA61" s="22">
        <f t="shared" si="578"/>
        <v>1212</v>
      </c>
      <c r="PB61" s="22">
        <f t="shared" si="578"/>
        <v>1215</v>
      </c>
      <c r="PC61" s="22">
        <f t="shared" si="578"/>
        <v>1218</v>
      </c>
      <c r="PD61" s="22">
        <f t="shared" si="578"/>
        <v>1221</v>
      </c>
      <c r="PE61" s="22">
        <f t="shared" si="578"/>
        <v>1224</v>
      </c>
      <c r="PF61" s="22">
        <f t="shared" si="578"/>
        <v>1227</v>
      </c>
      <c r="PG61" s="22">
        <f t="shared" si="578"/>
        <v>1230</v>
      </c>
      <c r="PH61" s="22">
        <f t="shared" si="578"/>
        <v>1233</v>
      </c>
      <c r="PI61" s="22">
        <f t="shared" si="578"/>
        <v>1236</v>
      </c>
      <c r="PJ61" s="22">
        <f t="shared" si="578"/>
        <v>1239</v>
      </c>
      <c r="PK61" s="22">
        <f t="shared" si="578"/>
        <v>1242</v>
      </c>
      <c r="PL61" s="22">
        <f t="shared" si="578"/>
        <v>1245</v>
      </c>
      <c r="PM61" s="22">
        <f t="shared" si="578"/>
        <v>1248</v>
      </c>
      <c r="PN61" s="22">
        <f t="shared" si="578"/>
        <v>1251</v>
      </c>
      <c r="PO61" s="22">
        <f t="shared" si="578"/>
        <v>1254</v>
      </c>
      <c r="PP61" s="22">
        <f t="shared" si="578"/>
        <v>1257</v>
      </c>
      <c r="PQ61" s="22">
        <f t="shared" si="578"/>
        <v>1260</v>
      </c>
      <c r="PR61" s="23" t="s">
        <v>52</v>
      </c>
    </row>
    <row r="62" spans="2:434" ht="12" customHeight="1">
      <c r="D62" s="21" t="s">
        <v>12</v>
      </c>
      <c r="J62" s="20" t="s">
        <v>19</v>
      </c>
      <c r="N62" s="26">
        <f>INT(N61/3)+IF(MOD(N61,3)&lt;&gt;0,1,0)</f>
        <v>1</v>
      </c>
      <c r="O62" s="26">
        <f>N62+1</f>
        <v>2</v>
      </c>
      <c r="P62" s="22">
        <f t="shared" ref="P62:CA62" si="579">O62+1</f>
        <v>3</v>
      </c>
      <c r="Q62" s="22">
        <f t="shared" si="579"/>
        <v>4</v>
      </c>
      <c r="R62" s="22">
        <f t="shared" si="579"/>
        <v>5</v>
      </c>
      <c r="S62" s="22">
        <f t="shared" si="579"/>
        <v>6</v>
      </c>
      <c r="T62" s="22">
        <f t="shared" si="579"/>
        <v>7</v>
      </c>
      <c r="U62" s="22">
        <f t="shared" si="579"/>
        <v>8</v>
      </c>
      <c r="V62" s="22">
        <f t="shared" si="579"/>
        <v>9</v>
      </c>
      <c r="W62" s="22">
        <f t="shared" si="579"/>
        <v>10</v>
      </c>
      <c r="X62" s="22">
        <f t="shared" si="579"/>
        <v>11</v>
      </c>
      <c r="Y62" s="22">
        <f t="shared" si="579"/>
        <v>12</v>
      </c>
      <c r="Z62" s="22">
        <f t="shared" si="579"/>
        <v>13</v>
      </c>
      <c r="AA62" s="22">
        <f t="shared" si="579"/>
        <v>14</v>
      </c>
      <c r="AB62" s="22">
        <f t="shared" si="579"/>
        <v>15</v>
      </c>
      <c r="AC62" s="22">
        <f t="shared" si="579"/>
        <v>16</v>
      </c>
      <c r="AD62" s="22">
        <f t="shared" si="579"/>
        <v>17</v>
      </c>
      <c r="AE62" s="22">
        <f t="shared" si="579"/>
        <v>18</v>
      </c>
      <c r="AF62" s="22">
        <f t="shared" si="579"/>
        <v>19</v>
      </c>
      <c r="AG62" s="22">
        <f t="shared" si="579"/>
        <v>20</v>
      </c>
      <c r="AH62" s="22">
        <f t="shared" si="579"/>
        <v>21</v>
      </c>
      <c r="AI62" s="22">
        <f t="shared" si="579"/>
        <v>22</v>
      </c>
      <c r="AJ62" s="22">
        <f t="shared" si="579"/>
        <v>23</v>
      </c>
      <c r="AK62" s="22">
        <f t="shared" si="579"/>
        <v>24</v>
      </c>
      <c r="AL62" s="22">
        <f t="shared" si="579"/>
        <v>25</v>
      </c>
      <c r="AM62" s="22">
        <f t="shared" si="579"/>
        <v>26</v>
      </c>
      <c r="AN62" s="22">
        <f t="shared" si="579"/>
        <v>27</v>
      </c>
      <c r="AO62" s="22">
        <f t="shared" si="579"/>
        <v>28</v>
      </c>
      <c r="AP62" s="22">
        <f t="shared" si="579"/>
        <v>29</v>
      </c>
      <c r="AQ62" s="22">
        <f t="shared" si="579"/>
        <v>30</v>
      </c>
      <c r="AR62" s="22">
        <f t="shared" si="579"/>
        <v>31</v>
      </c>
      <c r="AS62" s="22">
        <f t="shared" si="579"/>
        <v>32</v>
      </c>
      <c r="AT62" s="22">
        <f t="shared" si="579"/>
        <v>33</v>
      </c>
      <c r="AU62" s="22">
        <f t="shared" si="579"/>
        <v>34</v>
      </c>
      <c r="AV62" s="22">
        <f t="shared" si="579"/>
        <v>35</v>
      </c>
      <c r="AW62" s="22">
        <f t="shared" si="579"/>
        <v>36</v>
      </c>
      <c r="AX62" s="22">
        <f t="shared" si="579"/>
        <v>37</v>
      </c>
      <c r="AY62" s="22">
        <f t="shared" si="579"/>
        <v>38</v>
      </c>
      <c r="AZ62" s="22">
        <f t="shared" si="579"/>
        <v>39</v>
      </c>
      <c r="BA62" s="22">
        <f t="shared" si="579"/>
        <v>40</v>
      </c>
      <c r="BB62" s="22">
        <f t="shared" si="579"/>
        <v>41</v>
      </c>
      <c r="BC62" s="22">
        <f t="shared" si="579"/>
        <v>42</v>
      </c>
      <c r="BD62" s="22">
        <f t="shared" si="579"/>
        <v>43</v>
      </c>
      <c r="BE62" s="22">
        <f t="shared" si="579"/>
        <v>44</v>
      </c>
      <c r="BF62" s="22">
        <f t="shared" si="579"/>
        <v>45</v>
      </c>
      <c r="BG62" s="22">
        <f t="shared" si="579"/>
        <v>46</v>
      </c>
      <c r="BH62" s="22">
        <f t="shared" si="579"/>
        <v>47</v>
      </c>
      <c r="BI62" s="22">
        <f t="shared" si="579"/>
        <v>48</v>
      </c>
      <c r="BJ62" s="22">
        <f t="shared" si="579"/>
        <v>49</v>
      </c>
      <c r="BK62" s="22">
        <f t="shared" si="579"/>
        <v>50</v>
      </c>
      <c r="BL62" s="22">
        <f t="shared" si="579"/>
        <v>51</v>
      </c>
      <c r="BM62" s="22">
        <f t="shared" si="579"/>
        <v>52</v>
      </c>
      <c r="BN62" s="22">
        <f t="shared" si="579"/>
        <v>53</v>
      </c>
      <c r="BO62" s="22">
        <f t="shared" si="579"/>
        <v>54</v>
      </c>
      <c r="BP62" s="22">
        <f t="shared" si="579"/>
        <v>55</v>
      </c>
      <c r="BQ62" s="22">
        <f t="shared" si="579"/>
        <v>56</v>
      </c>
      <c r="BR62" s="22">
        <f t="shared" si="579"/>
        <v>57</v>
      </c>
      <c r="BS62" s="22">
        <f t="shared" si="579"/>
        <v>58</v>
      </c>
      <c r="BT62" s="22">
        <f t="shared" si="579"/>
        <v>59</v>
      </c>
      <c r="BU62" s="22">
        <f t="shared" si="579"/>
        <v>60</v>
      </c>
      <c r="BV62" s="22">
        <f t="shared" si="579"/>
        <v>61</v>
      </c>
      <c r="BW62" s="22">
        <f t="shared" si="579"/>
        <v>62</v>
      </c>
      <c r="BX62" s="22">
        <f t="shared" si="579"/>
        <v>63</v>
      </c>
      <c r="BY62" s="22">
        <f t="shared" si="579"/>
        <v>64</v>
      </c>
      <c r="BZ62" s="22">
        <f t="shared" si="579"/>
        <v>65</v>
      </c>
      <c r="CA62" s="22">
        <f t="shared" si="579"/>
        <v>66</v>
      </c>
      <c r="CB62" s="22">
        <f t="shared" ref="CB62:EM62" si="580">CA62+1</f>
        <v>67</v>
      </c>
      <c r="CC62" s="22">
        <f t="shared" si="580"/>
        <v>68</v>
      </c>
      <c r="CD62" s="22">
        <f t="shared" si="580"/>
        <v>69</v>
      </c>
      <c r="CE62" s="22">
        <f t="shared" si="580"/>
        <v>70</v>
      </c>
      <c r="CF62" s="22">
        <f t="shared" si="580"/>
        <v>71</v>
      </c>
      <c r="CG62" s="22">
        <f t="shared" si="580"/>
        <v>72</v>
      </c>
      <c r="CH62" s="22">
        <f t="shared" si="580"/>
        <v>73</v>
      </c>
      <c r="CI62" s="22">
        <f t="shared" si="580"/>
        <v>74</v>
      </c>
      <c r="CJ62" s="22">
        <f t="shared" si="580"/>
        <v>75</v>
      </c>
      <c r="CK62" s="22">
        <f t="shared" si="580"/>
        <v>76</v>
      </c>
      <c r="CL62" s="22">
        <f t="shared" si="580"/>
        <v>77</v>
      </c>
      <c r="CM62" s="22">
        <f t="shared" si="580"/>
        <v>78</v>
      </c>
      <c r="CN62" s="22">
        <f t="shared" si="580"/>
        <v>79</v>
      </c>
      <c r="CO62" s="22">
        <f t="shared" si="580"/>
        <v>80</v>
      </c>
      <c r="CP62" s="22">
        <f t="shared" si="580"/>
        <v>81</v>
      </c>
      <c r="CQ62" s="22">
        <f t="shared" si="580"/>
        <v>82</v>
      </c>
      <c r="CR62" s="22">
        <f t="shared" si="580"/>
        <v>83</v>
      </c>
      <c r="CS62" s="22">
        <f t="shared" si="580"/>
        <v>84</v>
      </c>
      <c r="CT62" s="22">
        <f t="shared" si="580"/>
        <v>85</v>
      </c>
      <c r="CU62" s="22">
        <f t="shared" si="580"/>
        <v>86</v>
      </c>
      <c r="CV62" s="22">
        <f t="shared" si="580"/>
        <v>87</v>
      </c>
      <c r="CW62" s="22">
        <f t="shared" si="580"/>
        <v>88</v>
      </c>
      <c r="CX62" s="22">
        <f t="shared" si="580"/>
        <v>89</v>
      </c>
      <c r="CY62" s="22">
        <f t="shared" si="580"/>
        <v>90</v>
      </c>
      <c r="CZ62" s="22">
        <f t="shared" si="580"/>
        <v>91</v>
      </c>
      <c r="DA62" s="22">
        <f t="shared" si="580"/>
        <v>92</v>
      </c>
      <c r="DB62" s="22">
        <f t="shared" si="580"/>
        <v>93</v>
      </c>
      <c r="DC62" s="22">
        <f t="shared" si="580"/>
        <v>94</v>
      </c>
      <c r="DD62" s="22">
        <f t="shared" si="580"/>
        <v>95</v>
      </c>
      <c r="DE62" s="22">
        <f t="shared" si="580"/>
        <v>96</v>
      </c>
      <c r="DF62" s="22">
        <f t="shared" si="580"/>
        <v>97</v>
      </c>
      <c r="DG62" s="22">
        <f t="shared" si="580"/>
        <v>98</v>
      </c>
      <c r="DH62" s="22">
        <f t="shared" si="580"/>
        <v>99</v>
      </c>
      <c r="DI62" s="22">
        <f t="shared" si="580"/>
        <v>100</v>
      </c>
      <c r="DJ62" s="22">
        <f t="shared" si="580"/>
        <v>101</v>
      </c>
      <c r="DK62" s="22">
        <f t="shared" si="580"/>
        <v>102</v>
      </c>
      <c r="DL62" s="22">
        <f t="shared" si="580"/>
        <v>103</v>
      </c>
      <c r="DM62" s="22">
        <f t="shared" si="580"/>
        <v>104</v>
      </c>
      <c r="DN62" s="22">
        <f t="shared" si="580"/>
        <v>105</v>
      </c>
      <c r="DO62" s="22">
        <f t="shared" si="580"/>
        <v>106</v>
      </c>
      <c r="DP62" s="22">
        <f t="shared" si="580"/>
        <v>107</v>
      </c>
      <c r="DQ62" s="22">
        <f t="shared" si="580"/>
        <v>108</v>
      </c>
      <c r="DR62" s="22">
        <f t="shared" si="580"/>
        <v>109</v>
      </c>
      <c r="DS62" s="22">
        <f t="shared" si="580"/>
        <v>110</v>
      </c>
      <c r="DT62" s="22">
        <f t="shared" si="580"/>
        <v>111</v>
      </c>
      <c r="DU62" s="22">
        <f t="shared" si="580"/>
        <v>112</v>
      </c>
      <c r="DV62" s="22">
        <f t="shared" si="580"/>
        <v>113</v>
      </c>
      <c r="DW62" s="22">
        <f t="shared" si="580"/>
        <v>114</v>
      </c>
      <c r="DX62" s="22">
        <f t="shared" si="580"/>
        <v>115</v>
      </c>
      <c r="DY62" s="22">
        <f t="shared" si="580"/>
        <v>116</v>
      </c>
      <c r="DZ62" s="22">
        <f t="shared" si="580"/>
        <v>117</v>
      </c>
      <c r="EA62" s="22">
        <f t="shared" si="580"/>
        <v>118</v>
      </c>
      <c r="EB62" s="22">
        <f t="shared" si="580"/>
        <v>119</v>
      </c>
      <c r="EC62" s="22">
        <f t="shared" si="580"/>
        <v>120</v>
      </c>
      <c r="ED62" s="22">
        <f t="shared" si="580"/>
        <v>121</v>
      </c>
      <c r="EE62" s="22">
        <f t="shared" si="580"/>
        <v>122</v>
      </c>
      <c r="EF62" s="22">
        <f t="shared" si="580"/>
        <v>123</v>
      </c>
      <c r="EG62" s="22">
        <f t="shared" si="580"/>
        <v>124</v>
      </c>
      <c r="EH62" s="22">
        <f t="shared" si="580"/>
        <v>125</v>
      </c>
      <c r="EI62" s="22">
        <f t="shared" si="580"/>
        <v>126</v>
      </c>
      <c r="EJ62" s="22">
        <f t="shared" si="580"/>
        <v>127</v>
      </c>
      <c r="EK62" s="22">
        <f t="shared" si="580"/>
        <v>128</v>
      </c>
      <c r="EL62" s="22">
        <f t="shared" si="580"/>
        <v>129</v>
      </c>
      <c r="EM62" s="22">
        <f t="shared" si="580"/>
        <v>130</v>
      </c>
      <c r="EN62" s="22">
        <f t="shared" ref="EN62:GY62" si="581">EM62+1</f>
        <v>131</v>
      </c>
      <c r="EO62" s="22">
        <f t="shared" si="581"/>
        <v>132</v>
      </c>
      <c r="EP62" s="22">
        <f t="shared" si="581"/>
        <v>133</v>
      </c>
      <c r="EQ62" s="22">
        <f t="shared" si="581"/>
        <v>134</v>
      </c>
      <c r="ER62" s="22">
        <f t="shared" si="581"/>
        <v>135</v>
      </c>
      <c r="ES62" s="22">
        <f t="shared" si="581"/>
        <v>136</v>
      </c>
      <c r="ET62" s="22">
        <f t="shared" si="581"/>
        <v>137</v>
      </c>
      <c r="EU62" s="22">
        <f t="shared" si="581"/>
        <v>138</v>
      </c>
      <c r="EV62" s="22">
        <f t="shared" si="581"/>
        <v>139</v>
      </c>
      <c r="EW62" s="22">
        <f t="shared" si="581"/>
        <v>140</v>
      </c>
      <c r="EX62" s="22">
        <f t="shared" si="581"/>
        <v>141</v>
      </c>
      <c r="EY62" s="22">
        <f t="shared" si="581"/>
        <v>142</v>
      </c>
      <c r="EZ62" s="22">
        <f t="shared" si="581"/>
        <v>143</v>
      </c>
      <c r="FA62" s="22">
        <f t="shared" si="581"/>
        <v>144</v>
      </c>
      <c r="FB62" s="22">
        <f t="shared" si="581"/>
        <v>145</v>
      </c>
      <c r="FC62" s="22">
        <f t="shared" si="581"/>
        <v>146</v>
      </c>
      <c r="FD62" s="22">
        <f t="shared" si="581"/>
        <v>147</v>
      </c>
      <c r="FE62" s="22">
        <f t="shared" si="581"/>
        <v>148</v>
      </c>
      <c r="FF62" s="22">
        <f t="shared" si="581"/>
        <v>149</v>
      </c>
      <c r="FG62" s="22">
        <f t="shared" si="581"/>
        <v>150</v>
      </c>
      <c r="FH62" s="22">
        <f t="shared" si="581"/>
        <v>151</v>
      </c>
      <c r="FI62" s="22">
        <f t="shared" si="581"/>
        <v>152</v>
      </c>
      <c r="FJ62" s="22">
        <f t="shared" si="581"/>
        <v>153</v>
      </c>
      <c r="FK62" s="22">
        <f t="shared" si="581"/>
        <v>154</v>
      </c>
      <c r="FL62" s="22">
        <f t="shared" si="581"/>
        <v>155</v>
      </c>
      <c r="FM62" s="22">
        <f t="shared" si="581"/>
        <v>156</v>
      </c>
      <c r="FN62" s="22">
        <f t="shared" si="581"/>
        <v>157</v>
      </c>
      <c r="FO62" s="22">
        <f t="shared" si="581"/>
        <v>158</v>
      </c>
      <c r="FP62" s="22">
        <f t="shared" si="581"/>
        <v>159</v>
      </c>
      <c r="FQ62" s="22">
        <f t="shared" si="581"/>
        <v>160</v>
      </c>
      <c r="FR62" s="22">
        <f t="shared" si="581"/>
        <v>161</v>
      </c>
      <c r="FS62" s="22">
        <f t="shared" si="581"/>
        <v>162</v>
      </c>
      <c r="FT62" s="22">
        <f t="shared" si="581"/>
        <v>163</v>
      </c>
      <c r="FU62" s="22">
        <f t="shared" si="581"/>
        <v>164</v>
      </c>
      <c r="FV62" s="22">
        <f t="shared" si="581"/>
        <v>165</v>
      </c>
      <c r="FW62" s="22">
        <f t="shared" si="581"/>
        <v>166</v>
      </c>
      <c r="FX62" s="22">
        <f t="shared" si="581"/>
        <v>167</v>
      </c>
      <c r="FY62" s="22">
        <f t="shared" si="581"/>
        <v>168</v>
      </c>
      <c r="FZ62" s="22">
        <f t="shared" si="581"/>
        <v>169</v>
      </c>
      <c r="GA62" s="22">
        <f t="shared" si="581"/>
        <v>170</v>
      </c>
      <c r="GB62" s="22">
        <f t="shared" si="581"/>
        <v>171</v>
      </c>
      <c r="GC62" s="22">
        <f t="shared" si="581"/>
        <v>172</v>
      </c>
      <c r="GD62" s="22">
        <f t="shared" si="581"/>
        <v>173</v>
      </c>
      <c r="GE62" s="22">
        <f t="shared" si="581"/>
        <v>174</v>
      </c>
      <c r="GF62" s="22">
        <f t="shared" si="581"/>
        <v>175</v>
      </c>
      <c r="GG62" s="22">
        <f t="shared" si="581"/>
        <v>176</v>
      </c>
      <c r="GH62" s="22">
        <f t="shared" si="581"/>
        <v>177</v>
      </c>
      <c r="GI62" s="22">
        <f t="shared" si="581"/>
        <v>178</v>
      </c>
      <c r="GJ62" s="22">
        <f t="shared" si="581"/>
        <v>179</v>
      </c>
      <c r="GK62" s="22">
        <f t="shared" si="581"/>
        <v>180</v>
      </c>
      <c r="GL62" s="22">
        <f t="shared" si="581"/>
        <v>181</v>
      </c>
      <c r="GM62" s="22">
        <f t="shared" si="581"/>
        <v>182</v>
      </c>
      <c r="GN62" s="22">
        <f t="shared" si="581"/>
        <v>183</v>
      </c>
      <c r="GO62" s="22">
        <f t="shared" si="581"/>
        <v>184</v>
      </c>
      <c r="GP62" s="22">
        <f t="shared" si="581"/>
        <v>185</v>
      </c>
      <c r="GQ62" s="22">
        <f t="shared" si="581"/>
        <v>186</v>
      </c>
      <c r="GR62" s="22">
        <f t="shared" si="581"/>
        <v>187</v>
      </c>
      <c r="GS62" s="22">
        <f t="shared" si="581"/>
        <v>188</v>
      </c>
      <c r="GT62" s="22">
        <f t="shared" si="581"/>
        <v>189</v>
      </c>
      <c r="GU62" s="22">
        <f t="shared" si="581"/>
        <v>190</v>
      </c>
      <c r="GV62" s="22">
        <f t="shared" si="581"/>
        <v>191</v>
      </c>
      <c r="GW62" s="22">
        <f t="shared" si="581"/>
        <v>192</v>
      </c>
      <c r="GX62" s="22">
        <f t="shared" si="581"/>
        <v>193</v>
      </c>
      <c r="GY62" s="22">
        <f t="shared" si="581"/>
        <v>194</v>
      </c>
      <c r="GZ62" s="22">
        <f t="shared" ref="GZ62:JK62" si="582">GY62+1</f>
        <v>195</v>
      </c>
      <c r="HA62" s="22">
        <f t="shared" si="582"/>
        <v>196</v>
      </c>
      <c r="HB62" s="22">
        <f t="shared" si="582"/>
        <v>197</v>
      </c>
      <c r="HC62" s="22">
        <f t="shared" si="582"/>
        <v>198</v>
      </c>
      <c r="HD62" s="22">
        <f t="shared" si="582"/>
        <v>199</v>
      </c>
      <c r="HE62" s="22">
        <f t="shared" si="582"/>
        <v>200</v>
      </c>
      <c r="HF62" s="22">
        <f t="shared" si="582"/>
        <v>201</v>
      </c>
      <c r="HG62" s="22">
        <f t="shared" si="582"/>
        <v>202</v>
      </c>
      <c r="HH62" s="22">
        <f t="shared" si="582"/>
        <v>203</v>
      </c>
      <c r="HI62" s="22">
        <f t="shared" si="582"/>
        <v>204</v>
      </c>
      <c r="HJ62" s="22">
        <f t="shared" si="582"/>
        <v>205</v>
      </c>
      <c r="HK62" s="22">
        <f t="shared" si="582"/>
        <v>206</v>
      </c>
      <c r="HL62" s="22">
        <f t="shared" si="582"/>
        <v>207</v>
      </c>
      <c r="HM62" s="22">
        <f t="shared" si="582"/>
        <v>208</v>
      </c>
      <c r="HN62" s="22">
        <f t="shared" si="582"/>
        <v>209</v>
      </c>
      <c r="HO62" s="22">
        <f t="shared" si="582"/>
        <v>210</v>
      </c>
      <c r="HP62" s="22">
        <f t="shared" si="582"/>
        <v>211</v>
      </c>
      <c r="HQ62" s="22">
        <f t="shared" si="582"/>
        <v>212</v>
      </c>
      <c r="HR62" s="22">
        <f t="shared" si="582"/>
        <v>213</v>
      </c>
      <c r="HS62" s="22">
        <f t="shared" si="582"/>
        <v>214</v>
      </c>
      <c r="HT62" s="22">
        <f t="shared" si="582"/>
        <v>215</v>
      </c>
      <c r="HU62" s="22">
        <f t="shared" si="582"/>
        <v>216</v>
      </c>
      <c r="HV62" s="22">
        <f t="shared" si="582"/>
        <v>217</v>
      </c>
      <c r="HW62" s="22">
        <f t="shared" si="582"/>
        <v>218</v>
      </c>
      <c r="HX62" s="22">
        <f t="shared" si="582"/>
        <v>219</v>
      </c>
      <c r="HY62" s="22">
        <f t="shared" si="582"/>
        <v>220</v>
      </c>
      <c r="HZ62" s="22">
        <f t="shared" si="582"/>
        <v>221</v>
      </c>
      <c r="IA62" s="22">
        <f t="shared" si="582"/>
        <v>222</v>
      </c>
      <c r="IB62" s="22">
        <f t="shared" si="582"/>
        <v>223</v>
      </c>
      <c r="IC62" s="22">
        <f t="shared" si="582"/>
        <v>224</v>
      </c>
      <c r="ID62" s="22">
        <f t="shared" si="582"/>
        <v>225</v>
      </c>
      <c r="IE62" s="22">
        <f t="shared" si="582"/>
        <v>226</v>
      </c>
      <c r="IF62" s="22">
        <f t="shared" si="582"/>
        <v>227</v>
      </c>
      <c r="IG62" s="22">
        <f t="shared" si="582"/>
        <v>228</v>
      </c>
      <c r="IH62" s="22">
        <f t="shared" si="582"/>
        <v>229</v>
      </c>
      <c r="II62" s="22">
        <f t="shared" si="582"/>
        <v>230</v>
      </c>
      <c r="IJ62" s="22">
        <f t="shared" si="582"/>
        <v>231</v>
      </c>
      <c r="IK62" s="22">
        <f t="shared" si="582"/>
        <v>232</v>
      </c>
      <c r="IL62" s="22">
        <f t="shared" si="582"/>
        <v>233</v>
      </c>
      <c r="IM62" s="22">
        <f t="shared" si="582"/>
        <v>234</v>
      </c>
      <c r="IN62" s="22">
        <f t="shared" si="582"/>
        <v>235</v>
      </c>
      <c r="IO62" s="22">
        <f t="shared" si="582"/>
        <v>236</v>
      </c>
      <c r="IP62" s="22">
        <f t="shared" si="582"/>
        <v>237</v>
      </c>
      <c r="IQ62" s="22">
        <f t="shared" si="582"/>
        <v>238</v>
      </c>
      <c r="IR62" s="22">
        <f t="shared" si="582"/>
        <v>239</v>
      </c>
      <c r="IS62" s="22">
        <f t="shared" si="582"/>
        <v>240</v>
      </c>
      <c r="IT62" s="22">
        <f t="shared" si="582"/>
        <v>241</v>
      </c>
      <c r="IU62" s="22">
        <f t="shared" si="582"/>
        <v>242</v>
      </c>
      <c r="IV62" s="22">
        <f t="shared" si="582"/>
        <v>243</v>
      </c>
      <c r="IW62" s="22">
        <f t="shared" si="582"/>
        <v>244</v>
      </c>
      <c r="IX62" s="22">
        <f t="shared" si="582"/>
        <v>245</v>
      </c>
      <c r="IY62" s="22">
        <f t="shared" si="582"/>
        <v>246</v>
      </c>
      <c r="IZ62" s="22">
        <f t="shared" si="582"/>
        <v>247</v>
      </c>
      <c r="JA62" s="22">
        <f t="shared" si="582"/>
        <v>248</v>
      </c>
      <c r="JB62" s="22">
        <f t="shared" si="582"/>
        <v>249</v>
      </c>
      <c r="JC62" s="22">
        <f t="shared" si="582"/>
        <v>250</v>
      </c>
      <c r="JD62" s="22">
        <f t="shared" si="582"/>
        <v>251</v>
      </c>
      <c r="JE62" s="22">
        <f t="shared" si="582"/>
        <v>252</v>
      </c>
      <c r="JF62" s="22">
        <f t="shared" si="582"/>
        <v>253</v>
      </c>
      <c r="JG62" s="22">
        <f t="shared" si="582"/>
        <v>254</v>
      </c>
      <c r="JH62" s="22">
        <f t="shared" si="582"/>
        <v>255</v>
      </c>
      <c r="JI62" s="22">
        <f t="shared" si="582"/>
        <v>256</v>
      </c>
      <c r="JJ62" s="22">
        <f t="shared" si="582"/>
        <v>257</v>
      </c>
      <c r="JK62" s="22">
        <f t="shared" si="582"/>
        <v>258</v>
      </c>
      <c r="JL62" s="22">
        <f t="shared" ref="JL62:LW62" si="583">JK62+1</f>
        <v>259</v>
      </c>
      <c r="JM62" s="22">
        <f t="shared" si="583"/>
        <v>260</v>
      </c>
      <c r="JN62" s="22">
        <f t="shared" si="583"/>
        <v>261</v>
      </c>
      <c r="JO62" s="22">
        <f t="shared" si="583"/>
        <v>262</v>
      </c>
      <c r="JP62" s="22">
        <f t="shared" si="583"/>
        <v>263</v>
      </c>
      <c r="JQ62" s="22">
        <f t="shared" si="583"/>
        <v>264</v>
      </c>
      <c r="JR62" s="22">
        <f t="shared" si="583"/>
        <v>265</v>
      </c>
      <c r="JS62" s="22">
        <f t="shared" si="583"/>
        <v>266</v>
      </c>
      <c r="JT62" s="22">
        <f t="shared" si="583"/>
        <v>267</v>
      </c>
      <c r="JU62" s="22">
        <f t="shared" si="583"/>
        <v>268</v>
      </c>
      <c r="JV62" s="22">
        <f t="shared" si="583"/>
        <v>269</v>
      </c>
      <c r="JW62" s="22">
        <f t="shared" si="583"/>
        <v>270</v>
      </c>
      <c r="JX62" s="22">
        <f t="shared" si="583"/>
        <v>271</v>
      </c>
      <c r="JY62" s="22">
        <f t="shared" si="583"/>
        <v>272</v>
      </c>
      <c r="JZ62" s="22">
        <f t="shared" si="583"/>
        <v>273</v>
      </c>
      <c r="KA62" s="22">
        <f t="shared" si="583"/>
        <v>274</v>
      </c>
      <c r="KB62" s="22">
        <f t="shared" si="583"/>
        <v>275</v>
      </c>
      <c r="KC62" s="22">
        <f t="shared" si="583"/>
        <v>276</v>
      </c>
      <c r="KD62" s="22">
        <f t="shared" si="583"/>
        <v>277</v>
      </c>
      <c r="KE62" s="22">
        <f t="shared" si="583"/>
        <v>278</v>
      </c>
      <c r="KF62" s="22">
        <f t="shared" si="583"/>
        <v>279</v>
      </c>
      <c r="KG62" s="22">
        <f t="shared" si="583"/>
        <v>280</v>
      </c>
      <c r="KH62" s="22">
        <f t="shared" si="583"/>
        <v>281</v>
      </c>
      <c r="KI62" s="22">
        <f t="shared" si="583"/>
        <v>282</v>
      </c>
      <c r="KJ62" s="22">
        <f t="shared" si="583"/>
        <v>283</v>
      </c>
      <c r="KK62" s="22">
        <f t="shared" si="583"/>
        <v>284</v>
      </c>
      <c r="KL62" s="22">
        <f t="shared" si="583"/>
        <v>285</v>
      </c>
      <c r="KM62" s="22">
        <f t="shared" si="583"/>
        <v>286</v>
      </c>
      <c r="KN62" s="22">
        <f t="shared" si="583"/>
        <v>287</v>
      </c>
      <c r="KO62" s="22">
        <f t="shared" si="583"/>
        <v>288</v>
      </c>
      <c r="KP62" s="22">
        <f t="shared" si="583"/>
        <v>289</v>
      </c>
      <c r="KQ62" s="22">
        <f t="shared" si="583"/>
        <v>290</v>
      </c>
      <c r="KR62" s="22">
        <f t="shared" si="583"/>
        <v>291</v>
      </c>
      <c r="KS62" s="22">
        <f t="shared" si="583"/>
        <v>292</v>
      </c>
      <c r="KT62" s="22">
        <f t="shared" si="583"/>
        <v>293</v>
      </c>
      <c r="KU62" s="22">
        <f t="shared" si="583"/>
        <v>294</v>
      </c>
      <c r="KV62" s="22">
        <f t="shared" si="583"/>
        <v>295</v>
      </c>
      <c r="KW62" s="22">
        <f t="shared" si="583"/>
        <v>296</v>
      </c>
      <c r="KX62" s="22">
        <f t="shared" si="583"/>
        <v>297</v>
      </c>
      <c r="KY62" s="22">
        <f t="shared" si="583"/>
        <v>298</v>
      </c>
      <c r="KZ62" s="22">
        <f t="shared" si="583"/>
        <v>299</v>
      </c>
      <c r="LA62" s="22">
        <f t="shared" si="583"/>
        <v>300</v>
      </c>
      <c r="LB62" s="22">
        <f t="shared" si="583"/>
        <v>301</v>
      </c>
      <c r="LC62" s="22">
        <f t="shared" si="583"/>
        <v>302</v>
      </c>
      <c r="LD62" s="22">
        <f t="shared" si="583"/>
        <v>303</v>
      </c>
      <c r="LE62" s="22">
        <f t="shared" si="583"/>
        <v>304</v>
      </c>
      <c r="LF62" s="22">
        <f t="shared" si="583"/>
        <v>305</v>
      </c>
      <c r="LG62" s="22">
        <f t="shared" si="583"/>
        <v>306</v>
      </c>
      <c r="LH62" s="22">
        <f t="shared" si="583"/>
        <v>307</v>
      </c>
      <c r="LI62" s="22">
        <f t="shared" si="583"/>
        <v>308</v>
      </c>
      <c r="LJ62" s="22">
        <f t="shared" si="583"/>
        <v>309</v>
      </c>
      <c r="LK62" s="22">
        <f t="shared" si="583"/>
        <v>310</v>
      </c>
      <c r="LL62" s="22">
        <f t="shared" si="583"/>
        <v>311</v>
      </c>
      <c r="LM62" s="22">
        <f t="shared" si="583"/>
        <v>312</v>
      </c>
      <c r="LN62" s="22">
        <f t="shared" si="583"/>
        <v>313</v>
      </c>
      <c r="LO62" s="22">
        <f t="shared" si="583"/>
        <v>314</v>
      </c>
      <c r="LP62" s="22">
        <f t="shared" si="583"/>
        <v>315</v>
      </c>
      <c r="LQ62" s="22">
        <f t="shared" si="583"/>
        <v>316</v>
      </c>
      <c r="LR62" s="22">
        <f t="shared" si="583"/>
        <v>317</v>
      </c>
      <c r="LS62" s="22">
        <f t="shared" si="583"/>
        <v>318</v>
      </c>
      <c r="LT62" s="22">
        <f t="shared" si="583"/>
        <v>319</v>
      </c>
      <c r="LU62" s="22">
        <f t="shared" si="583"/>
        <v>320</v>
      </c>
      <c r="LV62" s="22">
        <f t="shared" si="583"/>
        <v>321</v>
      </c>
      <c r="LW62" s="22">
        <f t="shared" si="583"/>
        <v>322</v>
      </c>
      <c r="LX62" s="22">
        <f t="shared" ref="LX62:OI62" si="584">LW62+1</f>
        <v>323</v>
      </c>
      <c r="LY62" s="22">
        <f t="shared" si="584"/>
        <v>324</v>
      </c>
      <c r="LZ62" s="22">
        <f t="shared" si="584"/>
        <v>325</v>
      </c>
      <c r="MA62" s="22">
        <f t="shared" si="584"/>
        <v>326</v>
      </c>
      <c r="MB62" s="22">
        <f t="shared" si="584"/>
        <v>327</v>
      </c>
      <c r="MC62" s="22">
        <f t="shared" si="584"/>
        <v>328</v>
      </c>
      <c r="MD62" s="22">
        <f t="shared" si="584"/>
        <v>329</v>
      </c>
      <c r="ME62" s="22">
        <f t="shared" si="584"/>
        <v>330</v>
      </c>
      <c r="MF62" s="22">
        <f t="shared" si="584"/>
        <v>331</v>
      </c>
      <c r="MG62" s="22">
        <f t="shared" si="584"/>
        <v>332</v>
      </c>
      <c r="MH62" s="22">
        <f t="shared" si="584"/>
        <v>333</v>
      </c>
      <c r="MI62" s="22">
        <f t="shared" si="584"/>
        <v>334</v>
      </c>
      <c r="MJ62" s="22">
        <f t="shared" si="584"/>
        <v>335</v>
      </c>
      <c r="MK62" s="22">
        <f t="shared" si="584"/>
        <v>336</v>
      </c>
      <c r="ML62" s="22">
        <f t="shared" si="584"/>
        <v>337</v>
      </c>
      <c r="MM62" s="22">
        <f t="shared" si="584"/>
        <v>338</v>
      </c>
      <c r="MN62" s="22">
        <f t="shared" si="584"/>
        <v>339</v>
      </c>
      <c r="MO62" s="22">
        <f t="shared" si="584"/>
        <v>340</v>
      </c>
      <c r="MP62" s="22">
        <f t="shared" si="584"/>
        <v>341</v>
      </c>
      <c r="MQ62" s="22">
        <f t="shared" si="584"/>
        <v>342</v>
      </c>
      <c r="MR62" s="22">
        <f t="shared" si="584"/>
        <v>343</v>
      </c>
      <c r="MS62" s="22">
        <f t="shared" si="584"/>
        <v>344</v>
      </c>
      <c r="MT62" s="22">
        <f t="shared" si="584"/>
        <v>345</v>
      </c>
      <c r="MU62" s="22">
        <f t="shared" si="584"/>
        <v>346</v>
      </c>
      <c r="MV62" s="22">
        <f t="shared" si="584"/>
        <v>347</v>
      </c>
      <c r="MW62" s="22">
        <f t="shared" si="584"/>
        <v>348</v>
      </c>
      <c r="MX62" s="22">
        <f t="shared" si="584"/>
        <v>349</v>
      </c>
      <c r="MY62" s="22">
        <f t="shared" si="584"/>
        <v>350</v>
      </c>
      <c r="MZ62" s="22">
        <f t="shared" si="584"/>
        <v>351</v>
      </c>
      <c r="NA62" s="22">
        <f t="shared" si="584"/>
        <v>352</v>
      </c>
      <c r="NB62" s="22">
        <f t="shared" si="584"/>
        <v>353</v>
      </c>
      <c r="NC62" s="22">
        <f t="shared" si="584"/>
        <v>354</v>
      </c>
      <c r="ND62" s="22">
        <f t="shared" si="584"/>
        <v>355</v>
      </c>
      <c r="NE62" s="22">
        <f t="shared" si="584"/>
        <v>356</v>
      </c>
      <c r="NF62" s="22">
        <f t="shared" si="584"/>
        <v>357</v>
      </c>
      <c r="NG62" s="22">
        <f t="shared" si="584"/>
        <v>358</v>
      </c>
      <c r="NH62" s="22">
        <f t="shared" si="584"/>
        <v>359</v>
      </c>
      <c r="NI62" s="22">
        <f t="shared" si="584"/>
        <v>360</v>
      </c>
      <c r="NJ62" s="22">
        <f t="shared" si="584"/>
        <v>361</v>
      </c>
      <c r="NK62" s="22">
        <f t="shared" si="584"/>
        <v>362</v>
      </c>
      <c r="NL62" s="22">
        <f t="shared" si="584"/>
        <v>363</v>
      </c>
      <c r="NM62" s="22">
        <f t="shared" si="584"/>
        <v>364</v>
      </c>
      <c r="NN62" s="22">
        <f t="shared" si="584"/>
        <v>365</v>
      </c>
      <c r="NO62" s="22">
        <f t="shared" si="584"/>
        <v>366</v>
      </c>
      <c r="NP62" s="22">
        <f t="shared" si="584"/>
        <v>367</v>
      </c>
      <c r="NQ62" s="22">
        <f t="shared" si="584"/>
        <v>368</v>
      </c>
      <c r="NR62" s="22">
        <f t="shared" si="584"/>
        <v>369</v>
      </c>
      <c r="NS62" s="22">
        <f t="shared" si="584"/>
        <v>370</v>
      </c>
      <c r="NT62" s="22">
        <f t="shared" si="584"/>
        <v>371</v>
      </c>
      <c r="NU62" s="22">
        <f t="shared" si="584"/>
        <v>372</v>
      </c>
      <c r="NV62" s="22">
        <f t="shared" si="584"/>
        <v>373</v>
      </c>
      <c r="NW62" s="22">
        <f t="shared" si="584"/>
        <v>374</v>
      </c>
      <c r="NX62" s="22">
        <f t="shared" si="584"/>
        <v>375</v>
      </c>
      <c r="NY62" s="22">
        <f t="shared" si="584"/>
        <v>376</v>
      </c>
      <c r="NZ62" s="22">
        <f t="shared" si="584"/>
        <v>377</v>
      </c>
      <c r="OA62" s="22">
        <f t="shared" si="584"/>
        <v>378</v>
      </c>
      <c r="OB62" s="22">
        <f t="shared" si="584"/>
        <v>379</v>
      </c>
      <c r="OC62" s="22">
        <f t="shared" si="584"/>
        <v>380</v>
      </c>
      <c r="OD62" s="22">
        <f t="shared" si="584"/>
        <v>381</v>
      </c>
      <c r="OE62" s="22">
        <f t="shared" si="584"/>
        <v>382</v>
      </c>
      <c r="OF62" s="22">
        <f t="shared" si="584"/>
        <v>383</v>
      </c>
      <c r="OG62" s="22">
        <f t="shared" si="584"/>
        <v>384</v>
      </c>
      <c r="OH62" s="22">
        <f t="shared" si="584"/>
        <v>385</v>
      </c>
      <c r="OI62" s="22">
        <f t="shared" si="584"/>
        <v>386</v>
      </c>
      <c r="OJ62" s="22">
        <f t="shared" ref="OJ62:PQ62" si="585">OI62+1</f>
        <v>387</v>
      </c>
      <c r="OK62" s="22">
        <f t="shared" si="585"/>
        <v>388</v>
      </c>
      <c r="OL62" s="22">
        <f t="shared" si="585"/>
        <v>389</v>
      </c>
      <c r="OM62" s="22">
        <f t="shared" si="585"/>
        <v>390</v>
      </c>
      <c r="ON62" s="22">
        <f t="shared" si="585"/>
        <v>391</v>
      </c>
      <c r="OO62" s="22">
        <f t="shared" si="585"/>
        <v>392</v>
      </c>
      <c r="OP62" s="22">
        <f t="shared" si="585"/>
        <v>393</v>
      </c>
      <c r="OQ62" s="22">
        <f t="shared" si="585"/>
        <v>394</v>
      </c>
      <c r="OR62" s="22">
        <f t="shared" si="585"/>
        <v>395</v>
      </c>
      <c r="OS62" s="22">
        <f t="shared" si="585"/>
        <v>396</v>
      </c>
      <c r="OT62" s="22">
        <f t="shared" si="585"/>
        <v>397</v>
      </c>
      <c r="OU62" s="22">
        <f t="shared" si="585"/>
        <v>398</v>
      </c>
      <c r="OV62" s="22">
        <f t="shared" si="585"/>
        <v>399</v>
      </c>
      <c r="OW62" s="22">
        <f t="shared" si="585"/>
        <v>400</v>
      </c>
      <c r="OX62" s="22">
        <f t="shared" si="585"/>
        <v>401</v>
      </c>
      <c r="OY62" s="22">
        <f t="shared" si="585"/>
        <v>402</v>
      </c>
      <c r="OZ62" s="22">
        <f t="shared" si="585"/>
        <v>403</v>
      </c>
      <c r="PA62" s="22">
        <f t="shared" si="585"/>
        <v>404</v>
      </c>
      <c r="PB62" s="22">
        <f t="shared" si="585"/>
        <v>405</v>
      </c>
      <c r="PC62" s="22">
        <f t="shared" si="585"/>
        <v>406</v>
      </c>
      <c r="PD62" s="22">
        <f t="shared" si="585"/>
        <v>407</v>
      </c>
      <c r="PE62" s="22">
        <f t="shared" si="585"/>
        <v>408</v>
      </c>
      <c r="PF62" s="22">
        <f t="shared" si="585"/>
        <v>409</v>
      </c>
      <c r="PG62" s="22">
        <f t="shared" si="585"/>
        <v>410</v>
      </c>
      <c r="PH62" s="22">
        <f t="shared" si="585"/>
        <v>411</v>
      </c>
      <c r="PI62" s="22">
        <f t="shared" si="585"/>
        <v>412</v>
      </c>
      <c r="PJ62" s="22">
        <f t="shared" si="585"/>
        <v>413</v>
      </c>
      <c r="PK62" s="22">
        <f t="shared" si="585"/>
        <v>414</v>
      </c>
      <c r="PL62" s="22">
        <f t="shared" si="585"/>
        <v>415</v>
      </c>
      <c r="PM62" s="22">
        <f t="shared" si="585"/>
        <v>416</v>
      </c>
      <c r="PN62" s="22">
        <f t="shared" si="585"/>
        <v>417</v>
      </c>
      <c r="PO62" s="22">
        <f t="shared" si="585"/>
        <v>418</v>
      </c>
      <c r="PP62" s="22">
        <f t="shared" si="585"/>
        <v>419</v>
      </c>
      <c r="PQ62" s="22">
        <f t="shared" si="585"/>
        <v>420</v>
      </c>
      <c r="PR62" s="23" t="s">
        <v>53</v>
      </c>
    </row>
    <row r="63" spans="2:434" ht="12" customHeight="1">
      <c r="D63" s="11" t="s">
        <v>40</v>
      </c>
      <c r="J63" s="20" t="s">
        <v>19</v>
      </c>
      <c r="N63" s="26">
        <f>INT(N61/6)+IF(MOD(N61,6)&lt;&gt;0,1,0)</f>
        <v>1</v>
      </c>
      <c r="O63" s="26">
        <f t="shared" ref="O63:BZ63" si="586">IF(OffsetMonthCounter&gt;6,IF(MOD(O58,2)&lt;&gt;0,N63+1,N63),IF(MOD(O58,2)&lt;&gt;0,N63,N63+1))</f>
        <v>1</v>
      </c>
      <c r="P63" s="22">
        <f t="shared" si="586"/>
        <v>2</v>
      </c>
      <c r="Q63" s="22">
        <f t="shared" si="586"/>
        <v>2</v>
      </c>
      <c r="R63" s="22">
        <f t="shared" si="586"/>
        <v>3</v>
      </c>
      <c r="S63" s="22">
        <f t="shared" si="586"/>
        <v>3</v>
      </c>
      <c r="T63" s="22">
        <f t="shared" si="586"/>
        <v>4</v>
      </c>
      <c r="U63" s="22">
        <f t="shared" si="586"/>
        <v>4</v>
      </c>
      <c r="V63" s="22">
        <f t="shared" si="586"/>
        <v>5</v>
      </c>
      <c r="W63" s="22">
        <f t="shared" si="586"/>
        <v>5</v>
      </c>
      <c r="X63" s="22">
        <f t="shared" si="586"/>
        <v>6</v>
      </c>
      <c r="Y63" s="22">
        <f t="shared" si="586"/>
        <v>6</v>
      </c>
      <c r="Z63" s="22">
        <f t="shared" si="586"/>
        <v>7</v>
      </c>
      <c r="AA63" s="22">
        <f t="shared" si="586"/>
        <v>7</v>
      </c>
      <c r="AB63" s="22">
        <f t="shared" si="586"/>
        <v>8</v>
      </c>
      <c r="AC63" s="22">
        <f t="shared" si="586"/>
        <v>8</v>
      </c>
      <c r="AD63" s="22">
        <f t="shared" si="586"/>
        <v>9</v>
      </c>
      <c r="AE63" s="22">
        <f t="shared" si="586"/>
        <v>9</v>
      </c>
      <c r="AF63" s="22">
        <f t="shared" si="586"/>
        <v>10</v>
      </c>
      <c r="AG63" s="22">
        <f t="shared" si="586"/>
        <v>10</v>
      </c>
      <c r="AH63" s="22">
        <f t="shared" si="586"/>
        <v>11</v>
      </c>
      <c r="AI63" s="22">
        <f t="shared" si="586"/>
        <v>11</v>
      </c>
      <c r="AJ63" s="22">
        <f t="shared" si="586"/>
        <v>12</v>
      </c>
      <c r="AK63" s="22">
        <f t="shared" si="586"/>
        <v>12</v>
      </c>
      <c r="AL63" s="22">
        <f t="shared" si="586"/>
        <v>13</v>
      </c>
      <c r="AM63" s="22">
        <f t="shared" si="586"/>
        <v>13</v>
      </c>
      <c r="AN63" s="22">
        <f t="shared" si="586"/>
        <v>14</v>
      </c>
      <c r="AO63" s="22">
        <f t="shared" si="586"/>
        <v>14</v>
      </c>
      <c r="AP63" s="22">
        <f t="shared" si="586"/>
        <v>15</v>
      </c>
      <c r="AQ63" s="22">
        <f t="shared" si="586"/>
        <v>15</v>
      </c>
      <c r="AR63" s="22">
        <f t="shared" si="586"/>
        <v>16</v>
      </c>
      <c r="AS63" s="22">
        <f t="shared" si="586"/>
        <v>16</v>
      </c>
      <c r="AT63" s="22">
        <f t="shared" si="586"/>
        <v>17</v>
      </c>
      <c r="AU63" s="22">
        <f t="shared" si="586"/>
        <v>17</v>
      </c>
      <c r="AV63" s="22">
        <f t="shared" si="586"/>
        <v>18</v>
      </c>
      <c r="AW63" s="22">
        <f t="shared" si="586"/>
        <v>18</v>
      </c>
      <c r="AX63" s="22">
        <f t="shared" si="586"/>
        <v>19</v>
      </c>
      <c r="AY63" s="22">
        <f t="shared" si="586"/>
        <v>19</v>
      </c>
      <c r="AZ63" s="22">
        <f t="shared" si="586"/>
        <v>20</v>
      </c>
      <c r="BA63" s="22">
        <f t="shared" si="586"/>
        <v>20</v>
      </c>
      <c r="BB63" s="22">
        <f t="shared" si="586"/>
        <v>21</v>
      </c>
      <c r="BC63" s="22">
        <f t="shared" si="586"/>
        <v>21</v>
      </c>
      <c r="BD63" s="22">
        <f t="shared" si="586"/>
        <v>22</v>
      </c>
      <c r="BE63" s="22">
        <f t="shared" si="586"/>
        <v>22</v>
      </c>
      <c r="BF63" s="22">
        <f t="shared" si="586"/>
        <v>23</v>
      </c>
      <c r="BG63" s="22">
        <f t="shared" si="586"/>
        <v>23</v>
      </c>
      <c r="BH63" s="22">
        <f t="shared" si="586"/>
        <v>24</v>
      </c>
      <c r="BI63" s="22">
        <f t="shared" si="586"/>
        <v>24</v>
      </c>
      <c r="BJ63" s="22">
        <f t="shared" si="586"/>
        <v>25</v>
      </c>
      <c r="BK63" s="22">
        <f t="shared" si="586"/>
        <v>25</v>
      </c>
      <c r="BL63" s="22">
        <f t="shared" si="586"/>
        <v>26</v>
      </c>
      <c r="BM63" s="22">
        <f t="shared" si="586"/>
        <v>26</v>
      </c>
      <c r="BN63" s="22">
        <f t="shared" si="586"/>
        <v>27</v>
      </c>
      <c r="BO63" s="22">
        <f t="shared" si="586"/>
        <v>27</v>
      </c>
      <c r="BP63" s="22">
        <f t="shared" si="586"/>
        <v>28</v>
      </c>
      <c r="BQ63" s="22">
        <f t="shared" si="586"/>
        <v>28</v>
      </c>
      <c r="BR63" s="22">
        <f t="shared" si="586"/>
        <v>29</v>
      </c>
      <c r="BS63" s="22">
        <f t="shared" si="586"/>
        <v>29</v>
      </c>
      <c r="BT63" s="22">
        <f t="shared" si="586"/>
        <v>30</v>
      </c>
      <c r="BU63" s="22">
        <f t="shared" si="586"/>
        <v>30</v>
      </c>
      <c r="BV63" s="22">
        <f t="shared" si="586"/>
        <v>31</v>
      </c>
      <c r="BW63" s="22">
        <f t="shared" si="586"/>
        <v>31</v>
      </c>
      <c r="BX63" s="22">
        <f t="shared" si="586"/>
        <v>32</v>
      </c>
      <c r="BY63" s="22">
        <f t="shared" si="586"/>
        <v>32</v>
      </c>
      <c r="BZ63" s="22">
        <f t="shared" si="586"/>
        <v>33</v>
      </c>
      <c r="CA63" s="22">
        <f t="shared" ref="CA63:EL63" si="587">IF(OffsetMonthCounter&gt;6,IF(MOD(CA58,2)&lt;&gt;0,BZ63+1,BZ63),IF(MOD(CA58,2)&lt;&gt;0,BZ63,BZ63+1))</f>
        <v>33</v>
      </c>
      <c r="CB63" s="22">
        <f t="shared" si="587"/>
        <v>34</v>
      </c>
      <c r="CC63" s="22">
        <f t="shared" si="587"/>
        <v>34</v>
      </c>
      <c r="CD63" s="22">
        <f t="shared" si="587"/>
        <v>35</v>
      </c>
      <c r="CE63" s="22">
        <f t="shared" si="587"/>
        <v>35</v>
      </c>
      <c r="CF63" s="22">
        <f t="shared" si="587"/>
        <v>36</v>
      </c>
      <c r="CG63" s="22">
        <f t="shared" si="587"/>
        <v>36</v>
      </c>
      <c r="CH63" s="22">
        <f t="shared" si="587"/>
        <v>37</v>
      </c>
      <c r="CI63" s="22">
        <f t="shared" si="587"/>
        <v>37</v>
      </c>
      <c r="CJ63" s="22">
        <f t="shared" si="587"/>
        <v>38</v>
      </c>
      <c r="CK63" s="22">
        <f t="shared" si="587"/>
        <v>38</v>
      </c>
      <c r="CL63" s="22">
        <f t="shared" si="587"/>
        <v>39</v>
      </c>
      <c r="CM63" s="22">
        <f t="shared" si="587"/>
        <v>39</v>
      </c>
      <c r="CN63" s="22">
        <f t="shared" si="587"/>
        <v>40</v>
      </c>
      <c r="CO63" s="22">
        <f t="shared" si="587"/>
        <v>40</v>
      </c>
      <c r="CP63" s="22">
        <f t="shared" si="587"/>
        <v>41</v>
      </c>
      <c r="CQ63" s="22">
        <f t="shared" si="587"/>
        <v>41</v>
      </c>
      <c r="CR63" s="22">
        <f t="shared" si="587"/>
        <v>42</v>
      </c>
      <c r="CS63" s="22">
        <f t="shared" si="587"/>
        <v>42</v>
      </c>
      <c r="CT63" s="22">
        <f t="shared" si="587"/>
        <v>43</v>
      </c>
      <c r="CU63" s="22">
        <f t="shared" si="587"/>
        <v>43</v>
      </c>
      <c r="CV63" s="22">
        <f t="shared" si="587"/>
        <v>44</v>
      </c>
      <c r="CW63" s="22">
        <f t="shared" si="587"/>
        <v>44</v>
      </c>
      <c r="CX63" s="22">
        <f t="shared" si="587"/>
        <v>45</v>
      </c>
      <c r="CY63" s="22">
        <f t="shared" si="587"/>
        <v>45</v>
      </c>
      <c r="CZ63" s="22">
        <f t="shared" si="587"/>
        <v>46</v>
      </c>
      <c r="DA63" s="22">
        <f t="shared" si="587"/>
        <v>46</v>
      </c>
      <c r="DB63" s="22">
        <f t="shared" si="587"/>
        <v>47</v>
      </c>
      <c r="DC63" s="22">
        <f t="shared" si="587"/>
        <v>47</v>
      </c>
      <c r="DD63" s="22">
        <f t="shared" si="587"/>
        <v>48</v>
      </c>
      <c r="DE63" s="22">
        <f t="shared" si="587"/>
        <v>48</v>
      </c>
      <c r="DF63" s="22">
        <f t="shared" si="587"/>
        <v>49</v>
      </c>
      <c r="DG63" s="22">
        <f t="shared" si="587"/>
        <v>49</v>
      </c>
      <c r="DH63" s="22">
        <f t="shared" si="587"/>
        <v>50</v>
      </c>
      <c r="DI63" s="22">
        <f t="shared" si="587"/>
        <v>50</v>
      </c>
      <c r="DJ63" s="22">
        <f t="shared" si="587"/>
        <v>51</v>
      </c>
      <c r="DK63" s="22">
        <f t="shared" si="587"/>
        <v>51</v>
      </c>
      <c r="DL63" s="22">
        <f t="shared" si="587"/>
        <v>52</v>
      </c>
      <c r="DM63" s="22">
        <f t="shared" si="587"/>
        <v>52</v>
      </c>
      <c r="DN63" s="22">
        <f t="shared" si="587"/>
        <v>53</v>
      </c>
      <c r="DO63" s="22">
        <f t="shared" si="587"/>
        <v>53</v>
      </c>
      <c r="DP63" s="22">
        <f t="shared" si="587"/>
        <v>54</v>
      </c>
      <c r="DQ63" s="22">
        <f t="shared" si="587"/>
        <v>54</v>
      </c>
      <c r="DR63" s="22">
        <f t="shared" si="587"/>
        <v>55</v>
      </c>
      <c r="DS63" s="22">
        <f t="shared" si="587"/>
        <v>55</v>
      </c>
      <c r="DT63" s="22">
        <f t="shared" si="587"/>
        <v>56</v>
      </c>
      <c r="DU63" s="22">
        <f t="shared" si="587"/>
        <v>56</v>
      </c>
      <c r="DV63" s="22">
        <f t="shared" si="587"/>
        <v>57</v>
      </c>
      <c r="DW63" s="22">
        <f t="shared" si="587"/>
        <v>57</v>
      </c>
      <c r="DX63" s="22">
        <f t="shared" si="587"/>
        <v>58</v>
      </c>
      <c r="DY63" s="22">
        <f t="shared" si="587"/>
        <v>58</v>
      </c>
      <c r="DZ63" s="22">
        <f t="shared" si="587"/>
        <v>59</v>
      </c>
      <c r="EA63" s="22">
        <f t="shared" si="587"/>
        <v>59</v>
      </c>
      <c r="EB63" s="22">
        <f t="shared" si="587"/>
        <v>60</v>
      </c>
      <c r="EC63" s="22">
        <f t="shared" si="587"/>
        <v>60</v>
      </c>
      <c r="ED63" s="22">
        <f t="shared" si="587"/>
        <v>61</v>
      </c>
      <c r="EE63" s="22">
        <f t="shared" si="587"/>
        <v>61</v>
      </c>
      <c r="EF63" s="22">
        <f t="shared" si="587"/>
        <v>62</v>
      </c>
      <c r="EG63" s="22">
        <f t="shared" si="587"/>
        <v>62</v>
      </c>
      <c r="EH63" s="22">
        <f t="shared" si="587"/>
        <v>63</v>
      </c>
      <c r="EI63" s="22">
        <f t="shared" si="587"/>
        <v>63</v>
      </c>
      <c r="EJ63" s="22">
        <f t="shared" si="587"/>
        <v>64</v>
      </c>
      <c r="EK63" s="22">
        <f t="shared" si="587"/>
        <v>64</v>
      </c>
      <c r="EL63" s="22">
        <f t="shared" si="587"/>
        <v>65</v>
      </c>
      <c r="EM63" s="22">
        <f t="shared" ref="EM63:GX63" si="588">IF(OffsetMonthCounter&gt;6,IF(MOD(EM58,2)&lt;&gt;0,EL63+1,EL63),IF(MOD(EM58,2)&lt;&gt;0,EL63,EL63+1))</f>
        <v>65</v>
      </c>
      <c r="EN63" s="22">
        <f t="shared" si="588"/>
        <v>66</v>
      </c>
      <c r="EO63" s="22">
        <f t="shared" si="588"/>
        <v>66</v>
      </c>
      <c r="EP63" s="22">
        <f t="shared" si="588"/>
        <v>67</v>
      </c>
      <c r="EQ63" s="22">
        <f t="shared" si="588"/>
        <v>67</v>
      </c>
      <c r="ER63" s="22">
        <f t="shared" si="588"/>
        <v>68</v>
      </c>
      <c r="ES63" s="22">
        <f t="shared" si="588"/>
        <v>68</v>
      </c>
      <c r="ET63" s="22">
        <f t="shared" si="588"/>
        <v>69</v>
      </c>
      <c r="EU63" s="22">
        <f t="shared" si="588"/>
        <v>69</v>
      </c>
      <c r="EV63" s="22">
        <f t="shared" si="588"/>
        <v>70</v>
      </c>
      <c r="EW63" s="22">
        <f t="shared" si="588"/>
        <v>70</v>
      </c>
      <c r="EX63" s="22">
        <f t="shared" si="588"/>
        <v>71</v>
      </c>
      <c r="EY63" s="22">
        <f t="shared" si="588"/>
        <v>71</v>
      </c>
      <c r="EZ63" s="22">
        <f t="shared" si="588"/>
        <v>72</v>
      </c>
      <c r="FA63" s="22">
        <f t="shared" si="588"/>
        <v>72</v>
      </c>
      <c r="FB63" s="22">
        <f t="shared" si="588"/>
        <v>73</v>
      </c>
      <c r="FC63" s="22">
        <f t="shared" si="588"/>
        <v>73</v>
      </c>
      <c r="FD63" s="22">
        <f t="shared" si="588"/>
        <v>74</v>
      </c>
      <c r="FE63" s="22">
        <f t="shared" si="588"/>
        <v>74</v>
      </c>
      <c r="FF63" s="22">
        <f t="shared" si="588"/>
        <v>75</v>
      </c>
      <c r="FG63" s="22">
        <f t="shared" si="588"/>
        <v>75</v>
      </c>
      <c r="FH63" s="22">
        <f t="shared" si="588"/>
        <v>76</v>
      </c>
      <c r="FI63" s="22">
        <f t="shared" si="588"/>
        <v>76</v>
      </c>
      <c r="FJ63" s="22">
        <f t="shared" si="588"/>
        <v>77</v>
      </c>
      <c r="FK63" s="22">
        <f t="shared" si="588"/>
        <v>77</v>
      </c>
      <c r="FL63" s="22">
        <f t="shared" si="588"/>
        <v>78</v>
      </c>
      <c r="FM63" s="22">
        <f t="shared" si="588"/>
        <v>78</v>
      </c>
      <c r="FN63" s="22">
        <f t="shared" si="588"/>
        <v>79</v>
      </c>
      <c r="FO63" s="22">
        <f t="shared" si="588"/>
        <v>79</v>
      </c>
      <c r="FP63" s="22">
        <f t="shared" si="588"/>
        <v>80</v>
      </c>
      <c r="FQ63" s="22">
        <f t="shared" si="588"/>
        <v>80</v>
      </c>
      <c r="FR63" s="22">
        <f t="shared" si="588"/>
        <v>81</v>
      </c>
      <c r="FS63" s="22">
        <f t="shared" si="588"/>
        <v>81</v>
      </c>
      <c r="FT63" s="22">
        <f t="shared" si="588"/>
        <v>82</v>
      </c>
      <c r="FU63" s="22">
        <f t="shared" si="588"/>
        <v>82</v>
      </c>
      <c r="FV63" s="22">
        <f t="shared" si="588"/>
        <v>83</v>
      </c>
      <c r="FW63" s="22">
        <f t="shared" si="588"/>
        <v>83</v>
      </c>
      <c r="FX63" s="22">
        <f t="shared" si="588"/>
        <v>84</v>
      </c>
      <c r="FY63" s="22">
        <f t="shared" si="588"/>
        <v>84</v>
      </c>
      <c r="FZ63" s="22">
        <f t="shared" si="588"/>
        <v>85</v>
      </c>
      <c r="GA63" s="22">
        <f t="shared" si="588"/>
        <v>85</v>
      </c>
      <c r="GB63" s="22">
        <f t="shared" si="588"/>
        <v>86</v>
      </c>
      <c r="GC63" s="22">
        <f t="shared" si="588"/>
        <v>86</v>
      </c>
      <c r="GD63" s="22">
        <f t="shared" si="588"/>
        <v>87</v>
      </c>
      <c r="GE63" s="22">
        <f t="shared" si="588"/>
        <v>87</v>
      </c>
      <c r="GF63" s="22">
        <f t="shared" si="588"/>
        <v>88</v>
      </c>
      <c r="GG63" s="22">
        <f t="shared" si="588"/>
        <v>88</v>
      </c>
      <c r="GH63" s="22">
        <f t="shared" si="588"/>
        <v>89</v>
      </c>
      <c r="GI63" s="22">
        <f t="shared" si="588"/>
        <v>89</v>
      </c>
      <c r="GJ63" s="22">
        <f t="shared" si="588"/>
        <v>90</v>
      </c>
      <c r="GK63" s="22">
        <f t="shared" si="588"/>
        <v>90</v>
      </c>
      <c r="GL63" s="22">
        <f t="shared" si="588"/>
        <v>91</v>
      </c>
      <c r="GM63" s="22">
        <f t="shared" si="588"/>
        <v>91</v>
      </c>
      <c r="GN63" s="22">
        <f t="shared" si="588"/>
        <v>92</v>
      </c>
      <c r="GO63" s="22">
        <f t="shared" si="588"/>
        <v>92</v>
      </c>
      <c r="GP63" s="22">
        <f t="shared" si="588"/>
        <v>93</v>
      </c>
      <c r="GQ63" s="22">
        <f t="shared" si="588"/>
        <v>93</v>
      </c>
      <c r="GR63" s="22">
        <f t="shared" si="588"/>
        <v>94</v>
      </c>
      <c r="GS63" s="22">
        <f t="shared" si="588"/>
        <v>94</v>
      </c>
      <c r="GT63" s="22">
        <f t="shared" si="588"/>
        <v>95</v>
      </c>
      <c r="GU63" s="22">
        <f t="shared" si="588"/>
        <v>95</v>
      </c>
      <c r="GV63" s="22">
        <f t="shared" si="588"/>
        <v>96</v>
      </c>
      <c r="GW63" s="22">
        <f t="shared" si="588"/>
        <v>96</v>
      </c>
      <c r="GX63" s="22">
        <f t="shared" si="588"/>
        <v>97</v>
      </c>
      <c r="GY63" s="22">
        <f t="shared" ref="GY63:JJ63" si="589">IF(OffsetMonthCounter&gt;6,IF(MOD(GY58,2)&lt;&gt;0,GX63+1,GX63),IF(MOD(GY58,2)&lt;&gt;0,GX63,GX63+1))</f>
        <v>97</v>
      </c>
      <c r="GZ63" s="22">
        <f t="shared" si="589"/>
        <v>98</v>
      </c>
      <c r="HA63" s="22">
        <f t="shared" si="589"/>
        <v>98</v>
      </c>
      <c r="HB63" s="22">
        <f t="shared" si="589"/>
        <v>99</v>
      </c>
      <c r="HC63" s="22">
        <f t="shared" si="589"/>
        <v>99</v>
      </c>
      <c r="HD63" s="22">
        <f t="shared" si="589"/>
        <v>100</v>
      </c>
      <c r="HE63" s="22">
        <f t="shared" si="589"/>
        <v>100</v>
      </c>
      <c r="HF63" s="22">
        <f t="shared" si="589"/>
        <v>101</v>
      </c>
      <c r="HG63" s="22">
        <f t="shared" si="589"/>
        <v>101</v>
      </c>
      <c r="HH63" s="22">
        <f t="shared" si="589"/>
        <v>102</v>
      </c>
      <c r="HI63" s="22">
        <f t="shared" si="589"/>
        <v>102</v>
      </c>
      <c r="HJ63" s="22">
        <f t="shared" si="589"/>
        <v>103</v>
      </c>
      <c r="HK63" s="22">
        <f t="shared" si="589"/>
        <v>103</v>
      </c>
      <c r="HL63" s="22">
        <f t="shared" si="589"/>
        <v>104</v>
      </c>
      <c r="HM63" s="22">
        <f t="shared" si="589"/>
        <v>104</v>
      </c>
      <c r="HN63" s="22">
        <f t="shared" si="589"/>
        <v>105</v>
      </c>
      <c r="HO63" s="22">
        <f t="shared" si="589"/>
        <v>105</v>
      </c>
      <c r="HP63" s="22">
        <f t="shared" si="589"/>
        <v>106</v>
      </c>
      <c r="HQ63" s="22">
        <f t="shared" si="589"/>
        <v>106</v>
      </c>
      <c r="HR63" s="22">
        <f t="shared" si="589"/>
        <v>107</v>
      </c>
      <c r="HS63" s="22">
        <f t="shared" si="589"/>
        <v>107</v>
      </c>
      <c r="HT63" s="22">
        <f t="shared" si="589"/>
        <v>108</v>
      </c>
      <c r="HU63" s="22">
        <f t="shared" si="589"/>
        <v>108</v>
      </c>
      <c r="HV63" s="22">
        <f t="shared" si="589"/>
        <v>109</v>
      </c>
      <c r="HW63" s="22">
        <f t="shared" si="589"/>
        <v>109</v>
      </c>
      <c r="HX63" s="22">
        <f t="shared" si="589"/>
        <v>110</v>
      </c>
      <c r="HY63" s="22">
        <f t="shared" si="589"/>
        <v>110</v>
      </c>
      <c r="HZ63" s="22">
        <f t="shared" si="589"/>
        <v>111</v>
      </c>
      <c r="IA63" s="22">
        <f t="shared" si="589"/>
        <v>111</v>
      </c>
      <c r="IB63" s="22">
        <f t="shared" si="589"/>
        <v>112</v>
      </c>
      <c r="IC63" s="22">
        <f t="shared" si="589"/>
        <v>112</v>
      </c>
      <c r="ID63" s="22">
        <f t="shared" si="589"/>
        <v>113</v>
      </c>
      <c r="IE63" s="22">
        <f t="shared" si="589"/>
        <v>113</v>
      </c>
      <c r="IF63" s="22">
        <f t="shared" si="589"/>
        <v>114</v>
      </c>
      <c r="IG63" s="22">
        <f t="shared" si="589"/>
        <v>114</v>
      </c>
      <c r="IH63" s="22">
        <f t="shared" si="589"/>
        <v>115</v>
      </c>
      <c r="II63" s="22">
        <f t="shared" si="589"/>
        <v>115</v>
      </c>
      <c r="IJ63" s="22">
        <f t="shared" si="589"/>
        <v>116</v>
      </c>
      <c r="IK63" s="22">
        <f t="shared" si="589"/>
        <v>116</v>
      </c>
      <c r="IL63" s="22">
        <f t="shared" si="589"/>
        <v>117</v>
      </c>
      <c r="IM63" s="22">
        <f t="shared" si="589"/>
        <v>117</v>
      </c>
      <c r="IN63" s="22">
        <f t="shared" si="589"/>
        <v>118</v>
      </c>
      <c r="IO63" s="22">
        <f t="shared" si="589"/>
        <v>118</v>
      </c>
      <c r="IP63" s="22">
        <f t="shared" si="589"/>
        <v>119</v>
      </c>
      <c r="IQ63" s="22">
        <f t="shared" si="589"/>
        <v>119</v>
      </c>
      <c r="IR63" s="22">
        <f t="shared" si="589"/>
        <v>120</v>
      </c>
      <c r="IS63" s="22">
        <f t="shared" si="589"/>
        <v>120</v>
      </c>
      <c r="IT63" s="22">
        <f t="shared" si="589"/>
        <v>121</v>
      </c>
      <c r="IU63" s="22">
        <f t="shared" si="589"/>
        <v>121</v>
      </c>
      <c r="IV63" s="22">
        <f t="shared" si="589"/>
        <v>122</v>
      </c>
      <c r="IW63" s="22">
        <f t="shared" si="589"/>
        <v>122</v>
      </c>
      <c r="IX63" s="22">
        <f t="shared" si="589"/>
        <v>123</v>
      </c>
      <c r="IY63" s="22">
        <f t="shared" si="589"/>
        <v>123</v>
      </c>
      <c r="IZ63" s="22">
        <f t="shared" si="589"/>
        <v>124</v>
      </c>
      <c r="JA63" s="22">
        <f t="shared" si="589"/>
        <v>124</v>
      </c>
      <c r="JB63" s="22">
        <f t="shared" si="589"/>
        <v>125</v>
      </c>
      <c r="JC63" s="22">
        <f t="shared" si="589"/>
        <v>125</v>
      </c>
      <c r="JD63" s="22">
        <f t="shared" si="589"/>
        <v>126</v>
      </c>
      <c r="JE63" s="22">
        <f t="shared" si="589"/>
        <v>126</v>
      </c>
      <c r="JF63" s="22">
        <f t="shared" si="589"/>
        <v>127</v>
      </c>
      <c r="JG63" s="22">
        <f t="shared" si="589"/>
        <v>127</v>
      </c>
      <c r="JH63" s="22">
        <f t="shared" si="589"/>
        <v>128</v>
      </c>
      <c r="JI63" s="22">
        <f t="shared" si="589"/>
        <v>128</v>
      </c>
      <c r="JJ63" s="22">
        <f t="shared" si="589"/>
        <v>129</v>
      </c>
      <c r="JK63" s="22">
        <f t="shared" ref="JK63:LV63" si="590">IF(OffsetMonthCounter&gt;6,IF(MOD(JK58,2)&lt;&gt;0,JJ63+1,JJ63),IF(MOD(JK58,2)&lt;&gt;0,JJ63,JJ63+1))</f>
        <v>129</v>
      </c>
      <c r="JL63" s="22">
        <f t="shared" si="590"/>
        <v>130</v>
      </c>
      <c r="JM63" s="22">
        <f t="shared" si="590"/>
        <v>130</v>
      </c>
      <c r="JN63" s="22">
        <f t="shared" si="590"/>
        <v>131</v>
      </c>
      <c r="JO63" s="22">
        <f t="shared" si="590"/>
        <v>131</v>
      </c>
      <c r="JP63" s="22">
        <f t="shared" si="590"/>
        <v>132</v>
      </c>
      <c r="JQ63" s="22">
        <f t="shared" si="590"/>
        <v>132</v>
      </c>
      <c r="JR63" s="22">
        <f t="shared" si="590"/>
        <v>133</v>
      </c>
      <c r="JS63" s="22">
        <f t="shared" si="590"/>
        <v>133</v>
      </c>
      <c r="JT63" s="22">
        <f t="shared" si="590"/>
        <v>134</v>
      </c>
      <c r="JU63" s="22">
        <f t="shared" si="590"/>
        <v>134</v>
      </c>
      <c r="JV63" s="22">
        <f t="shared" si="590"/>
        <v>135</v>
      </c>
      <c r="JW63" s="22">
        <f t="shared" si="590"/>
        <v>135</v>
      </c>
      <c r="JX63" s="22">
        <f t="shared" si="590"/>
        <v>136</v>
      </c>
      <c r="JY63" s="22">
        <f t="shared" si="590"/>
        <v>136</v>
      </c>
      <c r="JZ63" s="22">
        <f t="shared" si="590"/>
        <v>137</v>
      </c>
      <c r="KA63" s="22">
        <f t="shared" si="590"/>
        <v>137</v>
      </c>
      <c r="KB63" s="22">
        <f t="shared" si="590"/>
        <v>138</v>
      </c>
      <c r="KC63" s="22">
        <f t="shared" si="590"/>
        <v>138</v>
      </c>
      <c r="KD63" s="22">
        <f t="shared" si="590"/>
        <v>139</v>
      </c>
      <c r="KE63" s="22">
        <f t="shared" si="590"/>
        <v>139</v>
      </c>
      <c r="KF63" s="22">
        <f t="shared" si="590"/>
        <v>140</v>
      </c>
      <c r="KG63" s="22">
        <f t="shared" si="590"/>
        <v>140</v>
      </c>
      <c r="KH63" s="22">
        <f t="shared" si="590"/>
        <v>141</v>
      </c>
      <c r="KI63" s="22">
        <f t="shared" si="590"/>
        <v>141</v>
      </c>
      <c r="KJ63" s="22">
        <f t="shared" si="590"/>
        <v>142</v>
      </c>
      <c r="KK63" s="22">
        <f t="shared" si="590"/>
        <v>142</v>
      </c>
      <c r="KL63" s="22">
        <f t="shared" si="590"/>
        <v>143</v>
      </c>
      <c r="KM63" s="22">
        <f t="shared" si="590"/>
        <v>143</v>
      </c>
      <c r="KN63" s="22">
        <f t="shared" si="590"/>
        <v>144</v>
      </c>
      <c r="KO63" s="22">
        <f t="shared" si="590"/>
        <v>144</v>
      </c>
      <c r="KP63" s="22">
        <f t="shared" si="590"/>
        <v>145</v>
      </c>
      <c r="KQ63" s="22">
        <f t="shared" si="590"/>
        <v>145</v>
      </c>
      <c r="KR63" s="22">
        <f t="shared" si="590"/>
        <v>146</v>
      </c>
      <c r="KS63" s="22">
        <f t="shared" si="590"/>
        <v>146</v>
      </c>
      <c r="KT63" s="22">
        <f t="shared" si="590"/>
        <v>147</v>
      </c>
      <c r="KU63" s="22">
        <f t="shared" si="590"/>
        <v>147</v>
      </c>
      <c r="KV63" s="22">
        <f t="shared" si="590"/>
        <v>148</v>
      </c>
      <c r="KW63" s="22">
        <f t="shared" si="590"/>
        <v>148</v>
      </c>
      <c r="KX63" s="22">
        <f t="shared" si="590"/>
        <v>149</v>
      </c>
      <c r="KY63" s="22">
        <f t="shared" si="590"/>
        <v>149</v>
      </c>
      <c r="KZ63" s="22">
        <f t="shared" si="590"/>
        <v>150</v>
      </c>
      <c r="LA63" s="22">
        <f t="shared" si="590"/>
        <v>150</v>
      </c>
      <c r="LB63" s="22">
        <f t="shared" si="590"/>
        <v>151</v>
      </c>
      <c r="LC63" s="22">
        <f t="shared" si="590"/>
        <v>151</v>
      </c>
      <c r="LD63" s="22">
        <f t="shared" si="590"/>
        <v>152</v>
      </c>
      <c r="LE63" s="22">
        <f t="shared" si="590"/>
        <v>152</v>
      </c>
      <c r="LF63" s="22">
        <f t="shared" si="590"/>
        <v>153</v>
      </c>
      <c r="LG63" s="22">
        <f t="shared" si="590"/>
        <v>153</v>
      </c>
      <c r="LH63" s="22">
        <f t="shared" si="590"/>
        <v>154</v>
      </c>
      <c r="LI63" s="22">
        <f t="shared" si="590"/>
        <v>154</v>
      </c>
      <c r="LJ63" s="22">
        <f t="shared" si="590"/>
        <v>155</v>
      </c>
      <c r="LK63" s="22">
        <f t="shared" si="590"/>
        <v>155</v>
      </c>
      <c r="LL63" s="22">
        <f t="shared" si="590"/>
        <v>156</v>
      </c>
      <c r="LM63" s="22">
        <f t="shared" si="590"/>
        <v>156</v>
      </c>
      <c r="LN63" s="22">
        <f t="shared" si="590"/>
        <v>157</v>
      </c>
      <c r="LO63" s="22">
        <f t="shared" si="590"/>
        <v>157</v>
      </c>
      <c r="LP63" s="22">
        <f t="shared" si="590"/>
        <v>158</v>
      </c>
      <c r="LQ63" s="22">
        <f t="shared" si="590"/>
        <v>158</v>
      </c>
      <c r="LR63" s="22">
        <f t="shared" si="590"/>
        <v>159</v>
      </c>
      <c r="LS63" s="22">
        <f t="shared" si="590"/>
        <v>159</v>
      </c>
      <c r="LT63" s="22">
        <f t="shared" si="590"/>
        <v>160</v>
      </c>
      <c r="LU63" s="22">
        <f t="shared" si="590"/>
        <v>160</v>
      </c>
      <c r="LV63" s="22">
        <f t="shared" si="590"/>
        <v>161</v>
      </c>
      <c r="LW63" s="22">
        <f t="shared" ref="LW63:OH63" si="591">IF(OffsetMonthCounter&gt;6,IF(MOD(LW58,2)&lt;&gt;0,LV63+1,LV63),IF(MOD(LW58,2)&lt;&gt;0,LV63,LV63+1))</f>
        <v>161</v>
      </c>
      <c r="LX63" s="22">
        <f t="shared" si="591"/>
        <v>162</v>
      </c>
      <c r="LY63" s="22">
        <f t="shared" si="591"/>
        <v>162</v>
      </c>
      <c r="LZ63" s="22">
        <f t="shared" si="591"/>
        <v>163</v>
      </c>
      <c r="MA63" s="22">
        <f t="shared" si="591"/>
        <v>163</v>
      </c>
      <c r="MB63" s="22">
        <f t="shared" si="591"/>
        <v>164</v>
      </c>
      <c r="MC63" s="22">
        <f t="shared" si="591"/>
        <v>164</v>
      </c>
      <c r="MD63" s="22">
        <f t="shared" si="591"/>
        <v>165</v>
      </c>
      <c r="ME63" s="22">
        <f t="shared" si="591"/>
        <v>165</v>
      </c>
      <c r="MF63" s="22">
        <f t="shared" si="591"/>
        <v>166</v>
      </c>
      <c r="MG63" s="22">
        <f t="shared" si="591"/>
        <v>166</v>
      </c>
      <c r="MH63" s="22">
        <f t="shared" si="591"/>
        <v>167</v>
      </c>
      <c r="MI63" s="22">
        <f t="shared" si="591"/>
        <v>167</v>
      </c>
      <c r="MJ63" s="22">
        <f t="shared" si="591"/>
        <v>168</v>
      </c>
      <c r="MK63" s="22">
        <f t="shared" si="591"/>
        <v>168</v>
      </c>
      <c r="ML63" s="22">
        <f t="shared" si="591"/>
        <v>169</v>
      </c>
      <c r="MM63" s="22">
        <f t="shared" si="591"/>
        <v>169</v>
      </c>
      <c r="MN63" s="22">
        <f t="shared" si="591"/>
        <v>170</v>
      </c>
      <c r="MO63" s="22">
        <f t="shared" si="591"/>
        <v>170</v>
      </c>
      <c r="MP63" s="22">
        <f t="shared" si="591"/>
        <v>171</v>
      </c>
      <c r="MQ63" s="22">
        <f t="shared" si="591"/>
        <v>171</v>
      </c>
      <c r="MR63" s="22">
        <f t="shared" si="591"/>
        <v>172</v>
      </c>
      <c r="MS63" s="22">
        <f t="shared" si="591"/>
        <v>172</v>
      </c>
      <c r="MT63" s="22">
        <f t="shared" si="591"/>
        <v>173</v>
      </c>
      <c r="MU63" s="22">
        <f t="shared" si="591"/>
        <v>173</v>
      </c>
      <c r="MV63" s="22">
        <f t="shared" si="591"/>
        <v>174</v>
      </c>
      <c r="MW63" s="22">
        <f t="shared" si="591"/>
        <v>174</v>
      </c>
      <c r="MX63" s="22">
        <f t="shared" si="591"/>
        <v>175</v>
      </c>
      <c r="MY63" s="22">
        <f t="shared" si="591"/>
        <v>175</v>
      </c>
      <c r="MZ63" s="22">
        <f t="shared" si="591"/>
        <v>176</v>
      </c>
      <c r="NA63" s="22">
        <f t="shared" si="591"/>
        <v>176</v>
      </c>
      <c r="NB63" s="22">
        <f t="shared" si="591"/>
        <v>177</v>
      </c>
      <c r="NC63" s="22">
        <f t="shared" si="591"/>
        <v>177</v>
      </c>
      <c r="ND63" s="22">
        <f t="shared" si="591"/>
        <v>178</v>
      </c>
      <c r="NE63" s="22">
        <f t="shared" si="591"/>
        <v>178</v>
      </c>
      <c r="NF63" s="22">
        <f t="shared" si="591"/>
        <v>179</v>
      </c>
      <c r="NG63" s="22">
        <f t="shared" si="591"/>
        <v>179</v>
      </c>
      <c r="NH63" s="22">
        <f t="shared" si="591"/>
        <v>180</v>
      </c>
      <c r="NI63" s="22">
        <f t="shared" si="591"/>
        <v>180</v>
      </c>
      <c r="NJ63" s="22">
        <f t="shared" si="591"/>
        <v>181</v>
      </c>
      <c r="NK63" s="22">
        <f t="shared" si="591"/>
        <v>181</v>
      </c>
      <c r="NL63" s="22">
        <f t="shared" si="591"/>
        <v>182</v>
      </c>
      <c r="NM63" s="22">
        <f t="shared" si="591"/>
        <v>182</v>
      </c>
      <c r="NN63" s="22">
        <f t="shared" si="591"/>
        <v>183</v>
      </c>
      <c r="NO63" s="22">
        <f t="shared" si="591"/>
        <v>183</v>
      </c>
      <c r="NP63" s="22">
        <f t="shared" si="591"/>
        <v>184</v>
      </c>
      <c r="NQ63" s="22">
        <f t="shared" si="591"/>
        <v>184</v>
      </c>
      <c r="NR63" s="22">
        <f t="shared" si="591"/>
        <v>185</v>
      </c>
      <c r="NS63" s="22">
        <f t="shared" si="591"/>
        <v>185</v>
      </c>
      <c r="NT63" s="22">
        <f t="shared" si="591"/>
        <v>186</v>
      </c>
      <c r="NU63" s="22">
        <f t="shared" si="591"/>
        <v>186</v>
      </c>
      <c r="NV63" s="22">
        <f t="shared" si="591"/>
        <v>187</v>
      </c>
      <c r="NW63" s="22">
        <f t="shared" si="591"/>
        <v>187</v>
      </c>
      <c r="NX63" s="22">
        <f t="shared" si="591"/>
        <v>188</v>
      </c>
      <c r="NY63" s="22">
        <f t="shared" si="591"/>
        <v>188</v>
      </c>
      <c r="NZ63" s="22">
        <f t="shared" si="591"/>
        <v>189</v>
      </c>
      <c r="OA63" s="22">
        <f t="shared" si="591"/>
        <v>189</v>
      </c>
      <c r="OB63" s="22">
        <f t="shared" si="591"/>
        <v>190</v>
      </c>
      <c r="OC63" s="22">
        <f t="shared" si="591"/>
        <v>190</v>
      </c>
      <c r="OD63" s="22">
        <f t="shared" si="591"/>
        <v>191</v>
      </c>
      <c r="OE63" s="22">
        <f t="shared" si="591"/>
        <v>191</v>
      </c>
      <c r="OF63" s="22">
        <f t="shared" si="591"/>
        <v>192</v>
      </c>
      <c r="OG63" s="22">
        <f t="shared" si="591"/>
        <v>192</v>
      </c>
      <c r="OH63" s="22">
        <f t="shared" si="591"/>
        <v>193</v>
      </c>
      <c r="OI63" s="22">
        <f t="shared" ref="OI63:PQ63" si="592">IF(OffsetMonthCounter&gt;6,IF(MOD(OI58,2)&lt;&gt;0,OH63+1,OH63),IF(MOD(OI58,2)&lt;&gt;0,OH63,OH63+1))</f>
        <v>193</v>
      </c>
      <c r="OJ63" s="22">
        <f t="shared" si="592"/>
        <v>194</v>
      </c>
      <c r="OK63" s="22">
        <f t="shared" si="592"/>
        <v>194</v>
      </c>
      <c r="OL63" s="22">
        <f t="shared" si="592"/>
        <v>195</v>
      </c>
      <c r="OM63" s="22">
        <f t="shared" si="592"/>
        <v>195</v>
      </c>
      <c r="ON63" s="22">
        <f t="shared" si="592"/>
        <v>196</v>
      </c>
      <c r="OO63" s="22">
        <f t="shared" si="592"/>
        <v>196</v>
      </c>
      <c r="OP63" s="22">
        <f t="shared" si="592"/>
        <v>197</v>
      </c>
      <c r="OQ63" s="22">
        <f t="shared" si="592"/>
        <v>197</v>
      </c>
      <c r="OR63" s="22">
        <f t="shared" si="592"/>
        <v>198</v>
      </c>
      <c r="OS63" s="22">
        <f t="shared" si="592"/>
        <v>198</v>
      </c>
      <c r="OT63" s="22">
        <f t="shared" si="592"/>
        <v>199</v>
      </c>
      <c r="OU63" s="22">
        <f t="shared" si="592"/>
        <v>199</v>
      </c>
      <c r="OV63" s="22">
        <f t="shared" si="592"/>
        <v>200</v>
      </c>
      <c r="OW63" s="22">
        <f t="shared" si="592"/>
        <v>200</v>
      </c>
      <c r="OX63" s="22">
        <f t="shared" si="592"/>
        <v>201</v>
      </c>
      <c r="OY63" s="22">
        <f t="shared" si="592"/>
        <v>201</v>
      </c>
      <c r="OZ63" s="22">
        <f t="shared" si="592"/>
        <v>202</v>
      </c>
      <c r="PA63" s="22">
        <f t="shared" si="592"/>
        <v>202</v>
      </c>
      <c r="PB63" s="22">
        <f t="shared" si="592"/>
        <v>203</v>
      </c>
      <c r="PC63" s="22">
        <f t="shared" si="592"/>
        <v>203</v>
      </c>
      <c r="PD63" s="22">
        <f t="shared" si="592"/>
        <v>204</v>
      </c>
      <c r="PE63" s="22">
        <f t="shared" si="592"/>
        <v>204</v>
      </c>
      <c r="PF63" s="22">
        <f t="shared" si="592"/>
        <v>205</v>
      </c>
      <c r="PG63" s="22">
        <f t="shared" si="592"/>
        <v>205</v>
      </c>
      <c r="PH63" s="22">
        <f t="shared" si="592"/>
        <v>206</v>
      </c>
      <c r="PI63" s="22">
        <f t="shared" si="592"/>
        <v>206</v>
      </c>
      <c r="PJ63" s="22">
        <f t="shared" si="592"/>
        <v>207</v>
      </c>
      <c r="PK63" s="22">
        <f t="shared" si="592"/>
        <v>207</v>
      </c>
      <c r="PL63" s="22">
        <f t="shared" si="592"/>
        <v>208</v>
      </c>
      <c r="PM63" s="22">
        <f t="shared" si="592"/>
        <v>208</v>
      </c>
      <c r="PN63" s="22">
        <f t="shared" si="592"/>
        <v>209</v>
      </c>
      <c r="PO63" s="22">
        <f t="shared" si="592"/>
        <v>209</v>
      </c>
      <c r="PP63" s="22">
        <f t="shared" si="592"/>
        <v>210</v>
      </c>
      <c r="PQ63" s="22">
        <f t="shared" si="592"/>
        <v>210</v>
      </c>
      <c r="PR63" s="23" t="s">
        <v>54</v>
      </c>
    </row>
    <row r="64" spans="2:434" ht="12" customHeight="1">
      <c r="D64" s="11" t="s">
        <v>41</v>
      </c>
      <c r="J64" s="20" t="s">
        <v>19</v>
      </c>
      <c r="M64" s="25">
        <v>0</v>
      </c>
      <c r="N64" s="22">
        <f t="shared" ref="N64:V64" si="593">IF(M60=N60,M64,M64+1)</f>
        <v>1</v>
      </c>
      <c r="O64" s="22">
        <f t="shared" si="593"/>
        <v>1</v>
      </c>
      <c r="P64" s="22">
        <f t="shared" si="593"/>
        <v>1</v>
      </c>
      <c r="Q64" s="22">
        <f t="shared" si="593"/>
        <v>1</v>
      </c>
      <c r="R64" s="22">
        <f t="shared" si="593"/>
        <v>2</v>
      </c>
      <c r="S64" s="22">
        <f t="shared" si="593"/>
        <v>2</v>
      </c>
      <c r="T64" s="22">
        <f t="shared" si="593"/>
        <v>2</v>
      </c>
      <c r="U64" s="22">
        <f t="shared" si="593"/>
        <v>2</v>
      </c>
      <c r="V64" s="22">
        <f t="shared" si="593"/>
        <v>3</v>
      </c>
      <c r="W64" s="22">
        <f t="shared" ref="W64:BZ64" si="594">IF(V60=W60,V64,V64+1)</f>
        <v>3</v>
      </c>
      <c r="X64" s="22">
        <f t="shared" si="594"/>
        <v>3</v>
      </c>
      <c r="Y64" s="22">
        <f t="shared" si="594"/>
        <v>3</v>
      </c>
      <c r="Z64" s="22">
        <f t="shared" si="594"/>
        <v>4</v>
      </c>
      <c r="AA64" s="22">
        <f t="shared" si="594"/>
        <v>4</v>
      </c>
      <c r="AB64" s="22">
        <f t="shared" si="594"/>
        <v>4</v>
      </c>
      <c r="AC64" s="22">
        <f t="shared" si="594"/>
        <v>4</v>
      </c>
      <c r="AD64" s="22">
        <f t="shared" si="594"/>
        <v>5</v>
      </c>
      <c r="AE64" s="22">
        <f t="shared" si="594"/>
        <v>5</v>
      </c>
      <c r="AF64" s="22">
        <f t="shared" si="594"/>
        <v>5</v>
      </c>
      <c r="AG64" s="22">
        <f t="shared" si="594"/>
        <v>5</v>
      </c>
      <c r="AH64" s="22">
        <f t="shared" si="594"/>
        <v>6</v>
      </c>
      <c r="AI64" s="22">
        <f t="shared" si="594"/>
        <v>6</v>
      </c>
      <c r="AJ64" s="22">
        <f t="shared" si="594"/>
        <v>6</v>
      </c>
      <c r="AK64" s="22">
        <f t="shared" si="594"/>
        <v>6</v>
      </c>
      <c r="AL64" s="22">
        <f t="shared" si="594"/>
        <v>7</v>
      </c>
      <c r="AM64" s="22">
        <f t="shared" si="594"/>
        <v>7</v>
      </c>
      <c r="AN64" s="22">
        <f t="shared" si="594"/>
        <v>7</v>
      </c>
      <c r="AO64" s="22">
        <f t="shared" si="594"/>
        <v>7</v>
      </c>
      <c r="AP64" s="22">
        <f t="shared" si="594"/>
        <v>8</v>
      </c>
      <c r="AQ64" s="22">
        <f t="shared" si="594"/>
        <v>8</v>
      </c>
      <c r="AR64" s="22">
        <f t="shared" si="594"/>
        <v>8</v>
      </c>
      <c r="AS64" s="22">
        <f t="shared" si="594"/>
        <v>8</v>
      </c>
      <c r="AT64" s="22">
        <f t="shared" si="594"/>
        <v>9</v>
      </c>
      <c r="AU64" s="22">
        <f t="shared" si="594"/>
        <v>9</v>
      </c>
      <c r="AV64" s="22">
        <f t="shared" si="594"/>
        <v>9</v>
      </c>
      <c r="AW64" s="22">
        <f t="shared" si="594"/>
        <v>9</v>
      </c>
      <c r="AX64" s="22">
        <f t="shared" si="594"/>
        <v>10</v>
      </c>
      <c r="AY64" s="22">
        <f t="shared" si="594"/>
        <v>10</v>
      </c>
      <c r="AZ64" s="22">
        <f t="shared" si="594"/>
        <v>10</v>
      </c>
      <c r="BA64" s="22">
        <f t="shared" si="594"/>
        <v>10</v>
      </c>
      <c r="BB64" s="22">
        <f t="shared" si="594"/>
        <v>11</v>
      </c>
      <c r="BC64" s="22">
        <f t="shared" si="594"/>
        <v>11</v>
      </c>
      <c r="BD64" s="22">
        <f t="shared" si="594"/>
        <v>11</v>
      </c>
      <c r="BE64" s="22">
        <f t="shared" si="594"/>
        <v>11</v>
      </c>
      <c r="BF64" s="22">
        <f t="shared" si="594"/>
        <v>12</v>
      </c>
      <c r="BG64" s="22">
        <f t="shared" si="594"/>
        <v>12</v>
      </c>
      <c r="BH64" s="22">
        <f t="shared" si="594"/>
        <v>12</v>
      </c>
      <c r="BI64" s="22">
        <f t="shared" si="594"/>
        <v>12</v>
      </c>
      <c r="BJ64" s="22">
        <f t="shared" si="594"/>
        <v>13</v>
      </c>
      <c r="BK64" s="22">
        <f t="shared" si="594"/>
        <v>13</v>
      </c>
      <c r="BL64" s="22">
        <f t="shared" si="594"/>
        <v>13</v>
      </c>
      <c r="BM64" s="22">
        <f t="shared" si="594"/>
        <v>13</v>
      </c>
      <c r="BN64" s="22">
        <f t="shared" si="594"/>
        <v>14</v>
      </c>
      <c r="BO64" s="22">
        <f t="shared" si="594"/>
        <v>14</v>
      </c>
      <c r="BP64" s="22">
        <f t="shared" si="594"/>
        <v>14</v>
      </c>
      <c r="BQ64" s="22">
        <f t="shared" si="594"/>
        <v>14</v>
      </c>
      <c r="BR64" s="22">
        <f t="shared" si="594"/>
        <v>15</v>
      </c>
      <c r="BS64" s="22">
        <f t="shared" si="594"/>
        <v>15</v>
      </c>
      <c r="BT64" s="22">
        <f t="shared" si="594"/>
        <v>15</v>
      </c>
      <c r="BU64" s="22">
        <f t="shared" si="594"/>
        <v>15</v>
      </c>
      <c r="BV64" s="22">
        <f t="shared" si="594"/>
        <v>16</v>
      </c>
      <c r="BW64" s="22">
        <f t="shared" si="594"/>
        <v>16</v>
      </c>
      <c r="BX64" s="22">
        <f t="shared" si="594"/>
        <v>16</v>
      </c>
      <c r="BY64" s="22">
        <f t="shared" si="594"/>
        <v>16</v>
      </c>
      <c r="BZ64" s="22">
        <f t="shared" si="594"/>
        <v>17</v>
      </c>
      <c r="CA64" s="22">
        <f t="shared" ref="CA64:EL64" si="595">IF(BZ60=CA60,BZ64,BZ64+1)</f>
        <v>17</v>
      </c>
      <c r="CB64" s="22">
        <f t="shared" si="595"/>
        <v>17</v>
      </c>
      <c r="CC64" s="22">
        <f t="shared" si="595"/>
        <v>17</v>
      </c>
      <c r="CD64" s="22">
        <f t="shared" si="595"/>
        <v>18</v>
      </c>
      <c r="CE64" s="22">
        <f t="shared" si="595"/>
        <v>18</v>
      </c>
      <c r="CF64" s="22">
        <f t="shared" si="595"/>
        <v>18</v>
      </c>
      <c r="CG64" s="22">
        <f t="shared" si="595"/>
        <v>18</v>
      </c>
      <c r="CH64" s="22">
        <f t="shared" si="595"/>
        <v>19</v>
      </c>
      <c r="CI64" s="22">
        <f t="shared" si="595"/>
        <v>19</v>
      </c>
      <c r="CJ64" s="22">
        <f t="shared" si="595"/>
        <v>19</v>
      </c>
      <c r="CK64" s="22">
        <f t="shared" si="595"/>
        <v>19</v>
      </c>
      <c r="CL64" s="22">
        <f t="shared" si="595"/>
        <v>20</v>
      </c>
      <c r="CM64" s="22">
        <f t="shared" si="595"/>
        <v>20</v>
      </c>
      <c r="CN64" s="22">
        <f t="shared" si="595"/>
        <v>20</v>
      </c>
      <c r="CO64" s="22">
        <f t="shared" si="595"/>
        <v>20</v>
      </c>
      <c r="CP64" s="22">
        <f t="shared" si="595"/>
        <v>21</v>
      </c>
      <c r="CQ64" s="22">
        <f t="shared" si="595"/>
        <v>21</v>
      </c>
      <c r="CR64" s="22">
        <f t="shared" si="595"/>
        <v>21</v>
      </c>
      <c r="CS64" s="22">
        <f t="shared" si="595"/>
        <v>21</v>
      </c>
      <c r="CT64" s="22">
        <f t="shared" si="595"/>
        <v>22</v>
      </c>
      <c r="CU64" s="22">
        <f t="shared" si="595"/>
        <v>22</v>
      </c>
      <c r="CV64" s="22">
        <f t="shared" si="595"/>
        <v>22</v>
      </c>
      <c r="CW64" s="22">
        <f t="shared" si="595"/>
        <v>22</v>
      </c>
      <c r="CX64" s="22">
        <f t="shared" si="595"/>
        <v>23</v>
      </c>
      <c r="CY64" s="22">
        <f t="shared" si="595"/>
        <v>23</v>
      </c>
      <c r="CZ64" s="22">
        <f t="shared" si="595"/>
        <v>23</v>
      </c>
      <c r="DA64" s="22">
        <f t="shared" si="595"/>
        <v>23</v>
      </c>
      <c r="DB64" s="22">
        <f t="shared" si="595"/>
        <v>24</v>
      </c>
      <c r="DC64" s="22">
        <f t="shared" si="595"/>
        <v>24</v>
      </c>
      <c r="DD64" s="22">
        <f t="shared" si="595"/>
        <v>24</v>
      </c>
      <c r="DE64" s="22">
        <f t="shared" si="595"/>
        <v>24</v>
      </c>
      <c r="DF64" s="22">
        <f t="shared" si="595"/>
        <v>25</v>
      </c>
      <c r="DG64" s="22">
        <f t="shared" si="595"/>
        <v>25</v>
      </c>
      <c r="DH64" s="22">
        <f t="shared" si="595"/>
        <v>25</v>
      </c>
      <c r="DI64" s="22">
        <f t="shared" si="595"/>
        <v>25</v>
      </c>
      <c r="DJ64" s="22">
        <f t="shared" si="595"/>
        <v>26</v>
      </c>
      <c r="DK64" s="22">
        <f t="shared" si="595"/>
        <v>26</v>
      </c>
      <c r="DL64" s="22">
        <f t="shared" si="595"/>
        <v>26</v>
      </c>
      <c r="DM64" s="22">
        <f t="shared" si="595"/>
        <v>26</v>
      </c>
      <c r="DN64" s="22">
        <f t="shared" si="595"/>
        <v>27</v>
      </c>
      <c r="DO64" s="22">
        <f t="shared" si="595"/>
        <v>27</v>
      </c>
      <c r="DP64" s="22">
        <f t="shared" si="595"/>
        <v>27</v>
      </c>
      <c r="DQ64" s="22">
        <f t="shared" si="595"/>
        <v>27</v>
      </c>
      <c r="DR64" s="22">
        <f t="shared" si="595"/>
        <v>28</v>
      </c>
      <c r="DS64" s="22">
        <f t="shared" si="595"/>
        <v>28</v>
      </c>
      <c r="DT64" s="22">
        <f t="shared" si="595"/>
        <v>28</v>
      </c>
      <c r="DU64" s="22">
        <f t="shared" si="595"/>
        <v>28</v>
      </c>
      <c r="DV64" s="22">
        <f t="shared" si="595"/>
        <v>29</v>
      </c>
      <c r="DW64" s="22">
        <f t="shared" si="595"/>
        <v>29</v>
      </c>
      <c r="DX64" s="22">
        <f t="shared" si="595"/>
        <v>29</v>
      </c>
      <c r="DY64" s="22">
        <f t="shared" si="595"/>
        <v>29</v>
      </c>
      <c r="DZ64" s="22">
        <f t="shared" si="595"/>
        <v>30</v>
      </c>
      <c r="EA64" s="22">
        <f t="shared" si="595"/>
        <v>30</v>
      </c>
      <c r="EB64" s="22">
        <f t="shared" si="595"/>
        <v>30</v>
      </c>
      <c r="EC64" s="22">
        <f t="shared" si="595"/>
        <v>30</v>
      </c>
      <c r="ED64" s="22">
        <f t="shared" si="595"/>
        <v>31</v>
      </c>
      <c r="EE64" s="22">
        <f t="shared" si="595"/>
        <v>31</v>
      </c>
      <c r="EF64" s="22">
        <f t="shared" si="595"/>
        <v>31</v>
      </c>
      <c r="EG64" s="22">
        <f t="shared" si="595"/>
        <v>31</v>
      </c>
      <c r="EH64" s="22">
        <f t="shared" si="595"/>
        <v>32</v>
      </c>
      <c r="EI64" s="22">
        <f t="shared" si="595"/>
        <v>32</v>
      </c>
      <c r="EJ64" s="22">
        <f t="shared" si="595"/>
        <v>32</v>
      </c>
      <c r="EK64" s="22">
        <f t="shared" si="595"/>
        <v>32</v>
      </c>
      <c r="EL64" s="22">
        <f t="shared" si="595"/>
        <v>33</v>
      </c>
      <c r="EM64" s="22">
        <f t="shared" ref="EM64:GX64" si="596">IF(EL60=EM60,EL64,EL64+1)</f>
        <v>33</v>
      </c>
      <c r="EN64" s="22">
        <f t="shared" si="596"/>
        <v>33</v>
      </c>
      <c r="EO64" s="22">
        <f t="shared" si="596"/>
        <v>33</v>
      </c>
      <c r="EP64" s="22">
        <f t="shared" si="596"/>
        <v>34</v>
      </c>
      <c r="EQ64" s="22">
        <f t="shared" si="596"/>
        <v>34</v>
      </c>
      <c r="ER64" s="22">
        <f t="shared" si="596"/>
        <v>34</v>
      </c>
      <c r="ES64" s="22">
        <f t="shared" si="596"/>
        <v>34</v>
      </c>
      <c r="ET64" s="22">
        <f t="shared" si="596"/>
        <v>35</v>
      </c>
      <c r="EU64" s="22">
        <f t="shared" si="596"/>
        <v>35</v>
      </c>
      <c r="EV64" s="22">
        <f t="shared" si="596"/>
        <v>35</v>
      </c>
      <c r="EW64" s="22">
        <f t="shared" si="596"/>
        <v>35</v>
      </c>
      <c r="EX64" s="22">
        <f t="shared" si="596"/>
        <v>36</v>
      </c>
      <c r="EY64" s="22">
        <f t="shared" si="596"/>
        <v>36</v>
      </c>
      <c r="EZ64" s="22">
        <f t="shared" si="596"/>
        <v>36</v>
      </c>
      <c r="FA64" s="22">
        <f t="shared" si="596"/>
        <v>36</v>
      </c>
      <c r="FB64" s="22">
        <f t="shared" si="596"/>
        <v>37</v>
      </c>
      <c r="FC64" s="22">
        <f t="shared" si="596"/>
        <v>37</v>
      </c>
      <c r="FD64" s="22">
        <f t="shared" si="596"/>
        <v>37</v>
      </c>
      <c r="FE64" s="22">
        <f t="shared" si="596"/>
        <v>37</v>
      </c>
      <c r="FF64" s="22">
        <f t="shared" si="596"/>
        <v>38</v>
      </c>
      <c r="FG64" s="22">
        <f t="shared" si="596"/>
        <v>38</v>
      </c>
      <c r="FH64" s="22">
        <f t="shared" si="596"/>
        <v>38</v>
      </c>
      <c r="FI64" s="22">
        <f t="shared" si="596"/>
        <v>38</v>
      </c>
      <c r="FJ64" s="22">
        <f t="shared" si="596"/>
        <v>39</v>
      </c>
      <c r="FK64" s="22">
        <f t="shared" si="596"/>
        <v>39</v>
      </c>
      <c r="FL64" s="22">
        <f t="shared" si="596"/>
        <v>39</v>
      </c>
      <c r="FM64" s="22">
        <f t="shared" si="596"/>
        <v>39</v>
      </c>
      <c r="FN64" s="22">
        <f t="shared" si="596"/>
        <v>40</v>
      </c>
      <c r="FO64" s="22">
        <f t="shared" si="596"/>
        <v>40</v>
      </c>
      <c r="FP64" s="22">
        <f t="shared" si="596"/>
        <v>40</v>
      </c>
      <c r="FQ64" s="22">
        <f t="shared" si="596"/>
        <v>40</v>
      </c>
      <c r="FR64" s="22">
        <f t="shared" si="596"/>
        <v>41</v>
      </c>
      <c r="FS64" s="22">
        <f t="shared" si="596"/>
        <v>41</v>
      </c>
      <c r="FT64" s="22">
        <f t="shared" si="596"/>
        <v>41</v>
      </c>
      <c r="FU64" s="22">
        <f t="shared" si="596"/>
        <v>41</v>
      </c>
      <c r="FV64" s="22">
        <f t="shared" si="596"/>
        <v>42</v>
      </c>
      <c r="FW64" s="22">
        <f t="shared" si="596"/>
        <v>42</v>
      </c>
      <c r="FX64" s="22">
        <f t="shared" si="596"/>
        <v>42</v>
      </c>
      <c r="FY64" s="22">
        <f t="shared" si="596"/>
        <v>42</v>
      </c>
      <c r="FZ64" s="22">
        <f t="shared" si="596"/>
        <v>43</v>
      </c>
      <c r="GA64" s="22">
        <f t="shared" si="596"/>
        <v>43</v>
      </c>
      <c r="GB64" s="22">
        <f t="shared" si="596"/>
        <v>43</v>
      </c>
      <c r="GC64" s="22">
        <f t="shared" si="596"/>
        <v>43</v>
      </c>
      <c r="GD64" s="22">
        <f t="shared" si="596"/>
        <v>44</v>
      </c>
      <c r="GE64" s="22">
        <f t="shared" si="596"/>
        <v>44</v>
      </c>
      <c r="GF64" s="22">
        <f t="shared" si="596"/>
        <v>44</v>
      </c>
      <c r="GG64" s="22">
        <f t="shared" si="596"/>
        <v>44</v>
      </c>
      <c r="GH64" s="22">
        <f t="shared" si="596"/>
        <v>45</v>
      </c>
      <c r="GI64" s="22">
        <f t="shared" si="596"/>
        <v>45</v>
      </c>
      <c r="GJ64" s="22">
        <f t="shared" si="596"/>
        <v>45</v>
      </c>
      <c r="GK64" s="22">
        <f t="shared" si="596"/>
        <v>45</v>
      </c>
      <c r="GL64" s="22">
        <f t="shared" si="596"/>
        <v>46</v>
      </c>
      <c r="GM64" s="22">
        <f t="shared" si="596"/>
        <v>46</v>
      </c>
      <c r="GN64" s="22">
        <f t="shared" si="596"/>
        <v>46</v>
      </c>
      <c r="GO64" s="22">
        <f t="shared" si="596"/>
        <v>46</v>
      </c>
      <c r="GP64" s="22">
        <f t="shared" si="596"/>
        <v>47</v>
      </c>
      <c r="GQ64" s="22">
        <f t="shared" si="596"/>
        <v>47</v>
      </c>
      <c r="GR64" s="22">
        <f t="shared" si="596"/>
        <v>47</v>
      </c>
      <c r="GS64" s="22">
        <f t="shared" si="596"/>
        <v>47</v>
      </c>
      <c r="GT64" s="22">
        <f t="shared" si="596"/>
        <v>48</v>
      </c>
      <c r="GU64" s="22">
        <f t="shared" si="596"/>
        <v>48</v>
      </c>
      <c r="GV64" s="22">
        <f t="shared" si="596"/>
        <v>48</v>
      </c>
      <c r="GW64" s="22">
        <f t="shared" si="596"/>
        <v>48</v>
      </c>
      <c r="GX64" s="22">
        <f t="shared" si="596"/>
        <v>49</v>
      </c>
      <c r="GY64" s="22">
        <f t="shared" ref="GY64:JJ64" si="597">IF(GX60=GY60,GX64,GX64+1)</f>
        <v>49</v>
      </c>
      <c r="GZ64" s="22">
        <f t="shared" si="597"/>
        <v>49</v>
      </c>
      <c r="HA64" s="22">
        <f t="shared" si="597"/>
        <v>49</v>
      </c>
      <c r="HB64" s="22">
        <f t="shared" si="597"/>
        <v>50</v>
      </c>
      <c r="HC64" s="22">
        <f t="shared" si="597"/>
        <v>50</v>
      </c>
      <c r="HD64" s="22">
        <f t="shared" si="597"/>
        <v>50</v>
      </c>
      <c r="HE64" s="22">
        <f t="shared" si="597"/>
        <v>50</v>
      </c>
      <c r="HF64" s="22">
        <f t="shared" si="597"/>
        <v>51</v>
      </c>
      <c r="HG64" s="22">
        <f t="shared" si="597"/>
        <v>51</v>
      </c>
      <c r="HH64" s="22">
        <f t="shared" si="597"/>
        <v>51</v>
      </c>
      <c r="HI64" s="22">
        <f t="shared" si="597"/>
        <v>51</v>
      </c>
      <c r="HJ64" s="22">
        <f t="shared" si="597"/>
        <v>52</v>
      </c>
      <c r="HK64" s="22">
        <f t="shared" si="597"/>
        <v>52</v>
      </c>
      <c r="HL64" s="22">
        <f t="shared" si="597"/>
        <v>52</v>
      </c>
      <c r="HM64" s="22">
        <f t="shared" si="597"/>
        <v>52</v>
      </c>
      <c r="HN64" s="22">
        <f t="shared" si="597"/>
        <v>53</v>
      </c>
      <c r="HO64" s="22">
        <f t="shared" si="597"/>
        <v>53</v>
      </c>
      <c r="HP64" s="22">
        <f t="shared" si="597"/>
        <v>53</v>
      </c>
      <c r="HQ64" s="22">
        <f t="shared" si="597"/>
        <v>53</v>
      </c>
      <c r="HR64" s="22">
        <f t="shared" si="597"/>
        <v>54</v>
      </c>
      <c r="HS64" s="22">
        <f t="shared" si="597"/>
        <v>54</v>
      </c>
      <c r="HT64" s="22">
        <f t="shared" si="597"/>
        <v>54</v>
      </c>
      <c r="HU64" s="22">
        <f t="shared" si="597"/>
        <v>54</v>
      </c>
      <c r="HV64" s="22">
        <f t="shared" si="597"/>
        <v>55</v>
      </c>
      <c r="HW64" s="22">
        <f t="shared" si="597"/>
        <v>55</v>
      </c>
      <c r="HX64" s="22">
        <f t="shared" si="597"/>
        <v>55</v>
      </c>
      <c r="HY64" s="22">
        <f t="shared" si="597"/>
        <v>55</v>
      </c>
      <c r="HZ64" s="22">
        <f t="shared" si="597"/>
        <v>56</v>
      </c>
      <c r="IA64" s="22">
        <f t="shared" si="597"/>
        <v>56</v>
      </c>
      <c r="IB64" s="22">
        <f t="shared" si="597"/>
        <v>56</v>
      </c>
      <c r="IC64" s="22">
        <f t="shared" si="597"/>
        <v>56</v>
      </c>
      <c r="ID64" s="22">
        <f t="shared" si="597"/>
        <v>57</v>
      </c>
      <c r="IE64" s="22">
        <f t="shared" si="597"/>
        <v>57</v>
      </c>
      <c r="IF64" s="22">
        <f t="shared" si="597"/>
        <v>57</v>
      </c>
      <c r="IG64" s="22">
        <f t="shared" si="597"/>
        <v>57</v>
      </c>
      <c r="IH64" s="22">
        <f t="shared" si="597"/>
        <v>58</v>
      </c>
      <c r="II64" s="22">
        <f t="shared" si="597"/>
        <v>58</v>
      </c>
      <c r="IJ64" s="22">
        <f t="shared" si="597"/>
        <v>58</v>
      </c>
      <c r="IK64" s="22">
        <f t="shared" si="597"/>
        <v>58</v>
      </c>
      <c r="IL64" s="22">
        <f t="shared" si="597"/>
        <v>59</v>
      </c>
      <c r="IM64" s="22">
        <f t="shared" si="597"/>
        <v>59</v>
      </c>
      <c r="IN64" s="22">
        <f t="shared" si="597"/>
        <v>59</v>
      </c>
      <c r="IO64" s="22">
        <f t="shared" si="597"/>
        <v>59</v>
      </c>
      <c r="IP64" s="22">
        <f t="shared" si="597"/>
        <v>60</v>
      </c>
      <c r="IQ64" s="22">
        <f t="shared" si="597"/>
        <v>60</v>
      </c>
      <c r="IR64" s="22">
        <f t="shared" si="597"/>
        <v>60</v>
      </c>
      <c r="IS64" s="22">
        <f t="shared" si="597"/>
        <v>60</v>
      </c>
      <c r="IT64" s="22">
        <f t="shared" si="597"/>
        <v>61</v>
      </c>
      <c r="IU64" s="22">
        <f t="shared" si="597"/>
        <v>61</v>
      </c>
      <c r="IV64" s="22">
        <f t="shared" si="597"/>
        <v>61</v>
      </c>
      <c r="IW64" s="22">
        <f t="shared" si="597"/>
        <v>61</v>
      </c>
      <c r="IX64" s="22">
        <f t="shared" si="597"/>
        <v>62</v>
      </c>
      <c r="IY64" s="22">
        <f t="shared" si="597"/>
        <v>62</v>
      </c>
      <c r="IZ64" s="22">
        <f t="shared" si="597"/>
        <v>62</v>
      </c>
      <c r="JA64" s="22">
        <f t="shared" si="597"/>
        <v>62</v>
      </c>
      <c r="JB64" s="22">
        <f t="shared" si="597"/>
        <v>63</v>
      </c>
      <c r="JC64" s="22">
        <f t="shared" si="597"/>
        <v>63</v>
      </c>
      <c r="JD64" s="22">
        <f t="shared" si="597"/>
        <v>63</v>
      </c>
      <c r="JE64" s="22">
        <f t="shared" si="597"/>
        <v>63</v>
      </c>
      <c r="JF64" s="22">
        <f t="shared" si="597"/>
        <v>64</v>
      </c>
      <c r="JG64" s="22">
        <f t="shared" si="597"/>
        <v>64</v>
      </c>
      <c r="JH64" s="22">
        <f t="shared" si="597"/>
        <v>64</v>
      </c>
      <c r="JI64" s="22">
        <f t="shared" si="597"/>
        <v>64</v>
      </c>
      <c r="JJ64" s="22">
        <f t="shared" si="597"/>
        <v>65</v>
      </c>
      <c r="JK64" s="22">
        <f t="shared" ref="JK64:LV64" si="598">IF(JJ60=JK60,JJ64,JJ64+1)</f>
        <v>65</v>
      </c>
      <c r="JL64" s="22">
        <f t="shared" si="598"/>
        <v>65</v>
      </c>
      <c r="JM64" s="22">
        <f t="shared" si="598"/>
        <v>65</v>
      </c>
      <c r="JN64" s="22">
        <f t="shared" si="598"/>
        <v>66</v>
      </c>
      <c r="JO64" s="22">
        <f t="shared" si="598"/>
        <v>66</v>
      </c>
      <c r="JP64" s="22">
        <f t="shared" si="598"/>
        <v>66</v>
      </c>
      <c r="JQ64" s="22">
        <f t="shared" si="598"/>
        <v>66</v>
      </c>
      <c r="JR64" s="22">
        <f t="shared" si="598"/>
        <v>67</v>
      </c>
      <c r="JS64" s="22">
        <f t="shared" si="598"/>
        <v>67</v>
      </c>
      <c r="JT64" s="22">
        <f t="shared" si="598"/>
        <v>67</v>
      </c>
      <c r="JU64" s="22">
        <f t="shared" si="598"/>
        <v>67</v>
      </c>
      <c r="JV64" s="22">
        <f t="shared" si="598"/>
        <v>68</v>
      </c>
      <c r="JW64" s="22">
        <f t="shared" si="598"/>
        <v>68</v>
      </c>
      <c r="JX64" s="22">
        <f t="shared" si="598"/>
        <v>68</v>
      </c>
      <c r="JY64" s="22">
        <f t="shared" si="598"/>
        <v>68</v>
      </c>
      <c r="JZ64" s="22">
        <f t="shared" si="598"/>
        <v>69</v>
      </c>
      <c r="KA64" s="22">
        <f t="shared" si="598"/>
        <v>69</v>
      </c>
      <c r="KB64" s="22">
        <f t="shared" si="598"/>
        <v>69</v>
      </c>
      <c r="KC64" s="22">
        <f t="shared" si="598"/>
        <v>69</v>
      </c>
      <c r="KD64" s="22">
        <f t="shared" si="598"/>
        <v>70</v>
      </c>
      <c r="KE64" s="22">
        <f t="shared" si="598"/>
        <v>70</v>
      </c>
      <c r="KF64" s="22">
        <f t="shared" si="598"/>
        <v>70</v>
      </c>
      <c r="KG64" s="22">
        <f t="shared" si="598"/>
        <v>70</v>
      </c>
      <c r="KH64" s="22">
        <f t="shared" si="598"/>
        <v>71</v>
      </c>
      <c r="KI64" s="22">
        <f t="shared" si="598"/>
        <v>71</v>
      </c>
      <c r="KJ64" s="22">
        <f t="shared" si="598"/>
        <v>71</v>
      </c>
      <c r="KK64" s="22">
        <f t="shared" si="598"/>
        <v>71</v>
      </c>
      <c r="KL64" s="22">
        <f t="shared" si="598"/>
        <v>72</v>
      </c>
      <c r="KM64" s="22">
        <f t="shared" si="598"/>
        <v>72</v>
      </c>
      <c r="KN64" s="22">
        <f t="shared" si="598"/>
        <v>72</v>
      </c>
      <c r="KO64" s="22">
        <f t="shared" si="598"/>
        <v>72</v>
      </c>
      <c r="KP64" s="22">
        <f t="shared" si="598"/>
        <v>73</v>
      </c>
      <c r="KQ64" s="22">
        <f t="shared" si="598"/>
        <v>73</v>
      </c>
      <c r="KR64" s="22">
        <f t="shared" si="598"/>
        <v>73</v>
      </c>
      <c r="KS64" s="22">
        <f t="shared" si="598"/>
        <v>73</v>
      </c>
      <c r="KT64" s="22">
        <f t="shared" si="598"/>
        <v>74</v>
      </c>
      <c r="KU64" s="22">
        <f t="shared" si="598"/>
        <v>74</v>
      </c>
      <c r="KV64" s="22">
        <f t="shared" si="598"/>
        <v>74</v>
      </c>
      <c r="KW64" s="22">
        <f t="shared" si="598"/>
        <v>74</v>
      </c>
      <c r="KX64" s="22">
        <f t="shared" si="598"/>
        <v>75</v>
      </c>
      <c r="KY64" s="22">
        <f t="shared" si="598"/>
        <v>75</v>
      </c>
      <c r="KZ64" s="22">
        <f t="shared" si="598"/>
        <v>75</v>
      </c>
      <c r="LA64" s="22">
        <f t="shared" si="598"/>
        <v>75</v>
      </c>
      <c r="LB64" s="22">
        <f t="shared" si="598"/>
        <v>76</v>
      </c>
      <c r="LC64" s="22">
        <f t="shared" si="598"/>
        <v>76</v>
      </c>
      <c r="LD64" s="22">
        <f t="shared" si="598"/>
        <v>76</v>
      </c>
      <c r="LE64" s="22">
        <f t="shared" si="598"/>
        <v>76</v>
      </c>
      <c r="LF64" s="22">
        <f t="shared" si="598"/>
        <v>77</v>
      </c>
      <c r="LG64" s="22">
        <f t="shared" si="598"/>
        <v>77</v>
      </c>
      <c r="LH64" s="22">
        <f t="shared" si="598"/>
        <v>77</v>
      </c>
      <c r="LI64" s="22">
        <f t="shared" si="598"/>
        <v>77</v>
      </c>
      <c r="LJ64" s="22">
        <f t="shared" si="598"/>
        <v>78</v>
      </c>
      <c r="LK64" s="22">
        <f t="shared" si="598"/>
        <v>78</v>
      </c>
      <c r="LL64" s="22">
        <f t="shared" si="598"/>
        <v>78</v>
      </c>
      <c r="LM64" s="22">
        <f t="shared" si="598"/>
        <v>78</v>
      </c>
      <c r="LN64" s="22">
        <f t="shared" si="598"/>
        <v>79</v>
      </c>
      <c r="LO64" s="22">
        <f t="shared" si="598"/>
        <v>79</v>
      </c>
      <c r="LP64" s="22">
        <f t="shared" si="598"/>
        <v>79</v>
      </c>
      <c r="LQ64" s="22">
        <f t="shared" si="598"/>
        <v>79</v>
      </c>
      <c r="LR64" s="22">
        <f t="shared" si="598"/>
        <v>80</v>
      </c>
      <c r="LS64" s="22">
        <f t="shared" si="598"/>
        <v>80</v>
      </c>
      <c r="LT64" s="22">
        <f t="shared" si="598"/>
        <v>80</v>
      </c>
      <c r="LU64" s="22">
        <f t="shared" si="598"/>
        <v>80</v>
      </c>
      <c r="LV64" s="22">
        <f t="shared" si="598"/>
        <v>81</v>
      </c>
      <c r="LW64" s="22">
        <f t="shared" ref="LW64:OH64" si="599">IF(LV60=LW60,LV64,LV64+1)</f>
        <v>81</v>
      </c>
      <c r="LX64" s="22">
        <f t="shared" si="599"/>
        <v>81</v>
      </c>
      <c r="LY64" s="22">
        <f t="shared" si="599"/>
        <v>81</v>
      </c>
      <c r="LZ64" s="22">
        <f t="shared" si="599"/>
        <v>82</v>
      </c>
      <c r="MA64" s="22">
        <f t="shared" si="599"/>
        <v>82</v>
      </c>
      <c r="MB64" s="22">
        <f t="shared" si="599"/>
        <v>82</v>
      </c>
      <c r="MC64" s="22">
        <f t="shared" si="599"/>
        <v>82</v>
      </c>
      <c r="MD64" s="22">
        <f t="shared" si="599"/>
        <v>83</v>
      </c>
      <c r="ME64" s="22">
        <f t="shared" si="599"/>
        <v>83</v>
      </c>
      <c r="MF64" s="22">
        <f t="shared" si="599"/>
        <v>83</v>
      </c>
      <c r="MG64" s="22">
        <f t="shared" si="599"/>
        <v>83</v>
      </c>
      <c r="MH64" s="22">
        <f t="shared" si="599"/>
        <v>84</v>
      </c>
      <c r="MI64" s="22">
        <f t="shared" si="599"/>
        <v>84</v>
      </c>
      <c r="MJ64" s="22">
        <f t="shared" si="599"/>
        <v>84</v>
      </c>
      <c r="MK64" s="22">
        <f t="shared" si="599"/>
        <v>84</v>
      </c>
      <c r="ML64" s="22">
        <f t="shared" si="599"/>
        <v>85</v>
      </c>
      <c r="MM64" s="22">
        <f t="shared" si="599"/>
        <v>85</v>
      </c>
      <c r="MN64" s="22">
        <f t="shared" si="599"/>
        <v>85</v>
      </c>
      <c r="MO64" s="22">
        <f t="shared" si="599"/>
        <v>85</v>
      </c>
      <c r="MP64" s="22">
        <f t="shared" si="599"/>
        <v>86</v>
      </c>
      <c r="MQ64" s="22">
        <f t="shared" si="599"/>
        <v>86</v>
      </c>
      <c r="MR64" s="22">
        <f t="shared" si="599"/>
        <v>86</v>
      </c>
      <c r="MS64" s="22">
        <f t="shared" si="599"/>
        <v>86</v>
      </c>
      <c r="MT64" s="22">
        <f t="shared" si="599"/>
        <v>87</v>
      </c>
      <c r="MU64" s="22">
        <f t="shared" si="599"/>
        <v>87</v>
      </c>
      <c r="MV64" s="22">
        <f t="shared" si="599"/>
        <v>87</v>
      </c>
      <c r="MW64" s="22">
        <f t="shared" si="599"/>
        <v>87</v>
      </c>
      <c r="MX64" s="22">
        <f t="shared" si="599"/>
        <v>88</v>
      </c>
      <c r="MY64" s="22">
        <f t="shared" si="599"/>
        <v>88</v>
      </c>
      <c r="MZ64" s="22">
        <f t="shared" si="599"/>
        <v>88</v>
      </c>
      <c r="NA64" s="22">
        <f t="shared" si="599"/>
        <v>88</v>
      </c>
      <c r="NB64" s="22">
        <f t="shared" si="599"/>
        <v>89</v>
      </c>
      <c r="NC64" s="22">
        <f t="shared" si="599"/>
        <v>89</v>
      </c>
      <c r="ND64" s="22">
        <f t="shared" si="599"/>
        <v>89</v>
      </c>
      <c r="NE64" s="22">
        <f t="shared" si="599"/>
        <v>89</v>
      </c>
      <c r="NF64" s="22">
        <f t="shared" si="599"/>
        <v>90</v>
      </c>
      <c r="NG64" s="22">
        <f t="shared" si="599"/>
        <v>90</v>
      </c>
      <c r="NH64" s="22">
        <f t="shared" si="599"/>
        <v>90</v>
      </c>
      <c r="NI64" s="22">
        <f t="shared" si="599"/>
        <v>90</v>
      </c>
      <c r="NJ64" s="22">
        <f t="shared" si="599"/>
        <v>91</v>
      </c>
      <c r="NK64" s="22">
        <f t="shared" si="599"/>
        <v>91</v>
      </c>
      <c r="NL64" s="22">
        <f t="shared" si="599"/>
        <v>91</v>
      </c>
      <c r="NM64" s="22">
        <f t="shared" si="599"/>
        <v>91</v>
      </c>
      <c r="NN64" s="22">
        <f t="shared" si="599"/>
        <v>92</v>
      </c>
      <c r="NO64" s="22">
        <f t="shared" si="599"/>
        <v>92</v>
      </c>
      <c r="NP64" s="22">
        <f t="shared" si="599"/>
        <v>92</v>
      </c>
      <c r="NQ64" s="22">
        <f t="shared" si="599"/>
        <v>92</v>
      </c>
      <c r="NR64" s="22">
        <f t="shared" si="599"/>
        <v>93</v>
      </c>
      <c r="NS64" s="22">
        <f t="shared" si="599"/>
        <v>93</v>
      </c>
      <c r="NT64" s="22">
        <f t="shared" si="599"/>
        <v>93</v>
      </c>
      <c r="NU64" s="22">
        <f t="shared" si="599"/>
        <v>93</v>
      </c>
      <c r="NV64" s="22">
        <f t="shared" si="599"/>
        <v>94</v>
      </c>
      <c r="NW64" s="22">
        <f t="shared" si="599"/>
        <v>94</v>
      </c>
      <c r="NX64" s="22">
        <f t="shared" si="599"/>
        <v>94</v>
      </c>
      <c r="NY64" s="22">
        <f t="shared" si="599"/>
        <v>94</v>
      </c>
      <c r="NZ64" s="22">
        <f t="shared" si="599"/>
        <v>95</v>
      </c>
      <c r="OA64" s="22">
        <f t="shared" si="599"/>
        <v>95</v>
      </c>
      <c r="OB64" s="22">
        <f t="shared" si="599"/>
        <v>95</v>
      </c>
      <c r="OC64" s="22">
        <f t="shared" si="599"/>
        <v>95</v>
      </c>
      <c r="OD64" s="22">
        <f t="shared" si="599"/>
        <v>96</v>
      </c>
      <c r="OE64" s="22">
        <f t="shared" si="599"/>
        <v>96</v>
      </c>
      <c r="OF64" s="22">
        <f t="shared" si="599"/>
        <v>96</v>
      </c>
      <c r="OG64" s="22">
        <f t="shared" si="599"/>
        <v>96</v>
      </c>
      <c r="OH64" s="22">
        <f t="shared" si="599"/>
        <v>97</v>
      </c>
      <c r="OI64" s="22">
        <f t="shared" ref="OI64:PQ64" si="600">IF(OH60=OI60,OH64,OH64+1)</f>
        <v>97</v>
      </c>
      <c r="OJ64" s="22">
        <f t="shared" si="600"/>
        <v>97</v>
      </c>
      <c r="OK64" s="22">
        <f t="shared" si="600"/>
        <v>97</v>
      </c>
      <c r="OL64" s="22">
        <f t="shared" si="600"/>
        <v>98</v>
      </c>
      <c r="OM64" s="22">
        <f t="shared" si="600"/>
        <v>98</v>
      </c>
      <c r="ON64" s="22">
        <f t="shared" si="600"/>
        <v>98</v>
      </c>
      <c r="OO64" s="22">
        <f t="shared" si="600"/>
        <v>98</v>
      </c>
      <c r="OP64" s="22">
        <f t="shared" si="600"/>
        <v>99</v>
      </c>
      <c r="OQ64" s="22">
        <f t="shared" si="600"/>
        <v>99</v>
      </c>
      <c r="OR64" s="22">
        <f t="shared" si="600"/>
        <v>99</v>
      </c>
      <c r="OS64" s="22">
        <f t="shared" si="600"/>
        <v>99</v>
      </c>
      <c r="OT64" s="22">
        <f t="shared" si="600"/>
        <v>100</v>
      </c>
      <c r="OU64" s="22">
        <f t="shared" si="600"/>
        <v>100</v>
      </c>
      <c r="OV64" s="22">
        <f t="shared" si="600"/>
        <v>100</v>
      </c>
      <c r="OW64" s="22">
        <f t="shared" si="600"/>
        <v>100</v>
      </c>
      <c r="OX64" s="22">
        <f t="shared" si="600"/>
        <v>101</v>
      </c>
      <c r="OY64" s="22">
        <f t="shared" si="600"/>
        <v>101</v>
      </c>
      <c r="OZ64" s="22">
        <f t="shared" si="600"/>
        <v>101</v>
      </c>
      <c r="PA64" s="22">
        <f t="shared" si="600"/>
        <v>101</v>
      </c>
      <c r="PB64" s="22">
        <f t="shared" si="600"/>
        <v>102</v>
      </c>
      <c r="PC64" s="22">
        <f t="shared" si="600"/>
        <v>102</v>
      </c>
      <c r="PD64" s="22">
        <f t="shared" si="600"/>
        <v>102</v>
      </c>
      <c r="PE64" s="22">
        <f t="shared" si="600"/>
        <v>102</v>
      </c>
      <c r="PF64" s="22">
        <f t="shared" si="600"/>
        <v>103</v>
      </c>
      <c r="PG64" s="22">
        <f t="shared" si="600"/>
        <v>103</v>
      </c>
      <c r="PH64" s="22">
        <f t="shared" si="600"/>
        <v>103</v>
      </c>
      <c r="PI64" s="22">
        <f t="shared" si="600"/>
        <v>103</v>
      </c>
      <c r="PJ64" s="22">
        <f t="shared" si="600"/>
        <v>104</v>
      </c>
      <c r="PK64" s="22">
        <f t="shared" si="600"/>
        <v>104</v>
      </c>
      <c r="PL64" s="22">
        <f t="shared" si="600"/>
        <v>104</v>
      </c>
      <c r="PM64" s="22">
        <f t="shared" si="600"/>
        <v>104</v>
      </c>
      <c r="PN64" s="22">
        <f t="shared" si="600"/>
        <v>105</v>
      </c>
      <c r="PO64" s="22">
        <f t="shared" si="600"/>
        <v>105</v>
      </c>
      <c r="PP64" s="22">
        <f t="shared" si="600"/>
        <v>105</v>
      </c>
      <c r="PQ64" s="22">
        <f t="shared" si="600"/>
        <v>105</v>
      </c>
      <c r="PR64" s="23" t="s">
        <v>55</v>
      </c>
    </row>
    <row r="65" spans="1:16384" ht="12" customHeight="1">
      <c r="N65" s="22"/>
      <c r="O65" s="22"/>
      <c r="P65" s="22"/>
      <c r="Q65" s="22"/>
      <c r="R65" s="22"/>
      <c r="S65" s="22"/>
      <c r="T65" s="22"/>
      <c r="U65" s="22"/>
      <c r="V65" s="22"/>
      <c r="W65" s="22"/>
      <c r="X65" s="22"/>
    </row>
    <row r="66" spans="1:16384" ht="15" customHeight="1">
      <c r="B66" s="18" t="s">
        <v>46</v>
      </c>
    </row>
    <row r="67" spans="1:16384" ht="12" customHeight="1">
      <c r="D67" s="21" t="s">
        <v>6</v>
      </c>
      <c r="J67" s="20" t="s">
        <v>17</v>
      </c>
      <c r="N67" s="27">
        <f>ModelStartDate</f>
        <v>43466</v>
      </c>
      <c r="O67" s="27">
        <f>N68+1</f>
        <v>43497</v>
      </c>
      <c r="P67" s="24">
        <f t="shared" ref="P67" si="601">O68+1</f>
        <v>43525</v>
      </c>
      <c r="Q67" s="24">
        <f t="shared" ref="Q67" si="602">P68+1</f>
        <v>43556</v>
      </c>
      <c r="R67" s="24">
        <f t="shared" ref="R67" si="603">Q68+1</f>
        <v>43586</v>
      </c>
      <c r="S67" s="24">
        <f t="shared" ref="S67" si="604">R68+1</f>
        <v>43617</v>
      </c>
      <c r="T67" s="24">
        <f t="shared" ref="T67" si="605">S68+1</f>
        <v>43647</v>
      </c>
      <c r="U67" s="24">
        <f t="shared" ref="U67" si="606">T68+1</f>
        <v>43678</v>
      </c>
      <c r="V67" s="24">
        <f t="shared" ref="V67" si="607">U68+1</f>
        <v>43709</v>
      </c>
      <c r="W67" s="24">
        <f t="shared" ref="W67" si="608">V68+1</f>
        <v>43739</v>
      </c>
      <c r="X67" s="24">
        <f t="shared" ref="X67" si="609">W68+1</f>
        <v>43770</v>
      </c>
      <c r="Y67" s="24">
        <f t="shared" ref="Y67" si="610">X68+1</f>
        <v>43800</v>
      </c>
      <c r="Z67" s="24">
        <f t="shared" ref="Z67" si="611">Y68+1</f>
        <v>43831</v>
      </c>
      <c r="AA67" s="24">
        <f t="shared" ref="AA67" si="612">Z68+1</f>
        <v>43862</v>
      </c>
      <c r="AB67" s="24">
        <f t="shared" ref="AB67" si="613">AA68+1</f>
        <v>43891</v>
      </c>
      <c r="AC67" s="24">
        <f t="shared" ref="AC67" si="614">AB68+1</f>
        <v>43922</v>
      </c>
      <c r="AD67" s="24">
        <f t="shared" ref="AD67" si="615">AC68+1</f>
        <v>43952</v>
      </c>
      <c r="AE67" s="24">
        <f t="shared" ref="AE67" si="616">AD68+1</f>
        <v>43983</v>
      </c>
      <c r="AF67" s="24">
        <f t="shared" ref="AF67" si="617">AE68+1</f>
        <v>44013</v>
      </c>
      <c r="AG67" s="24">
        <f t="shared" ref="AG67" si="618">AF68+1</f>
        <v>44044</v>
      </c>
      <c r="AH67" s="24">
        <f t="shared" ref="AH67" si="619">AG68+1</f>
        <v>44075</v>
      </c>
      <c r="AI67" s="24">
        <f t="shared" ref="AI67" si="620">AH68+1</f>
        <v>44105</v>
      </c>
      <c r="AJ67" s="24">
        <f t="shared" ref="AJ67" si="621">AI68+1</f>
        <v>44136</v>
      </c>
      <c r="AK67" s="24">
        <f t="shared" ref="AK67" si="622">AJ68+1</f>
        <v>44166</v>
      </c>
      <c r="AL67" s="24">
        <f t="shared" ref="AL67" si="623">AK68+1</f>
        <v>44197</v>
      </c>
      <c r="AM67" s="24">
        <f t="shared" ref="AM67" si="624">AL68+1</f>
        <v>44228</v>
      </c>
      <c r="AN67" s="24">
        <f t="shared" ref="AN67" si="625">AM68+1</f>
        <v>44256</v>
      </c>
      <c r="AO67" s="24">
        <f t="shared" ref="AO67" si="626">AN68+1</f>
        <v>44287</v>
      </c>
      <c r="AP67" s="24">
        <f t="shared" ref="AP67" si="627">AO68+1</f>
        <v>44317</v>
      </c>
      <c r="AQ67" s="24">
        <f t="shared" ref="AQ67" si="628">AP68+1</f>
        <v>44348</v>
      </c>
      <c r="AR67" s="24">
        <f t="shared" ref="AR67" si="629">AQ68+1</f>
        <v>44378</v>
      </c>
      <c r="AS67" s="24">
        <f t="shared" ref="AS67" si="630">AR68+1</f>
        <v>44409</v>
      </c>
      <c r="AT67" s="24">
        <f t="shared" ref="AT67" si="631">AS68+1</f>
        <v>44440</v>
      </c>
      <c r="AU67" s="24">
        <f t="shared" ref="AU67" si="632">AT68+1</f>
        <v>44470</v>
      </c>
      <c r="AV67" s="24">
        <f t="shared" ref="AV67" si="633">AU68+1</f>
        <v>44501</v>
      </c>
      <c r="AW67" s="24">
        <f t="shared" ref="AW67" si="634">AV68+1</f>
        <v>44531</v>
      </c>
      <c r="AX67" s="24">
        <f t="shared" ref="AX67" si="635">AW68+1</f>
        <v>44562</v>
      </c>
      <c r="AY67" s="24">
        <f t="shared" ref="AY67" si="636">AX68+1</f>
        <v>44593</v>
      </c>
      <c r="AZ67" s="24">
        <f t="shared" ref="AZ67" si="637">AY68+1</f>
        <v>44621</v>
      </c>
      <c r="BA67" s="24">
        <f t="shared" ref="BA67" si="638">AZ68+1</f>
        <v>44652</v>
      </c>
      <c r="BB67" s="24">
        <f t="shared" ref="BB67" si="639">BA68+1</f>
        <v>44682</v>
      </c>
      <c r="BC67" s="24">
        <f t="shared" ref="BC67" si="640">BB68+1</f>
        <v>44713</v>
      </c>
      <c r="BD67" s="24">
        <f t="shared" ref="BD67" si="641">BC68+1</f>
        <v>44743</v>
      </c>
      <c r="BE67" s="24">
        <f t="shared" ref="BE67" si="642">BD68+1</f>
        <v>44774</v>
      </c>
      <c r="BF67" s="24">
        <f t="shared" ref="BF67" si="643">BE68+1</f>
        <v>44805</v>
      </c>
      <c r="BG67" s="24">
        <f t="shared" ref="BG67" si="644">BF68+1</f>
        <v>44835</v>
      </c>
      <c r="BH67" s="24">
        <f t="shared" ref="BH67" si="645">BG68+1</f>
        <v>44866</v>
      </c>
      <c r="BI67" s="24">
        <f t="shared" ref="BI67" si="646">BH68+1</f>
        <v>44896</v>
      </c>
      <c r="BJ67" s="24">
        <f t="shared" ref="BJ67" si="647">BI68+1</f>
        <v>44927</v>
      </c>
      <c r="BK67" s="24">
        <f t="shared" ref="BK67" si="648">BJ68+1</f>
        <v>44958</v>
      </c>
      <c r="BL67" s="24">
        <f t="shared" ref="BL67" si="649">BK68+1</f>
        <v>44986</v>
      </c>
      <c r="BM67" s="24">
        <f t="shared" ref="BM67" si="650">BL68+1</f>
        <v>45017</v>
      </c>
      <c r="BN67" s="24">
        <f t="shared" ref="BN67" si="651">BM68+1</f>
        <v>45047</v>
      </c>
      <c r="BO67" s="24">
        <f t="shared" ref="BO67" si="652">BN68+1</f>
        <v>45078</v>
      </c>
      <c r="BP67" s="24">
        <f t="shared" ref="BP67" si="653">BO68+1</f>
        <v>45108</v>
      </c>
      <c r="BQ67" s="24">
        <f t="shared" ref="BQ67" si="654">BP68+1</f>
        <v>45139</v>
      </c>
      <c r="BR67" s="24">
        <f t="shared" ref="BR67" si="655">BQ68+1</f>
        <v>45170</v>
      </c>
      <c r="BS67" s="24">
        <f t="shared" ref="BS67" si="656">BR68+1</f>
        <v>45200</v>
      </c>
      <c r="BT67" s="24">
        <f t="shared" ref="BT67" si="657">BS68+1</f>
        <v>45231</v>
      </c>
      <c r="BU67" s="24">
        <f t="shared" ref="BU67" si="658">BT68+1</f>
        <v>45261</v>
      </c>
      <c r="BV67" s="24">
        <f t="shared" ref="BV67" si="659">BU68+1</f>
        <v>45292</v>
      </c>
      <c r="BW67" s="24">
        <f t="shared" ref="BW67" si="660">BV68+1</f>
        <v>45323</v>
      </c>
      <c r="BX67" s="24">
        <f t="shared" ref="BX67" si="661">BW68+1</f>
        <v>45352</v>
      </c>
      <c r="BY67" s="24">
        <f t="shared" ref="BY67" si="662">BX68+1</f>
        <v>45383</v>
      </c>
      <c r="BZ67" s="24">
        <f t="shared" ref="BZ67" si="663">BY68+1</f>
        <v>45413</v>
      </c>
      <c r="CA67" s="24">
        <f t="shared" ref="CA67" si="664">BZ68+1</f>
        <v>45444</v>
      </c>
      <c r="CB67" s="24">
        <f t="shared" ref="CB67" si="665">CA68+1</f>
        <v>45474</v>
      </c>
      <c r="CC67" s="24">
        <f t="shared" ref="CC67" si="666">CB68+1</f>
        <v>45505</v>
      </c>
      <c r="CD67" s="24">
        <f t="shared" ref="CD67" si="667">CC68+1</f>
        <v>45536</v>
      </c>
      <c r="CE67" s="24">
        <f t="shared" ref="CE67" si="668">CD68+1</f>
        <v>45566</v>
      </c>
      <c r="CF67" s="24">
        <f t="shared" ref="CF67" si="669">CE68+1</f>
        <v>45597</v>
      </c>
      <c r="CG67" s="24">
        <f t="shared" ref="CG67" si="670">CF68+1</f>
        <v>45627</v>
      </c>
      <c r="CH67" s="24">
        <f t="shared" ref="CH67" si="671">CG68+1</f>
        <v>45658</v>
      </c>
      <c r="CI67" s="24">
        <f t="shared" ref="CI67" si="672">CH68+1</f>
        <v>45689</v>
      </c>
      <c r="CJ67" s="24">
        <f t="shared" ref="CJ67" si="673">CI68+1</f>
        <v>45717</v>
      </c>
      <c r="CK67" s="24">
        <f t="shared" ref="CK67" si="674">CJ68+1</f>
        <v>45748</v>
      </c>
      <c r="CL67" s="24">
        <f t="shared" ref="CL67" si="675">CK68+1</f>
        <v>45778</v>
      </c>
      <c r="CM67" s="24">
        <f t="shared" ref="CM67" si="676">CL68+1</f>
        <v>45809</v>
      </c>
      <c r="CN67" s="24">
        <f t="shared" ref="CN67" si="677">CM68+1</f>
        <v>45839</v>
      </c>
      <c r="CO67" s="24">
        <f t="shared" ref="CO67" si="678">CN68+1</f>
        <v>45870</v>
      </c>
      <c r="CP67" s="24">
        <f t="shared" ref="CP67" si="679">CO68+1</f>
        <v>45901</v>
      </c>
      <c r="CQ67" s="24">
        <f t="shared" ref="CQ67" si="680">CP68+1</f>
        <v>45931</v>
      </c>
      <c r="CR67" s="24">
        <f t="shared" ref="CR67" si="681">CQ68+1</f>
        <v>45962</v>
      </c>
      <c r="CS67" s="24">
        <f t="shared" ref="CS67" si="682">CR68+1</f>
        <v>45992</v>
      </c>
      <c r="CT67" s="24">
        <f t="shared" ref="CT67" si="683">CS68+1</f>
        <v>46023</v>
      </c>
      <c r="CU67" s="24">
        <f t="shared" ref="CU67" si="684">CT68+1</f>
        <v>46054</v>
      </c>
      <c r="CV67" s="24">
        <f t="shared" ref="CV67" si="685">CU68+1</f>
        <v>46082</v>
      </c>
      <c r="CW67" s="24">
        <f t="shared" ref="CW67" si="686">CV68+1</f>
        <v>46113</v>
      </c>
      <c r="CX67" s="24">
        <f t="shared" ref="CX67" si="687">CW68+1</f>
        <v>46143</v>
      </c>
      <c r="CY67" s="24">
        <f t="shared" ref="CY67" si="688">CX68+1</f>
        <v>46174</v>
      </c>
      <c r="CZ67" s="24">
        <f t="shared" ref="CZ67" si="689">CY68+1</f>
        <v>46204</v>
      </c>
      <c r="DA67" s="24">
        <f t="shared" ref="DA67" si="690">CZ68+1</f>
        <v>46235</v>
      </c>
      <c r="DB67" s="24">
        <f t="shared" ref="DB67" si="691">DA68+1</f>
        <v>46266</v>
      </c>
      <c r="DC67" s="24">
        <f t="shared" ref="DC67" si="692">DB68+1</f>
        <v>46296</v>
      </c>
      <c r="DD67" s="24">
        <f t="shared" ref="DD67" si="693">DC68+1</f>
        <v>46327</v>
      </c>
      <c r="DE67" s="24">
        <f t="shared" ref="DE67" si="694">DD68+1</f>
        <v>46357</v>
      </c>
      <c r="DF67" s="24">
        <f t="shared" ref="DF67" si="695">DE68+1</f>
        <v>46388</v>
      </c>
      <c r="DG67" s="24">
        <f t="shared" ref="DG67" si="696">DF68+1</f>
        <v>46419</v>
      </c>
      <c r="DH67" s="24">
        <f t="shared" ref="DH67" si="697">DG68+1</f>
        <v>46447</v>
      </c>
      <c r="DI67" s="24">
        <f t="shared" ref="DI67" si="698">DH68+1</f>
        <v>46478</v>
      </c>
      <c r="DJ67" s="24">
        <f t="shared" ref="DJ67" si="699">DI68+1</f>
        <v>46508</v>
      </c>
      <c r="DK67" s="24">
        <f t="shared" ref="DK67" si="700">DJ68+1</f>
        <v>46539</v>
      </c>
      <c r="DL67" s="24">
        <f t="shared" ref="DL67" si="701">DK68+1</f>
        <v>46569</v>
      </c>
      <c r="DM67" s="24">
        <f t="shared" ref="DM67" si="702">DL68+1</f>
        <v>46600</v>
      </c>
      <c r="DN67" s="24">
        <f t="shared" ref="DN67" si="703">DM68+1</f>
        <v>46631</v>
      </c>
      <c r="DO67" s="24">
        <f t="shared" ref="DO67" si="704">DN68+1</f>
        <v>46661</v>
      </c>
      <c r="DP67" s="24">
        <f t="shared" ref="DP67" si="705">DO68+1</f>
        <v>46692</v>
      </c>
      <c r="DQ67" s="24">
        <f t="shared" ref="DQ67" si="706">DP68+1</f>
        <v>46722</v>
      </c>
      <c r="DR67" s="24">
        <f t="shared" ref="DR67" si="707">DQ68+1</f>
        <v>46753</v>
      </c>
      <c r="DS67" s="24">
        <f t="shared" ref="DS67" si="708">DR68+1</f>
        <v>46784</v>
      </c>
      <c r="DT67" s="24">
        <f t="shared" ref="DT67" si="709">DS68+1</f>
        <v>46813</v>
      </c>
      <c r="DU67" s="24">
        <f t="shared" ref="DU67" si="710">DT68+1</f>
        <v>46844</v>
      </c>
      <c r="DV67" s="24">
        <f t="shared" ref="DV67" si="711">DU68+1</f>
        <v>46874</v>
      </c>
      <c r="DW67" s="24">
        <f t="shared" ref="DW67" si="712">DV68+1</f>
        <v>46905</v>
      </c>
      <c r="DX67" s="24">
        <f t="shared" ref="DX67" si="713">DW68+1</f>
        <v>46935</v>
      </c>
      <c r="DY67" s="24">
        <f t="shared" ref="DY67" si="714">DX68+1</f>
        <v>46966</v>
      </c>
      <c r="DZ67" s="24">
        <f t="shared" ref="DZ67" si="715">DY68+1</f>
        <v>46997</v>
      </c>
      <c r="EA67" s="24">
        <f t="shared" ref="EA67" si="716">DZ68+1</f>
        <v>47027</v>
      </c>
      <c r="EB67" s="24">
        <f t="shared" ref="EB67" si="717">EA68+1</f>
        <v>47058</v>
      </c>
      <c r="EC67" s="24">
        <f t="shared" ref="EC67" si="718">EB68+1</f>
        <v>47088</v>
      </c>
      <c r="ED67" s="24">
        <f t="shared" ref="ED67" si="719">EC68+1</f>
        <v>47119</v>
      </c>
      <c r="EE67" s="24">
        <f t="shared" ref="EE67" si="720">ED68+1</f>
        <v>47150</v>
      </c>
      <c r="EF67" s="24">
        <f t="shared" ref="EF67" si="721">EE68+1</f>
        <v>47178</v>
      </c>
      <c r="EG67" s="24">
        <f t="shared" ref="EG67" si="722">EF68+1</f>
        <v>47209</v>
      </c>
      <c r="EH67" s="24">
        <f t="shared" ref="EH67" si="723">EG68+1</f>
        <v>47239</v>
      </c>
      <c r="EI67" s="24">
        <f t="shared" ref="EI67" si="724">EH68+1</f>
        <v>47270</v>
      </c>
      <c r="EJ67" s="24">
        <f t="shared" ref="EJ67" si="725">EI68+1</f>
        <v>47300</v>
      </c>
      <c r="EK67" s="24">
        <f t="shared" ref="EK67" si="726">EJ68+1</f>
        <v>47331</v>
      </c>
      <c r="EL67" s="24">
        <f t="shared" ref="EL67" si="727">EK68+1</f>
        <v>47362</v>
      </c>
      <c r="EM67" s="24">
        <f t="shared" ref="EM67" si="728">EL68+1</f>
        <v>47392</v>
      </c>
      <c r="EN67" s="24">
        <f t="shared" ref="EN67" si="729">EM68+1</f>
        <v>47423</v>
      </c>
      <c r="EO67" s="24">
        <f t="shared" ref="EO67" si="730">EN68+1</f>
        <v>47453</v>
      </c>
      <c r="EP67" s="24">
        <f t="shared" ref="EP67" si="731">EO68+1</f>
        <v>47484</v>
      </c>
      <c r="EQ67" s="24">
        <f t="shared" ref="EQ67" si="732">EP68+1</f>
        <v>47515</v>
      </c>
      <c r="ER67" s="24">
        <f t="shared" ref="ER67" si="733">EQ68+1</f>
        <v>47543</v>
      </c>
      <c r="ES67" s="24">
        <f t="shared" ref="ES67" si="734">ER68+1</f>
        <v>47574</v>
      </c>
      <c r="ET67" s="24">
        <f t="shared" ref="ET67" si="735">ES68+1</f>
        <v>47604</v>
      </c>
      <c r="EU67" s="24">
        <f t="shared" ref="EU67" si="736">ET68+1</f>
        <v>47635</v>
      </c>
      <c r="EV67" s="24">
        <f t="shared" ref="EV67" si="737">EU68+1</f>
        <v>47665</v>
      </c>
      <c r="EW67" s="24">
        <f t="shared" ref="EW67" si="738">EV68+1</f>
        <v>47696</v>
      </c>
      <c r="EX67" s="24">
        <f t="shared" ref="EX67" si="739">EW68+1</f>
        <v>47727</v>
      </c>
      <c r="EY67" s="24">
        <f t="shared" ref="EY67" si="740">EX68+1</f>
        <v>47757</v>
      </c>
      <c r="EZ67" s="24">
        <f t="shared" ref="EZ67" si="741">EY68+1</f>
        <v>47788</v>
      </c>
      <c r="FA67" s="24">
        <f t="shared" ref="FA67" si="742">EZ68+1</f>
        <v>47818</v>
      </c>
      <c r="FB67" s="24">
        <f t="shared" ref="FB67" si="743">FA68+1</f>
        <v>47849</v>
      </c>
      <c r="FC67" s="24">
        <f t="shared" ref="FC67" si="744">FB68+1</f>
        <v>47880</v>
      </c>
      <c r="FD67" s="24">
        <f t="shared" ref="FD67" si="745">FC68+1</f>
        <v>47908</v>
      </c>
      <c r="FE67" s="24">
        <f t="shared" ref="FE67" si="746">FD68+1</f>
        <v>47939</v>
      </c>
      <c r="FF67" s="24">
        <f t="shared" ref="FF67" si="747">FE68+1</f>
        <v>47969</v>
      </c>
      <c r="FG67" s="24">
        <f t="shared" ref="FG67" si="748">FF68+1</f>
        <v>48000</v>
      </c>
      <c r="FH67" s="24">
        <f t="shared" ref="FH67" si="749">FG68+1</f>
        <v>48030</v>
      </c>
      <c r="FI67" s="24">
        <f t="shared" ref="FI67" si="750">FH68+1</f>
        <v>48061</v>
      </c>
      <c r="FJ67" s="24">
        <f t="shared" ref="FJ67" si="751">FI68+1</f>
        <v>48092</v>
      </c>
      <c r="FK67" s="24">
        <f t="shared" ref="FK67" si="752">FJ68+1</f>
        <v>48122</v>
      </c>
      <c r="FL67" s="24">
        <f t="shared" ref="FL67" si="753">FK68+1</f>
        <v>48153</v>
      </c>
      <c r="FM67" s="24">
        <f t="shared" ref="FM67" si="754">FL68+1</f>
        <v>48183</v>
      </c>
      <c r="FN67" s="24">
        <f t="shared" ref="FN67" si="755">FM68+1</f>
        <v>48214</v>
      </c>
      <c r="FO67" s="24">
        <f t="shared" ref="FO67" si="756">FN68+1</f>
        <v>48245</v>
      </c>
      <c r="FP67" s="24">
        <f t="shared" ref="FP67" si="757">FO68+1</f>
        <v>48274</v>
      </c>
      <c r="FQ67" s="24">
        <f t="shared" ref="FQ67" si="758">FP68+1</f>
        <v>48305</v>
      </c>
      <c r="FR67" s="24">
        <f t="shared" ref="FR67" si="759">FQ68+1</f>
        <v>48335</v>
      </c>
      <c r="FS67" s="24">
        <f t="shared" ref="FS67" si="760">FR68+1</f>
        <v>48366</v>
      </c>
      <c r="FT67" s="24">
        <f t="shared" ref="FT67" si="761">FS68+1</f>
        <v>48396</v>
      </c>
      <c r="FU67" s="24">
        <f t="shared" ref="FU67" si="762">FT68+1</f>
        <v>48427</v>
      </c>
      <c r="FV67" s="24">
        <f t="shared" ref="FV67" si="763">FU68+1</f>
        <v>48458</v>
      </c>
      <c r="FW67" s="24">
        <f t="shared" ref="FW67" si="764">FV68+1</f>
        <v>48488</v>
      </c>
      <c r="FX67" s="24">
        <f t="shared" ref="FX67" si="765">FW68+1</f>
        <v>48519</v>
      </c>
      <c r="FY67" s="24">
        <f t="shared" ref="FY67" si="766">FX68+1</f>
        <v>48549</v>
      </c>
      <c r="FZ67" s="24">
        <f t="shared" ref="FZ67" si="767">FY68+1</f>
        <v>48580</v>
      </c>
      <c r="GA67" s="24">
        <f t="shared" ref="GA67" si="768">FZ68+1</f>
        <v>48611</v>
      </c>
      <c r="GB67" s="24">
        <f t="shared" ref="GB67" si="769">GA68+1</f>
        <v>48639</v>
      </c>
      <c r="GC67" s="24">
        <f t="shared" ref="GC67" si="770">GB68+1</f>
        <v>48670</v>
      </c>
      <c r="GD67" s="24">
        <f t="shared" ref="GD67" si="771">GC68+1</f>
        <v>48700</v>
      </c>
      <c r="GE67" s="24">
        <f t="shared" ref="GE67" si="772">GD68+1</f>
        <v>48731</v>
      </c>
      <c r="GF67" s="24">
        <f t="shared" ref="GF67" si="773">GE68+1</f>
        <v>48761</v>
      </c>
      <c r="GG67" s="24">
        <f t="shared" ref="GG67" si="774">GF68+1</f>
        <v>48792</v>
      </c>
      <c r="GH67" s="24">
        <f t="shared" ref="GH67" si="775">GG68+1</f>
        <v>48823</v>
      </c>
      <c r="GI67" s="24">
        <f t="shared" ref="GI67" si="776">GH68+1</f>
        <v>48853</v>
      </c>
      <c r="GJ67" s="24">
        <f t="shared" ref="GJ67" si="777">GI68+1</f>
        <v>48884</v>
      </c>
      <c r="GK67" s="24">
        <f t="shared" ref="GK67" si="778">GJ68+1</f>
        <v>48914</v>
      </c>
      <c r="GL67" s="24">
        <f t="shared" ref="GL67" si="779">GK68+1</f>
        <v>48945</v>
      </c>
      <c r="GM67" s="24">
        <f t="shared" ref="GM67" si="780">GL68+1</f>
        <v>48976</v>
      </c>
      <c r="GN67" s="24">
        <f t="shared" ref="GN67" si="781">GM68+1</f>
        <v>49004</v>
      </c>
      <c r="GO67" s="24">
        <f t="shared" ref="GO67" si="782">GN68+1</f>
        <v>49035</v>
      </c>
      <c r="GP67" s="24">
        <f t="shared" ref="GP67" si="783">GO68+1</f>
        <v>49065</v>
      </c>
      <c r="GQ67" s="24">
        <f t="shared" ref="GQ67" si="784">GP68+1</f>
        <v>49096</v>
      </c>
      <c r="GR67" s="24">
        <f t="shared" ref="GR67" si="785">GQ68+1</f>
        <v>49126</v>
      </c>
      <c r="GS67" s="24">
        <f t="shared" ref="GS67" si="786">GR68+1</f>
        <v>49157</v>
      </c>
      <c r="GT67" s="24">
        <f t="shared" ref="GT67" si="787">GS68+1</f>
        <v>49188</v>
      </c>
      <c r="GU67" s="24">
        <f t="shared" ref="GU67" si="788">GT68+1</f>
        <v>49218</v>
      </c>
      <c r="GV67" s="24">
        <f t="shared" ref="GV67" si="789">GU68+1</f>
        <v>49249</v>
      </c>
      <c r="GW67" s="24">
        <f t="shared" ref="GW67" si="790">GV68+1</f>
        <v>49279</v>
      </c>
      <c r="GX67" s="24">
        <f t="shared" ref="GX67" si="791">GW68+1</f>
        <v>49310</v>
      </c>
      <c r="GY67" s="24">
        <f t="shared" ref="GY67" si="792">GX68+1</f>
        <v>49341</v>
      </c>
      <c r="GZ67" s="24">
        <f t="shared" ref="GZ67" si="793">GY68+1</f>
        <v>49369</v>
      </c>
      <c r="HA67" s="24">
        <f t="shared" ref="HA67" si="794">GZ68+1</f>
        <v>49400</v>
      </c>
      <c r="HB67" s="24">
        <f t="shared" ref="HB67" si="795">HA68+1</f>
        <v>49430</v>
      </c>
      <c r="HC67" s="24">
        <f t="shared" ref="HC67" si="796">HB68+1</f>
        <v>49461</v>
      </c>
      <c r="HD67" s="24">
        <f t="shared" ref="HD67" si="797">HC68+1</f>
        <v>49491</v>
      </c>
      <c r="HE67" s="24">
        <f t="shared" ref="HE67" si="798">HD68+1</f>
        <v>49522</v>
      </c>
      <c r="HF67" s="24">
        <f t="shared" ref="HF67" si="799">HE68+1</f>
        <v>49553</v>
      </c>
      <c r="HG67" s="24">
        <f t="shared" ref="HG67" si="800">HF68+1</f>
        <v>49583</v>
      </c>
      <c r="HH67" s="24">
        <f t="shared" ref="HH67" si="801">HG68+1</f>
        <v>49614</v>
      </c>
      <c r="HI67" s="24">
        <f t="shared" ref="HI67" si="802">HH68+1</f>
        <v>49644</v>
      </c>
      <c r="HJ67" s="24">
        <f t="shared" ref="HJ67" si="803">HI68+1</f>
        <v>49675</v>
      </c>
      <c r="HK67" s="24">
        <f t="shared" ref="HK67" si="804">HJ68+1</f>
        <v>49706</v>
      </c>
      <c r="HL67" s="24">
        <f t="shared" ref="HL67" si="805">HK68+1</f>
        <v>49735</v>
      </c>
      <c r="HM67" s="24">
        <f t="shared" ref="HM67" si="806">HL68+1</f>
        <v>49766</v>
      </c>
      <c r="HN67" s="24">
        <f t="shared" ref="HN67" si="807">HM68+1</f>
        <v>49796</v>
      </c>
      <c r="HO67" s="24">
        <f t="shared" ref="HO67" si="808">HN68+1</f>
        <v>49827</v>
      </c>
      <c r="HP67" s="24">
        <f t="shared" ref="HP67" si="809">HO68+1</f>
        <v>49857</v>
      </c>
      <c r="HQ67" s="24">
        <f t="shared" ref="HQ67" si="810">HP68+1</f>
        <v>49888</v>
      </c>
      <c r="HR67" s="24">
        <f t="shared" ref="HR67" si="811">HQ68+1</f>
        <v>49919</v>
      </c>
      <c r="HS67" s="24">
        <f t="shared" ref="HS67" si="812">HR68+1</f>
        <v>49949</v>
      </c>
      <c r="HT67" s="24">
        <f t="shared" ref="HT67" si="813">HS68+1</f>
        <v>49980</v>
      </c>
      <c r="HU67" s="24">
        <f t="shared" ref="HU67" si="814">HT68+1</f>
        <v>50010</v>
      </c>
      <c r="HV67" s="24">
        <f t="shared" ref="HV67" si="815">HU68+1</f>
        <v>50041</v>
      </c>
      <c r="HW67" s="24">
        <f t="shared" ref="HW67" si="816">HV68+1</f>
        <v>50072</v>
      </c>
      <c r="HX67" s="24">
        <f t="shared" ref="HX67" si="817">HW68+1</f>
        <v>50100</v>
      </c>
      <c r="HY67" s="24">
        <f t="shared" ref="HY67" si="818">HX68+1</f>
        <v>50131</v>
      </c>
      <c r="HZ67" s="24">
        <f t="shared" ref="HZ67" si="819">HY68+1</f>
        <v>50161</v>
      </c>
      <c r="IA67" s="24">
        <f t="shared" ref="IA67" si="820">HZ68+1</f>
        <v>50192</v>
      </c>
      <c r="IB67" s="24">
        <f t="shared" ref="IB67" si="821">IA68+1</f>
        <v>50222</v>
      </c>
      <c r="IC67" s="24">
        <f t="shared" ref="IC67" si="822">IB68+1</f>
        <v>50253</v>
      </c>
      <c r="ID67" s="24">
        <f t="shared" ref="ID67" si="823">IC68+1</f>
        <v>50284</v>
      </c>
      <c r="IE67" s="24">
        <f t="shared" ref="IE67" si="824">ID68+1</f>
        <v>50314</v>
      </c>
      <c r="IF67" s="24">
        <f t="shared" ref="IF67" si="825">IE68+1</f>
        <v>50345</v>
      </c>
      <c r="IG67" s="24">
        <f t="shared" ref="IG67" si="826">IF68+1</f>
        <v>50375</v>
      </c>
      <c r="IH67" s="24">
        <f t="shared" ref="IH67" si="827">IG68+1</f>
        <v>50406</v>
      </c>
      <c r="II67" s="24">
        <f t="shared" ref="II67" si="828">IH68+1</f>
        <v>50437</v>
      </c>
      <c r="IJ67" s="24">
        <f t="shared" ref="IJ67" si="829">II68+1</f>
        <v>50465</v>
      </c>
      <c r="IK67" s="24">
        <f t="shared" ref="IK67" si="830">IJ68+1</f>
        <v>50496</v>
      </c>
      <c r="IL67" s="24">
        <f t="shared" ref="IL67" si="831">IK68+1</f>
        <v>50526</v>
      </c>
      <c r="IM67" s="24">
        <f t="shared" ref="IM67" si="832">IL68+1</f>
        <v>50557</v>
      </c>
      <c r="IN67" s="24">
        <f t="shared" ref="IN67" si="833">IM68+1</f>
        <v>50587</v>
      </c>
      <c r="IO67" s="24">
        <f t="shared" ref="IO67" si="834">IN68+1</f>
        <v>50618</v>
      </c>
      <c r="IP67" s="24">
        <f t="shared" ref="IP67" si="835">IO68+1</f>
        <v>50649</v>
      </c>
      <c r="IQ67" s="24">
        <f t="shared" ref="IQ67" si="836">IP68+1</f>
        <v>50679</v>
      </c>
      <c r="IR67" s="24">
        <f t="shared" ref="IR67" si="837">IQ68+1</f>
        <v>50710</v>
      </c>
      <c r="IS67" s="24">
        <f t="shared" ref="IS67" si="838">IR68+1</f>
        <v>50740</v>
      </c>
      <c r="IT67" s="24">
        <f t="shared" ref="IT67" si="839">IS68+1</f>
        <v>50771</v>
      </c>
      <c r="IU67" s="24">
        <f t="shared" ref="IU67" si="840">IT68+1</f>
        <v>50802</v>
      </c>
      <c r="IV67" s="24">
        <f t="shared" ref="IV67" si="841">IU68+1</f>
        <v>50830</v>
      </c>
      <c r="IW67" s="24">
        <f t="shared" ref="IW67" si="842">IV68+1</f>
        <v>50861</v>
      </c>
      <c r="IX67" s="24">
        <f t="shared" ref="IX67" si="843">IW68+1</f>
        <v>50891</v>
      </c>
      <c r="IY67" s="24">
        <f t="shared" ref="IY67" si="844">IX68+1</f>
        <v>50922</v>
      </c>
      <c r="IZ67" s="24">
        <f t="shared" ref="IZ67" si="845">IY68+1</f>
        <v>50952</v>
      </c>
      <c r="JA67" s="24">
        <f t="shared" ref="JA67" si="846">IZ68+1</f>
        <v>50983</v>
      </c>
      <c r="JB67" s="24">
        <f t="shared" ref="JB67" si="847">JA68+1</f>
        <v>51014</v>
      </c>
      <c r="JC67" s="24">
        <f t="shared" ref="JC67" si="848">JB68+1</f>
        <v>51044</v>
      </c>
      <c r="JD67" s="24">
        <f t="shared" ref="JD67" si="849">JC68+1</f>
        <v>51075</v>
      </c>
      <c r="JE67" s="24">
        <f t="shared" ref="JE67" si="850">JD68+1</f>
        <v>51105</v>
      </c>
      <c r="JF67" s="24">
        <f t="shared" ref="JF67" si="851">JE68+1</f>
        <v>51136</v>
      </c>
      <c r="JG67" s="24">
        <f t="shared" ref="JG67" si="852">JF68+1</f>
        <v>51167</v>
      </c>
      <c r="JH67" s="24">
        <f t="shared" ref="JH67" si="853">JG68+1</f>
        <v>51196</v>
      </c>
      <c r="JI67" s="24">
        <f t="shared" ref="JI67" si="854">JH68+1</f>
        <v>51227</v>
      </c>
      <c r="JJ67" s="24">
        <f t="shared" ref="JJ67" si="855">JI68+1</f>
        <v>51257</v>
      </c>
      <c r="JK67" s="24">
        <f t="shared" ref="JK67" si="856">JJ68+1</f>
        <v>51288</v>
      </c>
      <c r="JL67" s="24">
        <f t="shared" ref="JL67" si="857">JK68+1</f>
        <v>51318</v>
      </c>
      <c r="JM67" s="24">
        <f t="shared" ref="JM67" si="858">JL68+1</f>
        <v>51349</v>
      </c>
      <c r="JN67" s="24">
        <f t="shared" ref="JN67" si="859">JM68+1</f>
        <v>51380</v>
      </c>
      <c r="JO67" s="24">
        <f t="shared" ref="JO67" si="860">JN68+1</f>
        <v>51410</v>
      </c>
      <c r="JP67" s="24">
        <f t="shared" ref="JP67" si="861">JO68+1</f>
        <v>51441</v>
      </c>
      <c r="JQ67" s="24">
        <f t="shared" ref="JQ67" si="862">JP68+1</f>
        <v>51471</v>
      </c>
      <c r="JR67" s="24">
        <f t="shared" ref="JR67" si="863">JQ68+1</f>
        <v>51502</v>
      </c>
      <c r="JS67" s="24">
        <f t="shared" ref="JS67" si="864">JR68+1</f>
        <v>51533</v>
      </c>
      <c r="JT67" s="24">
        <f t="shared" ref="JT67" si="865">JS68+1</f>
        <v>51561</v>
      </c>
      <c r="JU67" s="24">
        <f t="shared" ref="JU67" si="866">JT68+1</f>
        <v>51592</v>
      </c>
      <c r="JV67" s="24">
        <f t="shared" ref="JV67" si="867">JU68+1</f>
        <v>51622</v>
      </c>
      <c r="JW67" s="24">
        <f t="shared" ref="JW67" si="868">JV68+1</f>
        <v>51653</v>
      </c>
      <c r="JX67" s="24">
        <f t="shared" ref="JX67" si="869">JW68+1</f>
        <v>51683</v>
      </c>
      <c r="JY67" s="24">
        <f t="shared" ref="JY67" si="870">JX68+1</f>
        <v>51714</v>
      </c>
      <c r="JZ67" s="24">
        <f t="shared" ref="JZ67" si="871">JY68+1</f>
        <v>51745</v>
      </c>
      <c r="KA67" s="24">
        <f t="shared" ref="KA67" si="872">JZ68+1</f>
        <v>51775</v>
      </c>
      <c r="KB67" s="24">
        <f t="shared" ref="KB67" si="873">KA68+1</f>
        <v>51806</v>
      </c>
      <c r="KC67" s="24">
        <f t="shared" ref="KC67" si="874">KB68+1</f>
        <v>51836</v>
      </c>
      <c r="KD67" s="24">
        <f t="shared" ref="KD67" si="875">KC68+1</f>
        <v>51867</v>
      </c>
      <c r="KE67" s="24">
        <f t="shared" ref="KE67" si="876">KD68+1</f>
        <v>51898</v>
      </c>
      <c r="KF67" s="24">
        <f t="shared" ref="KF67" si="877">KE68+1</f>
        <v>51926</v>
      </c>
      <c r="KG67" s="24">
        <f t="shared" ref="KG67" si="878">KF68+1</f>
        <v>51957</v>
      </c>
      <c r="KH67" s="24">
        <f t="shared" ref="KH67" si="879">KG68+1</f>
        <v>51987</v>
      </c>
      <c r="KI67" s="24">
        <f t="shared" ref="KI67" si="880">KH68+1</f>
        <v>52018</v>
      </c>
      <c r="KJ67" s="24">
        <f t="shared" ref="KJ67" si="881">KI68+1</f>
        <v>52048</v>
      </c>
      <c r="KK67" s="24">
        <f t="shared" ref="KK67" si="882">KJ68+1</f>
        <v>52079</v>
      </c>
      <c r="KL67" s="24">
        <f t="shared" ref="KL67" si="883">KK68+1</f>
        <v>52110</v>
      </c>
      <c r="KM67" s="24">
        <f t="shared" ref="KM67" si="884">KL68+1</f>
        <v>52140</v>
      </c>
      <c r="KN67" s="24">
        <f t="shared" ref="KN67" si="885">KM68+1</f>
        <v>52171</v>
      </c>
      <c r="KO67" s="24">
        <f t="shared" ref="KO67" si="886">KN68+1</f>
        <v>52201</v>
      </c>
      <c r="KP67" s="24">
        <f t="shared" ref="KP67" si="887">KO68+1</f>
        <v>52232</v>
      </c>
      <c r="KQ67" s="24">
        <f t="shared" ref="KQ67" si="888">KP68+1</f>
        <v>52263</v>
      </c>
      <c r="KR67" s="24">
        <f t="shared" ref="KR67" si="889">KQ68+1</f>
        <v>52291</v>
      </c>
      <c r="KS67" s="24">
        <f t="shared" ref="KS67" si="890">KR68+1</f>
        <v>52322</v>
      </c>
      <c r="KT67" s="24">
        <f t="shared" ref="KT67" si="891">KS68+1</f>
        <v>52352</v>
      </c>
      <c r="KU67" s="24">
        <f t="shared" ref="KU67" si="892">KT68+1</f>
        <v>52383</v>
      </c>
      <c r="KV67" s="24">
        <f t="shared" ref="KV67" si="893">KU68+1</f>
        <v>52413</v>
      </c>
      <c r="KW67" s="24">
        <f t="shared" ref="KW67" si="894">KV68+1</f>
        <v>52444</v>
      </c>
      <c r="KX67" s="24">
        <f t="shared" ref="KX67" si="895">KW68+1</f>
        <v>52475</v>
      </c>
      <c r="KY67" s="24">
        <f t="shared" ref="KY67" si="896">KX68+1</f>
        <v>52505</v>
      </c>
      <c r="KZ67" s="24">
        <f t="shared" ref="KZ67" si="897">KY68+1</f>
        <v>52536</v>
      </c>
      <c r="LA67" s="24">
        <f t="shared" ref="LA67" si="898">KZ68+1</f>
        <v>52566</v>
      </c>
      <c r="LB67" s="24">
        <f t="shared" ref="LB67" si="899">LA68+1</f>
        <v>52597</v>
      </c>
      <c r="LC67" s="24">
        <f t="shared" ref="LC67" si="900">LB68+1</f>
        <v>52628</v>
      </c>
      <c r="LD67" s="24">
        <f t="shared" ref="LD67" si="901">LC68+1</f>
        <v>52657</v>
      </c>
      <c r="LE67" s="24">
        <f t="shared" ref="LE67" si="902">LD68+1</f>
        <v>52688</v>
      </c>
      <c r="LF67" s="24">
        <f t="shared" ref="LF67" si="903">LE68+1</f>
        <v>52718</v>
      </c>
      <c r="LG67" s="24">
        <f t="shared" ref="LG67" si="904">LF68+1</f>
        <v>52749</v>
      </c>
      <c r="LH67" s="24">
        <f t="shared" ref="LH67" si="905">LG68+1</f>
        <v>52779</v>
      </c>
      <c r="LI67" s="24">
        <f t="shared" ref="LI67" si="906">LH68+1</f>
        <v>52810</v>
      </c>
      <c r="LJ67" s="24">
        <f t="shared" ref="LJ67" si="907">LI68+1</f>
        <v>52841</v>
      </c>
      <c r="LK67" s="24">
        <f t="shared" ref="LK67" si="908">LJ68+1</f>
        <v>52871</v>
      </c>
      <c r="LL67" s="24">
        <f t="shared" ref="LL67" si="909">LK68+1</f>
        <v>52902</v>
      </c>
      <c r="LM67" s="24">
        <f t="shared" ref="LM67" si="910">LL68+1</f>
        <v>52932</v>
      </c>
      <c r="LN67" s="24">
        <f t="shared" ref="LN67" si="911">LM68+1</f>
        <v>52963</v>
      </c>
      <c r="LO67" s="24">
        <f t="shared" ref="LO67" si="912">LN68+1</f>
        <v>52994</v>
      </c>
      <c r="LP67" s="24">
        <f t="shared" ref="LP67" si="913">LO68+1</f>
        <v>53022</v>
      </c>
      <c r="LQ67" s="24">
        <f t="shared" ref="LQ67" si="914">LP68+1</f>
        <v>53053</v>
      </c>
      <c r="LR67" s="24">
        <f t="shared" ref="LR67" si="915">LQ68+1</f>
        <v>53083</v>
      </c>
      <c r="LS67" s="24">
        <f t="shared" ref="LS67" si="916">LR68+1</f>
        <v>53114</v>
      </c>
      <c r="LT67" s="24">
        <f t="shared" ref="LT67" si="917">LS68+1</f>
        <v>53144</v>
      </c>
      <c r="LU67" s="24">
        <f t="shared" ref="LU67" si="918">LT68+1</f>
        <v>53175</v>
      </c>
      <c r="LV67" s="24">
        <f t="shared" ref="LV67" si="919">LU68+1</f>
        <v>53206</v>
      </c>
      <c r="LW67" s="24">
        <f t="shared" ref="LW67" si="920">LV68+1</f>
        <v>53236</v>
      </c>
      <c r="LX67" s="24">
        <f t="shared" ref="LX67" si="921">LW68+1</f>
        <v>53267</v>
      </c>
      <c r="LY67" s="24">
        <f t="shared" ref="LY67" si="922">LX68+1</f>
        <v>53297</v>
      </c>
      <c r="LZ67" s="24">
        <f t="shared" ref="LZ67" si="923">LY68+1</f>
        <v>53328</v>
      </c>
      <c r="MA67" s="24">
        <f t="shared" ref="MA67" si="924">LZ68+1</f>
        <v>53359</v>
      </c>
      <c r="MB67" s="24">
        <f t="shared" ref="MB67" si="925">MA68+1</f>
        <v>53387</v>
      </c>
      <c r="MC67" s="24">
        <f t="shared" ref="MC67" si="926">MB68+1</f>
        <v>53418</v>
      </c>
      <c r="MD67" s="24">
        <f t="shared" ref="MD67" si="927">MC68+1</f>
        <v>53448</v>
      </c>
      <c r="ME67" s="24">
        <f t="shared" ref="ME67" si="928">MD68+1</f>
        <v>53479</v>
      </c>
      <c r="MF67" s="24">
        <f t="shared" ref="MF67" si="929">ME68+1</f>
        <v>53509</v>
      </c>
      <c r="MG67" s="24">
        <f t="shared" ref="MG67" si="930">MF68+1</f>
        <v>53540</v>
      </c>
      <c r="MH67" s="24">
        <f t="shared" ref="MH67" si="931">MG68+1</f>
        <v>53571</v>
      </c>
      <c r="MI67" s="24">
        <f t="shared" ref="MI67" si="932">MH68+1</f>
        <v>53601</v>
      </c>
      <c r="MJ67" s="24">
        <f t="shared" ref="MJ67" si="933">MI68+1</f>
        <v>53632</v>
      </c>
      <c r="MK67" s="24">
        <f t="shared" ref="MK67" si="934">MJ68+1</f>
        <v>53662</v>
      </c>
      <c r="ML67" s="24">
        <f t="shared" ref="ML67" si="935">MK68+1</f>
        <v>53693</v>
      </c>
      <c r="MM67" s="24">
        <f t="shared" ref="MM67" si="936">ML68+1</f>
        <v>53724</v>
      </c>
      <c r="MN67" s="24">
        <f t="shared" ref="MN67" si="937">MM68+1</f>
        <v>53752</v>
      </c>
      <c r="MO67" s="24">
        <f t="shared" ref="MO67" si="938">MN68+1</f>
        <v>53783</v>
      </c>
      <c r="MP67" s="24">
        <f t="shared" ref="MP67" si="939">MO68+1</f>
        <v>53813</v>
      </c>
      <c r="MQ67" s="24">
        <f t="shared" ref="MQ67" si="940">MP68+1</f>
        <v>53844</v>
      </c>
      <c r="MR67" s="24">
        <f t="shared" ref="MR67" si="941">MQ68+1</f>
        <v>53874</v>
      </c>
      <c r="MS67" s="24">
        <f t="shared" ref="MS67" si="942">MR68+1</f>
        <v>53905</v>
      </c>
      <c r="MT67" s="24">
        <f t="shared" ref="MT67" si="943">MS68+1</f>
        <v>53936</v>
      </c>
      <c r="MU67" s="24">
        <f t="shared" ref="MU67" si="944">MT68+1</f>
        <v>53966</v>
      </c>
      <c r="MV67" s="24">
        <f t="shared" ref="MV67" si="945">MU68+1</f>
        <v>53997</v>
      </c>
      <c r="MW67" s="24">
        <f t="shared" ref="MW67" si="946">MV68+1</f>
        <v>54027</v>
      </c>
      <c r="MX67" s="24">
        <f t="shared" ref="MX67" si="947">MW68+1</f>
        <v>54058</v>
      </c>
      <c r="MY67" s="24">
        <f t="shared" ref="MY67" si="948">MX68+1</f>
        <v>54089</v>
      </c>
      <c r="MZ67" s="24">
        <f t="shared" ref="MZ67" si="949">MY68+1</f>
        <v>54118</v>
      </c>
      <c r="NA67" s="24">
        <f t="shared" ref="NA67" si="950">MZ68+1</f>
        <v>54149</v>
      </c>
      <c r="NB67" s="24">
        <f t="shared" ref="NB67" si="951">NA68+1</f>
        <v>54179</v>
      </c>
      <c r="NC67" s="24">
        <f t="shared" ref="NC67" si="952">NB68+1</f>
        <v>54210</v>
      </c>
      <c r="ND67" s="24">
        <f t="shared" ref="ND67" si="953">NC68+1</f>
        <v>54240</v>
      </c>
      <c r="NE67" s="24">
        <f t="shared" ref="NE67" si="954">ND68+1</f>
        <v>54271</v>
      </c>
      <c r="NF67" s="24">
        <f t="shared" ref="NF67" si="955">NE68+1</f>
        <v>54302</v>
      </c>
      <c r="NG67" s="24">
        <f t="shared" ref="NG67" si="956">NF68+1</f>
        <v>54332</v>
      </c>
      <c r="NH67" s="24">
        <f t="shared" ref="NH67" si="957">NG68+1</f>
        <v>54363</v>
      </c>
      <c r="NI67" s="24">
        <f t="shared" ref="NI67" si="958">NH68+1</f>
        <v>54393</v>
      </c>
      <c r="NJ67" s="24">
        <f t="shared" ref="NJ67" si="959">NI68+1</f>
        <v>54424</v>
      </c>
      <c r="NK67" s="24">
        <f t="shared" ref="NK67" si="960">NJ68+1</f>
        <v>54455</v>
      </c>
      <c r="NL67" s="24">
        <f t="shared" ref="NL67" si="961">NK68+1</f>
        <v>54483</v>
      </c>
      <c r="NM67" s="24">
        <f t="shared" ref="NM67" si="962">NL68+1</f>
        <v>54514</v>
      </c>
      <c r="NN67" s="24">
        <f t="shared" ref="NN67" si="963">NM68+1</f>
        <v>54544</v>
      </c>
      <c r="NO67" s="24">
        <f t="shared" ref="NO67" si="964">NN68+1</f>
        <v>54575</v>
      </c>
      <c r="NP67" s="24">
        <f t="shared" ref="NP67" si="965">NO68+1</f>
        <v>54605</v>
      </c>
      <c r="NQ67" s="24">
        <f t="shared" ref="NQ67" si="966">NP68+1</f>
        <v>54636</v>
      </c>
      <c r="NR67" s="24">
        <f t="shared" ref="NR67" si="967">NQ68+1</f>
        <v>54667</v>
      </c>
      <c r="NS67" s="24">
        <f t="shared" ref="NS67" si="968">NR68+1</f>
        <v>54697</v>
      </c>
      <c r="NT67" s="24">
        <f t="shared" ref="NT67" si="969">NS68+1</f>
        <v>54728</v>
      </c>
      <c r="NU67" s="24">
        <f t="shared" ref="NU67" si="970">NT68+1</f>
        <v>54758</v>
      </c>
      <c r="NV67" s="24">
        <f t="shared" ref="NV67" si="971">NU68+1</f>
        <v>54789</v>
      </c>
      <c r="NW67" s="24">
        <f t="shared" ref="NW67" si="972">NV68+1</f>
        <v>54820</v>
      </c>
      <c r="NX67" s="24">
        <f t="shared" ref="NX67" si="973">NW68+1</f>
        <v>54848</v>
      </c>
      <c r="NY67" s="24">
        <f t="shared" ref="NY67" si="974">NX68+1</f>
        <v>54879</v>
      </c>
      <c r="NZ67" s="24">
        <f t="shared" ref="NZ67" si="975">NY68+1</f>
        <v>54909</v>
      </c>
      <c r="OA67" s="24">
        <f t="shared" ref="OA67" si="976">NZ68+1</f>
        <v>54940</v>
      </c>
      <c r="OB67" s="24">
        <f t="shared" ref="OB67" si="977">OA68+1</f>
        <v>54970</v>
      </c>
      <c r="OC67" s="24">
        <f t="shared" ref="OC67" si="978">OB68+1</f>
        <v>55001</v>
      </c>
      <c r="OD67" s="24">
        <f t="shared" ref="OD67" si="979">OC68+1</f>
        <v>55032</v>
      </c>
      <c r="OE67" s="24">
        <f t="shared" ref="OE67" si="980">OD68+1</f>
        <v>55062</v>
      </c>
      <c r="OF67" s="24">
        <f t="shared" ref="OF67" si="981">OE68+1</f>
        <v>55093</v>
      </c>
      <c r="OG67" s="24">
        <f t="shared" ref="OG67" si="982">OF68+1</f>
        <v>55123</v>
      </c>
      <c r="OH67" s="24">
        <f t="shared" ref="OH67" si="983">OG68+1</f>
        <v>55154</v>
      </c>
      <c r="OI67" s="24">
        <f t="shared" ref="OI67" si="984">OH68+1</f>
        <v>55185</v>
      </c>
      <c r="OJ67" s="24">
        <f t="shared" ref="OJ67" si="985">OI68+1</f>
        <v>55213</v>
      </c>
      <c r="OK67" s="24">
        <f t="shared" ref="OK67" si="986">OJ68+1</f>
        <v>55244</v>
      </c>
      <c r="OL67" s="24">
        <f t="shared" ref="OL67" si="987">OK68+1</f>
        <v>55274</v>
      </c>
      <c r="OM67" s="24">
        <f t="shared" ref="OM67" si="988">OL68+1</f>
        <v>55305</v>
      </c>
      <c r="ON67" s="24">
        <f t="shared" ref="ON67" si="989">OM68+1</f>
        <v>55335</v>
      </c>
      <c r="OO67" s="24">
        <f t="shared" ref="OO67" si="990">ON68+1</f>
        <v>55366</v>
      </c>
      <c r="OP67" s="24">
        <f t="shared" ref="OP67" si="991">OO68+1</f>
        <v>55397</v>
      </c>
      <c r="OQ67" s="24">
        <f t="shared" ref="OQ67" si="992">OP68+1</f>
        <v>55427</v>
      </c>
      <c r="OR67" s="24">
        <f t="shared" ref="OR67" si="993">OQ68+1</f>
        <v>55458</v>
      </c>
      <c r="OS67" s="24">
        <f t="shared" ref="OS67" si="994">OR68+1</f>
        <v>55488</v>
      </c>
      <c r="OT67" s="24">
        <f t="shared" ref="OT67" si="995">OS68+1</f>
        <v>55519</v>
      </c>
      <c r="OU67" s="24">
        <f t="shared" ref="OU67" si="996">OT68+1</f>
        <v>55550</v>
      </c>
      <c r="OV67" s="24">
        <f t="shared" ref="OV67" si="997">OU68+1</f>
        <v>55579</v>
      </c>
      <c r="OW67" s="24">
        <f t="shared" ref="OW67" si="998">OV68+1</f>
        <v>55610</v>
      </c>
      <c r="OX67" s="24">
        <f t="shared" ref="OX67" si="999">OW68+1</f>
        <v>55640</v>
      </c>
      <c r="OY67" s="24">
        <f t="shared" ref="OY67" si="1000">OX68+1</f>
        <v>55671</v>
      </c>
      <c r="OZ67" s="24">
        <f t="shared" ref="OZ67" si="1001">OY68+1</f>
        <v>55701</v>
      </c>
      <c r="PA67" s="24">
        <f t="shared" ref="PA67" si="1002">OZ68+1</f>
        <v>55732</v>
      </c>
      <c r="PB67" s="24">
        <f t="shared" ref="PB67" si="1003">PA68+1</f>
        <v>55763</v>
      </c>
      <c r="PC67" s="24">
        <f t="shared" ref="PC67" si="1004">PB68+1</f>
        <v>55793</v>
      </c>
      <c r="PD67" s="24">
        <f t="shared" ref="PD67" si="1005">PC68+1</f>
        <v>55824</v>
      </c>
      <c r="PE67" s="24">
        <f t="shared" ref="PE67" si="1006">PD68+1</f>
        <v>55854</v>
      </c>
      <c r="PF67" s="24">
        <f t="shared" ref="PF67" si="1007">PE68+1</f>
        <v>55885</v>
      </c>
      <c r="PG67" s="24">
        <f t="shared" ref="PG67" si="1008">PF68+1</f>
        <v>55916</v>
      </c>
      <c r="PH67" s="24">
        <f t="shared" ref="PH67" si="1009">PG68+1</f>
        <v>55944</v>
      </c>
      <c r="PI67" s="24">
        <f t="shared" ref="PI67" si="1010">PH68+1</f>
        <v>55975</v>
      </c>
      <c r="PJ67" s="24">
        <f t="shared" ref="PJ67" si="1011">PI68+1</f>
        <v>56005</v>
      </c>
      <c r="PK67" s="24">
        <f t="shared" ref="PK67" si="1012">PJ68+1</f>
        <v>56036</v>
      </c>
      <c r="PL67" s="24">
        <f t="shared" ref="PL67" si="1013">PK68+1</f>
        <v>56066</v>
      </c>
      <c r="PM67" s="24">
        <f t="shared" ref="PM67" si="1014">PL68+1</f>
        <v>56097</v>
      </c>
      <c r="PN67" s="24">
        <f t="shared" ref="PN67" si="1015">PM68+1</f>
        <v>56128</v>
      </c>
      <c r="PO67" s="24">
        <f t="shared" ref="PO67" si="1016">PN68+1</f>
        <v>56158</v>
      </c>
      <c r="PP67" s="24">
        <f t="shared" ref="PP67" si="1017">PO68+1</f>
        <v>56189</v>
      </c>
      <c r="PQ67" s="24">
        <f t="shared" ref="PQ67" si="1018">PP68+1</f>
        <v>56219</v>
      </c>
      <c r="PR67" s="23" t="s">
        <v>56</v>
      </c>
    </row>
    <row r="68" spans="1:16384" ht="12" customHeight="1">
      <c r="D68" s="21" t="s">
        <v>7</v>
      </c>
      <c r="J68" s="20" t="s">
        <v>17</v>
      </c>
      <c r="N68" s="24">
        <f>EOMONTH(N67,0)</f>
        <v>43496</v>
      </c>
      <c r="O68" s="24">
        <f>EOMONTH(O67,0)</f>
        <v>43524</v>
      </c>
      <c r="P68" s="24">
        <f>EOMONTH(P67,0)</f>
        <v>43555</v>
      </c>
      <c r="Q68" s="24">
        <f t="shared" ref="Q68:CB68" si="1019">EOMONTH(Q67,0)</f>
        <v>43585</v>
      </c>
      <c r="R68" s="24">
        <f t="shared" si="1019"/>
        <v>43616</v>
      </c>
      <c r="S68" s="24">
        <f t="shared" si="1019"/>
        <v>43646</v>
      </c>
      <c r="T68" s="24">
        <f t="shared" si="1019"/>
        <v>43677</v>
      </c>
      <c r="U68" s="24">
        <f t="shared" si="1019"/>
        <v>43708</v>
      </c>
      <c r="V68" s="24">
        <f t="shared" si="1019"/>
        <v>43738</v>
      </c>
      <c r="W68" s="24">
        <f t="shared" si="1019"/>
        <v>43769</v>
      </c>
      <c r="X68" s="24">
        <f t="shared" si="1019"/>
        <v>43799</v>
      </c>
      <c r="Y68" s="24">
        <f t="shared" si="1019"/>
        <v>43830</v>
      </c>
      <c r="Z68" s="24">
        <f t="shared" si="1019"/>
        <v>43861</v>
      </c>
      <c r="AA68" s="24">
        <f t="shared" si="1019"/>
        <v>43890</v>
      </c>
      <c r="AB68" s="24">
        <f t="shared" si="1019"/>
        <v>43921</v>
      </c>
      <c r="AC68" s="24">
        <f t="shared" si="1019"/>
        <v>43951</v>
      </c>
      <c r="AD68" s="24">
        <f t="shared" si="1019"/>
        <v>43982</v>
      </c>
      <c r="AE68" s="24">
        <f t="shared" si="1019"/>
        <v>44012</v>
      </c>
      <c r="AF68" s="24">
        <f t="shared" si="1019"/>
        <v>44043</v>
      </c>
      <c r="AG68" s="24">
        <f t="shared" si="1019"/>
        <v>44074</v>
      </c>
      <c r="AH68" s="24">
        <f t="shared" si="1019"/>
        <v>44104</v>
      </c>
      <c r="AI68" s="24">
        <f t="shared" si="1019"/>
        <v>44135</v>
      </c>
      <c r="AJ68" s="24">
        <f t="shared" si="1019"/>
        <v>44165</v>
      </c>
      <c r="AK68" s="24">
        <f t="shared" si="1019"/>
        <v>44196</v>
      </c>
      <c r="AL68" s="24">
        <f t="shared" si="1019"/>
        <v>44227</v>
      </c>
      <c r="AM68" s="24">
        <f t="shared" si="1019"/>
        <v>44255</v>
      </c>
      <c r="AN68" s="24">
        <f t="shared" si="1019"/>
        <v>44286</v>
      </c>
      <c r="AO68" s="24">
        <f t="shared" si="1019"/>
        <v>44316</v>
      </c>
      <c r="AP68" s="24">
        <f t="shared" si="1019"/>
        <v>44347</v>
      </c>
      <c r="AQ68" s="24">
        <f t="shared" si="1019"/>
        <v>44377</v>
      </c>
      <c r="AR68" s="24">
        <f t="shared" si="1019"/>
        <v>44408</v>
      </c>
      <c r="AS68" s="24">
        <f t="shared" si="1019"/>
        <v>44439</v>
      </c>
      <c r="AT68" s="24">
        <f t="shared" si="1019"/>
        <v>44469</v>
      </c>
      <c r="AU68" s="24">
        <f t="shared" si="1019"/>
        <v>44500</v>
      </c>
      <c r="AV68" s="24">
        <f t="shared" si="1019"/>
        <v>44530</v>
      </c>
      <c r="AW68" s="24">
        <f t="shared" si="1019"/>
        <v>44561</v>
      </c>
      <c r="AX68" s="24">
        <f t="shared" si="1019"/>
        <v>44592</v>
      </c>
      <c r="AY68" s="24">
        <f t="shared" si="1019"/>
        <v>44620</v>
      </c>
      <c r="AZ68" s="24">
        <f t="shared" si="1019"/>
        <v>44651</v>
      </c>
      <c r="BA68" s="24">
        <f t="shared" si="1019"/>
        <v>44681</v>
      </c>
      <c r="BB68" s="24">
        <f t="shared" si="1019"/>
        <v>44712</v>
      </c>
      <c r="BC68" s="24">
        <f t="shared" si="1019"/>
        <v>44742</v>
      </c>
      <c r="BD68" s="24">
        <f t="shared" si="1019"/>
        <v>44773</v>
      </c>
      <c r="BE68" s="24">
        <f t="shared" si="1019"/>
        <v>44804</v>
      </c>
      <c r="BF68" s="24">
        <f t="shared" si="1019"/>
        <v>44834</v>
      </c>
      <c r="BG68" s="24">
        <f t="shared" si="1019"/>
        <v>44865</v>
      </c>
      <c r="BH68" s="24">
        <f t="shared" si="1019"/>
        <v>44895</v>
      </c>
      <c r="BI68" s="24">
        <f t="shared" si="1019"/>
        <v>44926</v>
      </c>
      <c r="BJ68" s="24">
        <f t="shared" si="1019"/>
        <v>44957</v>
      </c>
      <c r="BK68" s="24">
        <f t="shared" si="1019"/>
        <v>44985</v>
      </c>
      <c r="BL68" s="24">
        <f t="shared" si="1019"/>
        <v>45016</v>
      </c>
      <c r="BM68" s="24">
        <f t="shared" si="1019"/>
        <v>45046</v>
      </c>
      <c r="BN68" s="24">
        <f t="shared" si="1019"/>
        <v>45077</v>
      </c>
      <c r="BO68" s="24">
        <f t="shared" si="1019"/>
        <v>45107</v>
      </c>
      <c r="BP68" s="24">
        <f t="shared" si="1019"/>
        <v>45138</v>
      </c>
      <c r="BQ68" s="24">
        <f t="shared" si="1019"/>
        <v>45169</v>
      </c>
      <c r="BR68" s="24">
        <f t="shared" si="1019"/>
        <v>45199</v>
      </c>
      <c r="BS68" s="24">
        <f t="shared" si="1019"/>
        <v>45230</v>
      </c>
      <c r="BT68" s="24">
        <f t="shared" si="1019"/>
        <v>45260</v>
      </c>
      <c r="BU68" s="24">
        <f t="shared" si="1019"/>
        <v>45291</v>
      </c>
      <c r="BV68" s="24">
        <f t="shared" si="1019"/>
        <v>45322</v>
      </c>
      <c r="BW68" s="24">
        <f t="shared" si="1019"/>
        <v>45351</v>
      </c>
      <c r="BX68" s="24">
        <f t="shared" si="1019"/>
        <v>45382</v>
      </c>
      <c r="BY68" s="24">
        <f t="shared" si="1019"/>
        <v>45412</v>
      </c>
      <c r="BZ68" s="24">
        <f t="shared" si="1019"/>
        <v>45443</v>
      </c>
      <c r="CA68" s="24">
        <f t="shared" si="1019"/>
        <v>45473</v>
      </c>
      <c r="CB68" s="24">
        <f t="shared" si="1019"/>
        <v>45504</v>
      </c>
      <c r="CC68" s="24">
        <f t="shared" ref="CC68:EN68" si="1020">EOMONTH(CC67,0)</f>
        <v>45535</v>
      </c>
      <c r="CD68" s="24">
        <f t="shared" si="1020"/>
        <v>45565</v>
      </c>
      <c r="CE68" s="24">
        <f t="shared" si="1020"/>
        <v>45596</v>
      </c>
      <c r="CF68" s="24">
        <f t="shared" si="1020"/>
        <v>45626</v>
      </c>
      <c r="CG68" s="24">
        <f t="shared" si="1020"/>
        <v>45657</v>
      </c>
      <c r="CH68" s="24">
        <f t="shared" si="1020"/>
        <v>45688</v>
      </c>
      <c r="CI68" s="24">
        <f t="shared" si="1020"/>
        <v>45716</v>
      </c>
      <c r="CJ68" s="24">
        <f t="shared" si="1020"/>
        <v>45747</v>
      </c>
      <c r="CK68" s="24">
        <f t="shared" si="1020"/>
        <v>45777</v>
      </c>
      <c r="CL68" s="24">
        <f t="shared" si="1020"/>
        <v>45808</v>
      </c>
      <c r="CM68" s="24">
        <f t="shared" si="1020"/>
        <v>45838</v>
      </c>
      <c r="CN68" s="24">
        <f t="shared" si="1020"/>
        <v>45869</v>
      </c>
      <c r="CO68" s="24">
        <f t="shared" si="1020"/>
        <v>45900</v>
      </c>
      <c r="CP68" s="24">
        <f t="shared" si="1020"/>
        <v>45930</v>
      </c>
      <c r="CQ68" s="24">
        <f t="shared" si="1020"/>
        <v>45961</v>
      </c>
      <c r="CR68" s="24">
        <f t="shared" si="1020"/>
        <v>45991</v>
      </c>
      <c r="CS68" s="24">
        <f t="shared" si="1020"/>
        <v>46022</v>
      </c>
      <c r="CT68" s="24">
        <f t="shared" si="1020"/>
        <v>46053</v>
      </c>
      <c r="CU68" s="24">
        <f t="shared" si="1020"/>
        <v>46081</v>
      </c>
      <c r="CV68" s="24">
        <f t="shared" si="1020"/>
        <v>46112</v>
      </c>
      <c r="CW68" s="24">
        <f t="shared" si="1020"/>
        <v>46142</v>
      </c>
      <c r="CX68" s="24">
        <f t="shared" si="1020"/>
        <v>46173</v>
      </c>
      <c r="CY68" s="24">
        <f t="shared" si="1020"/>
        <v>46203</v>
      </c>
      <c r="CZ68" s="24">
        <f t="shared" si="1020"/>
        <v>46234</v>
      </c>
      <c r="DA68" s="24">
        <f t="shared" si="1020"/>
        <v>46265</v>
      </c>
      <c r="DB68" s="24">
        <f t="shared" si="1020"/>
        <v>46295</v>
      </c>
      <c r="DC68" s="24">
        <f t="shared" si="1020"/>
        <v>46326</v>
      </c>
      <c r="DD68" s="24">
        <f t="shared" si="1020"/>
        <v>46356</v>
      </c>
      <c r="DE68" s="24">
        <f t="shared" si="1020"/>
        <v>46387</v>
      </c>
      <c r="DF68" s="24">
        <f t="shared" si="1020"/>
        <v>46418</v>
      </c>
      <c r="DG68" s="24">
        <f t="shared" si="1020"/>
        <v>46446</v>
      </c>
      <c r="DH68" s="24">
        <f t="shared" si="1020"/>
        <v>46477</v>
      </c>
      <c r="DI68" s="24">
        <f t="shared" si="1020"/>
        <v>46507</v>
      </c>
      <c r="DJ68" s="24">
        <f t="shared" si="1020"/>
        <v>46538</v>
      </c>
      <c r="DK68" s="24">
        <f t="shared" si="1020"/>
        <v>46568</v>
      </c>
      <c r="DL68" s="24">
        <f t="shared" si="1020"/>
        <v>46599</v>
      </c>
      <c r="DM68" s="24">
        <f t="shared" si="1020"/>
        <v>46630</v>
      </c>
      <c r="DN68" s="24">
        <f t="shared" si="1020"/>
        <v>46660</v>
      </c>
      <c r="DO68" s="24">
        <f t="shared" si="1020"/>
        <v>46691</v>
      </c>
      <c r="DP68" s="24">
        <f t="shared" si="1020"/>
        <v>46721</v>
      </c>
      <c r="DQ68" s="24">
        <f t="shared" si="1020"/>
        <v>46752</v>
      </c>
      <c r="DR68" s="24">
        <f t="shared" si="1020"/>
        <v>46783</v>
      </c>
      <c r="DS68" s="24">
        <f t="shared" si="1020"/>
        <v>46812</v>
      </c>
      <c r="DT68" s="24">
        <f t="shared" si="1020"/>
        <v>46843</v>
      </c>
      <c r="DU68" s="24">
        <f t="shared" si="1020"/>
        <v>46873</v>
      </c>
      <c r="DV68" s="24">
        <f t="shared" si="1020"/>
        <v>46904</v>
      </c>
      <c r="DW68" s="24">
        <f t="shared" si="1020"/>
        <v>46934</v>
      </c>
      <c r="DX68" s="24">
        <f t="shared" si="1020"/>
        <v>46965</v>
      </c>
      <c r="DY68" s="24">
        <f t="shared" si="1020"/>
        <v>46996</v>
      </c>
      <c r="DZ68" s="24">
        <f t="shared" si="1020"/>
        <v>47026</v>
      </c>
      <c r="EA68" s="24">
        <f t="shared" si="1020"/>
        <v>47057</v>
      </c>
      <c r="EB68" s="24">
        <f t="shared" si="1020"/>
        <v>47087</v>
      </c>
      <c r="EC68" s="24">
        <f t="shared" si="1020"/>
        <v>47118</v>
      </c>
      <c r="ED68" s="24">
        <f t="shared" si="1020"/>
        <v>47149</v>
      </c>
      <c r="EE68" s="24">
        <f t="shared" si="1020"/>
        <v>47177</v>
      </c>
      <c r="EF68" s="24">
        <f t="shared" si="1020"/>
        <v>47208</v>
      </c>
      <c r="EG68" s="24">
        <f t="shared" si="1020"/>
        <v>47238</v>
      </c>
      <c r="EH68" s="24">
        <f t="shared" si="1020"/>
        <v>47269</v>
      </c>
      <c r="EI68" s="24">
        <f t="shared" si="1020"/>
        <v>47299</v>
      </c>
      <c r="EJ68" s="24">
        <f t="shared" si="1020"/>
        <v>47330</v>
      </c>
      <c r="EK68" s="24">
        <f t="shared" si="1020"/>
        <v>47361</v>
      </c>
      <c r="EL68" s="24">
        <f t="shared" si="1020"/>
        <v>47391</v>
      </c>
      <c r="EM68" s="24">
        <f t="shared" si="1020"/>
        <v>47422</v>
      </c>
      <c r="EN68" s="24">
        <f t="shared" si="1020"/>
        <v>47452</v>
      </c>
      <c r="EO68" s="24">
        <f t="shared" ref="EO68:GZ68" si="1021">EOMONTH(EO67,0)</f>
        <v>47483</v>
      </c>
      <c r="EP68" s="24">
        <f t="shared" si="1021"/>
        <v>47514</v>
      </c>
      <c r="EQ68" s="24">
        <f t="shared" si="1021"/>
        <v>47542</v>
      </c>
      <c r="ER68" s="24">
        <f t="shared" si="1021"/>
        <v>47573</v>
      </c>
      <c r="ES68" s="24">
        <f t="shared" si="1021"/>
        <v>47603</v>
      </c>
      <c r="ET68" s="24">
        <f t="shared" si="1021"/>
        <v>47634</v>
      </c>
      <c r="EU68" s="24">
        <f t="shared" si="1021"/>
        <v>47664</v>
      </c>
      <c r="EV68" s="24">
        <f t="shared" si="1021"/>
        <v>47695</v>
      </c>
      <c r="EW68" s="24">
        <f t="shared" si="1021"/>
        <v>47726</v>
      </c>
      <c r="EX68" s="24">
        <f t="shared" si="1021"/>
        <v>47756</v>
      </c>
      <c r="EY68" s="24">
        <f t="shared" si="1021"/>
        <v>47787</v>
      </c>
      <c r="EZ68" s="24">
        <f t="shared" si="1021"/>
        <v>47817</v>
      </c>
      <c r="FA68" s="24">
        <f t="shared" si="1021"/>
        <v>47848</v>
      </c>
      <c r="FB68" s="24">
        <f t="shared" si="1021"/>
        <v>47879</v>
      </c>
      <c r="FC68" s="24">
        <f t="shared" si="1021"/>
        <v>47907</v>
      </c>
      <c r="FD68" s="24">
        <f t="shared" si="1021"/>
        <v>47938</v>
      </c>
      <c r="FE68" s="24">
        <f t="shared" si="1021"/>
        <v>47968</v>
      </c>
      <c r="FF68" s="24">
        <f t="shared" si="1021"/>
        <v>47999</v>
      </c>
      <c r="FG68" s="24">
        <f t="shared" si="1021"/>
        <v>48029</v>
      </c>
      <c r="FH68" s="24">
        <f t="shared" si="1021"/>
        <v>48060</v>
      </c>
      <c r="FI68" s="24">
        <f t="shared" si="1021"/>
        <v>48091</v>
      </c>
      <c r="FJ68" s="24">
        <f t="shared" si="1021"/>
        <v>48121</v>
      </c>
      <c r="FK68" s="24">
        <f t="shared" si="1021"/>
        <v>48152</v>
      </c>
      <c r="FL68" s="24">
        <f t="shared" si="1021"/>
        <v>48182</v>
      </c>
      <c r="FM68" s="24">
        <f t="shared" si="1021"/>
        <v>48213</v>
      </c>
      <c r="FN68" s="24">
        <f t="shared" si="1021"/>
        <v>48244</v>
      </c>
      <c r="FO68" s="24">
        <f t="shared" si="1021"/>
        <v>48273</v>
      </c>
      <c r="FP68" s="24">
        <f t="shared" si="1021"/>
        <v>48304</v>
      </c>
      <c r="FQ68" s="24">
        <f t="shared" si="1021"/>
        <v>48334</v>
      </c>
      <c r="FR68" s="24">
        <f t="shared" si="1021"/>
        <v>48365</v>
      </c>
      <c r="FS68" s="24">
        <f t="shared" si="1021"/>
        <v>48395</v>
      </c>
      <c r="FT68" s="24">
        <f t="shared" si="1021"/>
        <v>48426</v>
      </c>
      <c r="FU68" s="24">
        <f t="shared" si="1021"/>
        <v>48457</v>
      </c>
      <c r="FV68" s="24">
        <f t="shared" si="1021"/>
        <v>48487</v>
      </c>
      <c r="FW68" s="24">
        <f t="shared" si="1021"/>
        <v>48518</v>
      </c>
      <c r="FX68" s="24">
        <f t="shared" si="1021"/>
        <v>48548</v>
      </c>
      <c r="FY68" s="24">
        <f t="shared" si="1021"/>
        <v>48579</v>
      </c>
      <c r="FZ68" s="24">
        <f t="shared" si="1021"/>
        <v>48610</v>
      </c>
      <c r="GA68" s="24">
        <f t="shared" si="1021"/>
        <v>48638</v>
      </c>
      <c r="GB68" s="24">
        <f t="shared" si="1021"/>
        <v>48669</v>
      </c>
      <c r="GC68" s="24">
        <f t="shared" si="1021"/>
        <v>48699</v>
      </c>
      <c r="GD68" s="24">
        <f t="shared" si="1021"/>
        <v>48730</v>
      </c>
      <c r="GE68" s="24">
        <f t="shared" si="1021"/>
        <v>48760</v>
      </c>
      <c r="GF68" s="24">
        <f t="shared" si="1021"/>
        <v>48791</v>
      </c>
      <c r="GG68" s="24">
        <f t="shared" si="1021"/>
        <v>48822</v>
      </c>
      <c r="GH68" s="24">
        <f t="shared" si="1021"/>
        <v>48852</v>
      </c>
      <c r="GI68" s="24">
        <f t="shared" si="1021"/>
        <v>48883</v>
      </c>
      <c r="GJ68" s="24">
        <f t="shared" si="1021"/>
        <v>48913</v>
      </c>
      <c r="GK68" s="24">
        <f t="shared" si="1021"/>
        <v>48944</v>
      </c>
      <c r="GL68" s="24">
        <f t="shared" si="1021"/>
        <v>48975</v>
      </c>
      <c r="GM68" s="24">
        <f t="shared" si="1021"/>
        <v>49003</v>
      </c>
      <c r="GN68" s="24">
        <f t="shared" si="1021"/>
        <v>49034</v>
      </c>
      <c r="GO68" s="24">
        <f t="shared" si="1021"/>
        <v>49064</v>
      </c>
      <c r="GP68" s="24">
        <f t="shared" si="1021"/>
        <v>49095</v>
      </c>
      <c r="GQ68" s="24">
        <f t="shared" si="1021"/>
        <v>49125</v>
      </c>
      <c r="GR68" s="24">
        <f t="shared" si="1021"/>
        <v>49156</v>
      </c>
      <c r="GS68" s="24">
        <f t="shared" si="1021"/>
        <v>49187</v>
      </c>
      <c r="GT68" s="24">
        <f t="shared" si="1021"/>
        <v>49217</v>
      </c>
      <c r="GU68" s="24">
        <f t="shared" si="1021"/>
        <v>49248</v>
      </c>
      <c r="GV68" s="24">
        <f t="shared" si="1021"/>
        <v>49278</v>
      </c>
      <c r="GW68" s="24">
        <f t="shared" si="1021"/>
        <v>49309</v>
      </c>
      <c r="GX68" s="24">
        <f t="shared" si="1021"/>
        <v>49340</v>
      </c>
      <c r="GY68" s="24">
        <f t="shared" si="1021"/>
        <v>49368</v>
      </c>
      <c r="GZ68" s="24">
        <f t="shared" si="1021"/>
        <v>49399</v>
      </c>
      <c r="HA68" s="24">
        <f t="shared" ref="HA68:JL68" si="1022">EOMONTH(HA67,0)</f>
        <v>49429</v>
      </c>
      <c r="HB68" s="24">
        <f t="shared" si="1022"/>
        <v>49460</v>
      </c>
      <c r="HC68" s="24">
        <f t="shared" si="1022"/>
        <v>49490</v>
      </c>
      <c r="HD68" s="24">
        <f t="shared" si="1022"/>
        <v>49521</v>
      </c>
      <c r="HE68" s="24">
        <f t="shared" si="1022"/>
        <v>49552</v>
      </c>
      <c r="HF68" s="24">
        <f t="shared" si="1022"/>
        <v>49582</v>
      </c>
      <c r="HG68" s="24">
        <f t="shared" si="1022"/>
        <v>49613</v>
      </c>
      <c r="HH68" s="24">
        <f t="shared" si="1022"/>
        <v>49643</v>
      </c>
      <c r="HI68" s="24">
        <f t="shared" si="1022"/>
        <v>49674</v>
      </c>
      <c r="HJ68" s="24">
        <f t="shared" si="1022"/>
        <v>49705</v>
      </c>
      <c r="HK68" s="24">
        <f t="shared" si="1022"/>
        <v>49734</v>
      </c>
      <c r="HL68" s="24">
        <f t="shared" si="1022"/>
        <v>49765</v>
      </c>
      <c r="HM68" s="24">
        <f t="shared" si="1022"/>
        <v>49795</v>
      </c>
      <c r="HN68" s="24">
        <f t="shared" si="1022"/>
        <v>49826</v>
      </c>
      <c r="HO68" s="24">
        <f t="shared" si="1022"/>
        <v>49856</v>
      </c>
      <c r="HP68" s="24">
        <f t="shared" si="1022"/>
        <v>49887</v>
      </c>
      <c r="HQ68" s="24">
        <f t="shared" si="1022"/>
        <v>49918</v>
      </c>
      <c r="HR68" s="24">
        <f t="shared" si="1022"/>
        <v>49948</v>
      </c>
      <c r="HS68" s="24">
        <f t="shared" si="1022"/>
        <v>49979</v>
      </c>
      <c r="HT68" s="24">
        <f t="shared" si="1022"/>
        <v>50009</v>
      </c>
      <c r="HU68" s="24">
        <f t="shared" si="1022"/>
        <v>50040</v>
      </c>
      <c r="HV68" s="24">
        <f t="shared" si="1022"/>
        <v>50071</v>
      </c>
      <c r="HW68" s="24">
        <f t="shared" si="1022"/>
        <v>50099</v>
      </c>
      <c r="HX68" s="24">
        <f t="shared" si="1022"/>
        <v>50130</v>
      </c>
      <c r="HY68" s="24">
        <f t="shared" si="1022"/>
        <v>50160</v>
      </c>
      <c r="HZ68" s="24">
        <f t="shared" si="1022"/>
        <v>50191</v>
      </c>
      <c r="IA68" s="24">
        <f t="shared" si="1022"/>
        <v>50221</v>
      </c>
      <c r="IB68" s="24">
        <f t="shared" si="1022"/>
        <v>50252</v>
      </c>
      <c r="IC68" s="24">
        <f t="shared" si="1022"/>
        <v>50283</v>
      </c>
      <c r="ID68" s="24">
        <f t="shared" si="1022"/>
        <v>50313</v>
      </c>
      <c r="IE68" s="24">
        <f t="shared" si="1022"/>
        <v>50344</v>
      </c>
      <c r="IF68" s="24">
        <f t="shared" si="1022"/>
        <v>50374</v>
      </c>
      <c r="IG68" s="24">
        <f t="shared" si="1022"/>
        <v>50405</v>
      </c>
      <c r="IH68" s="24">
        <f t="shared" si="1022"/>
        <v>50436</v>
      </c>
      <c r="II68" s="24">
        <f t="shared" si="1022"/>
        <v>50464</v>
      </c>
      <c r="IJ68" s="24">
        <f t="shared" si="1022"/>
        <v>50495</v>
      </c>
      <c r="IK68" s="24">
        <f t="shared" si="1022"/>
        <v>50525</v>
      </c>
      <c r="IL68" s="24">
        <f t="shared" si="1022"/>
        <v>50556</v>
      </c>
      <c r="IM68" s="24">
        <f t="shared" si="1022"/>
        <v>50586</v>
      </c>
      <c r="IN68" s="24">
        <f t="shared" si="1022"/>
        <v>50617</v>
      </c>
      <c r="IO68" s="24">
        <f t="shared" si="1022"/>
        <v>50648</v>
      </c>
      <c r="IP68" s="24">
        <f t="shared" si="1022"/>
        <v>50678</v>
      </c>
      <c r="IQ68" s="24">
        <f t="shared" si="1022"/>
        <v>50709</v>
      </c>
      <c r="IR68" s="24">
        <f t="shared" si="1022"/>
        <v>50739</v>
      </c>
      <c r="IS68" s="24">
        <f t="shared" si="1022"/>
        <v>50770</v>
      </c>
      <c r="IT68" s="24">
        <f t="shared" si="1022"/>
        <v>50801</v>
      </c>
      <c r="IU68" s="24">
        <f t="shared" si="1022"/>
        <v>50829</v>
      </c>
      <c r="IV68" s="24">
        <f t="shared" si="1022"/>
        <v>50860</v>
      </c>
      <c r="IW68" s="24">
        <f t="shared" si="1022"/>
        <v>50890</v>
      </c>
      <c r="IX68" s="24">
        <f t="shared" si="1022"/>
        <v>50921</v>
      </c>
      <c r="IY68" s="24">
        <f t="shared" si="1022"/>
        <v>50951</v>
      </c>
      <c r="IZ68" s="24">
        <f t="shared" si="1022"/>
        <v>50982</v>
      </c>
      <c r="JA68" s="24">
        <f t="shared" si="1022"/>
        <v>51013</v>
      </c>
      <c r="JB68" s="24">
        <f t="shared" si="1022"/>
        <v>51043</v>
      </c>
      <c r="JC68" s="24">
        <f t="shared" si="1022"/>
        <v>51074</v>
      </c>
      <c r="JD68" s="24">
        <f t="shared" si="1022"/>
        <v>51104</v>
      </c>
      <c r="JE68" s="24">
        <f t="shared" si="1022"/>
        <v>51135</v>
      </c>
      <c r="JF68" s="24">
        <f t="shared" si="1022"/>
        <v>51166</v>
      </c>
      <c r="JG68" s="24">
        <f t="shared" si="1022"/>
        <v>51195</v>
      </c>
      <c r="JH68" s="24">
        <f t="shared" si="1022"/>
        <v>51226</v>
      </c>
      <c r="JI68" s="24">
        <f t="shared" si="1022"/>
        <v>51256</v>
      </c>
      <c r="JJ68" s="24">
        <f t="shared" si="1022"/>
        <v>51287</v>
      </c>
      <c r="JK68" s="24">
        <f t="shared" si="1022"/>
        <v>51317</v>
      </c>
      <c r="JL68" s="24">
        <f t="shared" si="1022"/>
        <v>51348</v>
      </c>
      <c r="JM68" s="24">
        <f t="shared" ref="JM68:LX68" si="1023">EOMONTH(JM67,0)</f>
        <v>51379</v>
      </c>
      <c r="JN68" s="24">
        <f t="shared" si="1023"/>
        <v>51409</v>
      </c>
      <c r="JO68" s="24">
        <f t="shared" si="1023"/>
        <v>51440</v>
      </c>
      <c r="JP68" s="24">
        <f t="shared" si="1023"/>
        <v>51470</v>
      </c>
      <c r="JQ68" s="24">
        <f t="shared" si="1023"/>
        <v>51501</v>
      </c>
      <c r="JR68" s="24">
        <f t="shared" si="1023"/>
        <v>51532</v>
      </c>
      <c r="JS68" s="24">
        <f t="shared" si="1023"/>
        <v>51560</v>
      </c>
      <c r="JT68" s="24">
        <f t="shared" si="1023"/>
        <v>51591</v>
      </c>
      <c r="JU68" s="24">
        <f t="shared" si="1023"/>
        <v>51621</v>
      </c>
      <c r="JV68" s="24">
        <f t="shared" si="1023"/>
        <v>51652</v>
      </c>
      <c r="JW68" s="24">
        <f t="shared" si="1023"/>
        <v>51682</v>
      </c>
      <c r="JX68" s="24">
        <f t="shared" si="1023"/>
        <v>51713</v>
      </c>
      <c r="JY68" s="24">
        <f t="shared" si="1023"/>
        <v>51744</v>
      </c>
      <c r="JZ68" s="24">
        <f t="shared" si="1023"/>
        <v>51774</v>
      </c>
      <c r="KA68" s="24">
        <f t="shared" si="1023"/>
        <v>51805</v>
      </c>
      <c r="KB68" s="24">
        <f t="shared" si="1023"/>
        <v>51835</v>
      </c>
      <c r="KC68" s="24">
        <f t="shared" si="1023"/>
        <v>51866</v>
      </c>
      <c r="KD68" s="24">
        <f t="shared" si="1023"/>
        <v>51897</v>
      </c>
      <c r="KE68" s="24">
        <f t="shared" si="1023"/>
        <v>51925</v>
      </c>
      <c r="KF68" s="24">
        <f t="shared" si="1023"/>
        <v>51956</v>
      </c>
      <c r="KG68" s="24">
        <f t="shared" si="1023"/>
        <v>51986</v>
      </c>
      <c r="KH68" s="24">
        <f t="shared" si="1023"/>
        <v>52017</v>
      </c>
      <c r="KI68" s="24">
        <f t="shared" si="1023"/>
        <v>52047</v>
      </c>
      <c r="KJ68" s="24">
        <f t="shared" si="1023"/>
        <v>52078</v>
      </c>
      <c r="KK68" s="24">
        <f t="shared" si="1023"/>
        <v>52109</v>
      </c>
      <c r="KL68" s="24">
        <f t="shared" si="1023"/>
        <v>52139</v>
      </c>
      <c r="KM68" s="24">
        <f t="shared" si="1023"/>
        <v>52170</v>
      </c>
      <c r="KN68" s="24">
        <f t="shared" si="1023"/>
        <v>52200</v>
      </c>
      <c r="KO68" s="24">
        <f t="shared" si="1023"/>
        <v>52231</v>
      </c>
      <c r="KP68" s="24">
        <f t="shared" si="1023"/>
        <v>52262</v>
      </c>
      <c r="KQ68" s="24">
        <f t="shared" si="1023"/>
        <v>52290</v>
      </c>
      <c r="KR68" s="24">
        <f t="shared" si="1023"/>
        <v>52321</v>
      </c>
      <c r="KS68" s="24">
        <f t="shared" si="1023"/>
        <v>52351</v>
      </c>
      <c r="KT68" s="24">
        <f t="shared" si="1023"/>
        <v>52382</v>
      </c>
      <c r="KU68" s="24">
        <f t="shared" si="1023"/>
        <v>52412</v>
      </c>
      <c r="KV68" s="24">
        <f t="shared" si="1023"/>
        <v>52443</v>
      </c>
      <c r="KW68" s="24">
        <f t="shared" si="1023"/>
        <v>52474</v>
      </c>
      <c r="KX68" s="24">
        <f t="shared" si="1023"/>
        <v>52504</v>
      </c>
      <c r="KY68" s="24">
        <f t="shared" si="1023"/>
        <v>52535</v>
      </c>
      <c r="KZ68" s="24">
        <f t="shared" si="1023"/>
        <v>52565</v>
      </c>
      <c r="LA68" s="24">
        <f t="shared" si="1023"/>
        <v>52596</v>
      </c>
      <c r="LB68" s="24">
        <f t="shared" si="1023"/>
        <v>52627</v>
      </c>
      <c r="LC68" s="24">
        <f t="shared" si="1023"/>
        <v>52656</v>
      </c>
      <c r="LD68" s="24">
        <f t="shared" si="1023"/>
        <v>52687</v>
      </c>
      <c r="LE68" s="24">
        <f t="shared" si="1023"/>
        <v>52717</v>
      </c>
      <c r="LF68" s="24">
        <f t="shared" si="1023"/>
        <v>52748</v>
      </c>
      <c r="LG68" s="24">
        <f t="shared" si="1023"/>
        <v>52778</v>
      </c>
      <c r="LH68" s="24">
        <f t="shared" si="1023"/>
        <v>52809</v>
      </c>
      <c r="LI68" s="24">
        <f t="shared" si="1023"/>
        <v>52840</v>
      </c>
      <c r="LJ68" s="24">
        <f t="shared" si="1023"/>
        <v>52870</v>
      </c>
      <c r="LK68" s="24">
        <f t="shared" si="1023"/>
        <v>52901</v>
      </c>
      <c r="LL68" s="24">
        <f t="shared" si="1023"/>
        <v>52931</v>
      </c>
      <c r="LM68" s="24">
        <f t="shared" si="1023"/>
        <v>52962</v>
      </c>
      <c r="LN68" s="24">
        <f t="shared" si="1023"/>
        <v>52993</v>
      </c>
      <c r="LO68" s="24">
        <f t="shared" si="1023"/>
        <v>53021</v>
      </c>
      <c r="LP68" s="24">
        <f t="shared" si="1023"/>
        <v>53052</v>
      </c>
      <c r="LQ68" s="24">
        <f t="shared" si="1023"/>
        <v>53082</v>
      </c>
      <c r="LR68" s="24">
        <f t="shared" si="1023"/>
        <v>53113</v>
      </c>
      <c r="LS68" s="24">
        <f t="shared" si="1023"/>
        <v>53143</v>
      </c>
      <c r="LT68" s="24">
        <f t="shared" si="1023"/>
        <v>53174</v>
      </c>
      <c r="LU68" s="24">
        <f t="shared" si="1023"/>
        <v>53205</v>
      </c>
      <c r="LV68" s="24">
        <f t="shared" si="1023"/>
        <v>53235</v>
      </c>
      <c r="LW68" s="24">
        <f t="shared" si="1023"/>
        <v>53266</v>
      </c>
      <c r="LX68" s="24">
        <f t="shared" si="1023"/>
        <v>53296</v>
      </c>
      <c r="LY68" s="24">
        <f t="shared" ref="LY68:OJ68" si="1024">EOMONTH(LY67,0)</f>
        <v>53327</v>
      </c>
      <c r="LZ68" s="24">
        <f t="shared" si="1024"/>
        <v>53358</v>
      </c>
      <c r="MA68" s="24">
        <f t="shared" si="1024"/>
        <v>53386</v>
      </c>
      <c r="MB68" s="24">
        <f t="shared" si="1024"/>
        <v>53417</v>
      </c>
      <c r="MC68" s="24">
        <f t="shared" si="1024"/>
        <v>53447</v>
      </c>
      <c r="MD68" s="24">
        <f t="shared" si="1024"/>
        <v>53478</v>
      </c>
      <c r="ME68" s="24">
        <f t="shared" si="1024"/>
        <v>53508</v>
      </c>
      <c r="MF68" s="24">
        <f t="shared" si="1024"/>
        <v>53539</v>
      </c>
      <c r="MG68" s="24">
        <f t="shared" si="1024"/>
        <v>53570</v>
      </c>
      <c r="MH68" s="24">
        <f t="shared" si="1024"/>
        <v>53600</v>
      </c>
      <c r="MI68" s="24">
        <f t="shared" si="1024"/>
        <v>53631</v>
      </c>
      <c r="MJ68" s="24">
        <f t="shared" si="1024"/>
        <v>53661</v>
      </c>
      <c r="MK68" s="24">
        <f t="shared" si="1024"/>
        <v>53692</v>
      </c>
      <c r="ML68" s="24">
        <f t="shared" si="1024"/>
        <v>53723</v>
      </c>
      <c r="MM68" s="24">
        <f t="shared" si="1024"/>
        <v>53751</v>
      </c>
      <c r="MN68" s="24">
        <f t="shared" si="1024"/>
        <v>53782</v>
      </c>
      <c r="MO68" s="24">
        <f t="shared" si="1024"/>
        <v>53812</v>
      </c>
      <c r="MP68" s="24">
        <f t="shared" si="1024"/>
        <v>53843</v>
      </c>
      <c r="MQ68" s="24">
        <f t="shared" si="1024"/>
        <v>53873</v>
      </c>
      <c r="MR68" s="24">
        <f t="shared" si="1024"/>
        <v>53904</v>
      </c>
      <c r="MS68" s="24">
        <f t="shared" si="1024"/>
        <v>53935</v>
      </c>
      <c r="MT68" s="24">
        <f t="shared" si="1024"/>
        <v>53965</v>
      </c>
      <c r="MU68" s="24">
        <f t="shared" si="1024"/>
        <v>53996</v>
      </c>
      <c r="MV68" s="24">
        <f t="shared" si="1024"/>
        <v>54026</v>
      </c>
      <c r="MW68" s="24">
        <f t="shared" si="1024"/>
        <v>54057</v>
      </c>
      <c r="MX68" s="24">
        <f t="shared" si="1024"/>
        <v>54088</v>
      </c>
      <c r="MY68" s="24">
        <f t="shared" si="1024"/>
        <v>54117</v>
      </c>
      <c r="MZ68" s="24">
        <f t="shared" si="1024"/>
        <v>54148</v>
      </c>
      <c r="NA68" s="24">
        <f t="shared" si="1024"/>
        <v>54178</v>
      </c>
      <c r="NB68" s="24">
        <f t="shared" si="1024"/>
        <v>54209</v>
      </c>
      <c r="NC68" s="24">
        <f t="shared" si="1024"/>
        <v>54239</v>
      </c>
      <c r="ND68" s="24">
        <f t="shared" si="1024"/>
        <v>54270</v>
      </c>
      <c r="NE68" s="24">
        <f t="shared" si="1024"/>
        <v>54301</v>
      </c>
      <c r="NF68" s="24">
        <f t="shared" si="1024"/>
        <v>54331</v>
      </c>
      <c r="NG68" s="24">
        <f t="shared" si="1024"/>
        <v>54362</v>
      </c>
      <c r="NH68" s="24">
        <f t="shared" si="1024"/>
        <v>54392</v>
      </c>
      <c r="NI68" s="24">
        <f t="shared" si="1024"/>
        <v>54423</v>
      </c>
      <c r="NJ68" s="24">
        <f t="shared" si="1024"/>
        <v>54454</v>
      </c>
      <c r="NK68" s="24">
        <f t="shared" si="1024"/>
        <v>54482</v>
      </c>
      <c r="NL68" s="24">
        <f t="shared" si="1024"/>
        <v>54513</v>
      </c>
      <c r="NM68" s="24">
        <f t="shared" si="1024"/>
        <v>54543</v>
      </c>
      <c r="NN68" s="24">
        <f t="shared" si="1024"/>
        <v>54574</v>
      </c>
      <c r="NO68" s="24">
        <f t="shared" si="1024"/>
        <v>54604</v>
      </c>
      <c r="NP68" s="24">
        <f t="shared" si="1024"/>
        <v>54635</v>
      </c>
      <c r="NQ68" s="24">
        <f t="shared" si="1024"/>
        <v>54666</v>
      </c>
      <c r="NR68" s="24">
        <f t="shared" si="1024"/>
        <v>54696</v>
      </c>
      <c r="NS68" s="24">
        <f t="shared" si="1024"/>
        <v>54727</v>
      </c>
      <c r="NT68" s="24">
        <f t="shared" si="1024"/>
        <v>54757</v>
      </c>
      <c r="NU68" s="24">
        <f t="shared" si="1024"/>
        <v>54788</v>
      </c>
      <c r="NV68" s="24">
        <f t="shared" si="1024"/>
        <v>54819</v>
      </c>
      <c r="NW68" s="24">
        <f t="shared" si="1024"/>
        <v>54847</v>
      </c>
      <c r="NX68" s="24">
        <f t="shared" si="1024"/>
        <v>54878</v>
      </c>
      <c r="NY68" s="24">
        <f t="shared" si="1024"/>
        <v>54908</v>
      </c>
      <c r="NZ68" s="24">
        <f t="shared" si="1024"/>
        <v>54939</v>
      </c>
      <c r="OA68" s="24">
        <f t="shared" si="1024"/>
        <v>54969</v>
      </c>
      <c r="OB68" s="24">
        <f t="shared" si="1024"/>
        <v>55000</v>
      </c>
      <c r="OC68" s="24">
        <f t="shared" si="1024"/>
        <v>55031</v>
      </c>
      <c r="OD68" s="24">
        <f t="shared" si="1024"/>
        <v>55061</v>
      </c>
      <c r="OE68" s="24">
        <f t="shared" si="1024"/>
        <v>55092</v>
      </c>
      <c r="OF68" s="24">
        <f t="shared" si="1024"/>
        <v>55122</v>
      </c>
      <c r="OG68" s="24">
        <f t="shared" si="1024"/>
        <v>55153</v>
      </c>
      <c r="OH68" s="24">
        <f t="shared" si="1024"/>
        <v>55184</v>
      </c>
      <c r="OI68" s="24">
        <f t="shared" si="1024"/>
        <v>55212</v>
      </c>
      <c r="OJ68" s="24">
        <f t="shared" si="1024"/>
        <v>55243</v>
      </c>
      <c r="OK68" s="24">
        <f t="shared" ref="OK68:PQ68" si="1025">EOMONTH(OK67,0)</f>
        <v>55273</v>
      </c>
      <c r="OL68" s="24">
        <f t="shared" si="1025"/>
        <v>55304</v>
      </c>
      <c r="OM68" s="24">
        <f t="shared" si="1025"/>
        <v>55334</v>
      </c>
      <c r="ON68" s="24">
        <f t="shared" si="1025"/>
        <v>55365</v>
      </c>
      <c r="OO68" s="24">
        <f t="shared" si="1025"/>
        <v>55396</v>
      </c>
      <c r="OP68" s="24">
        <f t="shared" si="1025"/>
        <v>55426</v>
      </c>
      <c r="OQ68" s="24">
        <f t="shared" si="1025"/>
        <v>55457</v>
      </c>
      <c r="OR68" s="24">
        <f t="shared" si="1025"/>
        <v>55487</v>
      </c>
      <c r="OS68" s="24">
        <f t="shared" si="1025"/>
        <v>55518</v>
      </c>
      <c r="OT68" s="24">
        <f t="shared" si="1025"/>
        <v>55549</v>
      </c>
      <c r="OU68" s="24">
        <f t="shared" si="1025"/>
        <v>55578</v>
      </c>
      <c r="OV68" s="24">
        <f t="shared" si="1025"/>
        <v>55609</v>
      </c>
      <c r="OW68" s="24">
        <f t="shared" si="1025"/>
        <v>55639</v>
      </c>
      <c r="OX68" s="24">
        <f t="shared" si="1025"/>
        <v>55670</v>
      </c>
      <c r="OY68" s="24">
        <f t="shared" si="1025"/>
        <v>55700</v>
      </c>
      <c r="OZ68" s="24">
        <f t="shared" si="1025"/>
        <v>55731</v>
      </c>
      <c r="PA68" s="24">
        <f t="shared" si="1025"/>
        <v>55762</v>
      </c>
      <c r="PB68" s="24">
        <f t="shared" si="1025"/>
        <v>55792</v>
      </c>
      <c r="PC68" s="24">
        <f t="shared" si="1025"/>
        <v>55823</v>
      </c>
      <c r="PD68" s="24">
        <f t="shared" si="1025"/>
        <v>55853</v>
      </c>
      <c r="PE68" s="24">
        <f t="shared" si="1025"/>
        <v>55884</v>
      </c>
      <c r="PF68" s="24">
        <f t="shared" si="1025"/>
        <v>55915</v>
      </c>
      <c r="PG68" s="24">
        <f t="shared" si="1025"/>
        <v>55943</v>
      </c>
      <c r="PH68" s="24">
        <f t="shared" si="1025"/>
        <v>55974</v>
      </c>
      <c r="PI68" s="24">
        <f t="shared" si="1025"/>
        <v>56004</v>
      </c>
      <c r="PJ68" s="24">
        <f t="shared" si="1025"/>
        <v>56035</v>
      </c>
      <c r="PK68" s="24">
        <f t="shared" si="1025"/>
        <v>56065</v>
      </c>
      <c r="PL68" s="24">
        <f t="shared" si="1025"/>
        <v>56096</v>
      </c>
      <c r="PM68" s="24">
        <f t="shared" si="1025"/>
        <v>56127</v>
      </c>
      <c r="PN68" s="24">
        <f t="shared" si="1025"/>
        <v>56157</v>
      </c>
      <c r="PO68" s="24">
        <f t="shared" si="1025"/>
        <v>56188</v>
      </c>
      <c r="PP68" s="24">
        <f t="shared" si="1025"/>
        <v>56218</v>
      </c>
      <c r="PQ68" s="24">
        <f t="shared" si="1025"/>
        <v>56249</v>
      </c>
      <c r="PR68" s="23" t="s">
        <v>57</v>
      </c>
    </row>
    <row r="69" spans="1:16384" ht="12" customHeight="1">
      <c r="D69" s="21" t="s">
        <v>8</v>
      </c>
      <c r="J69" s="20" t="s">
        <v>19</v>
      </c>
      <c r="M69" s="25">
        <v>0</v>
      </c>
      <c r="N69" s="22">
        <f>M69+1</f>
        <v>1</v>
      </c>
      <c r="O69" s="22">
        <f t="shared" ref="O69" si="1026">N69+1</f>
        <v>2</v>
      </c>
      <c r="P69" s="22">
        <f t="shared" ref="P69" si="1027">O69+1</f>
        <v>3</v>
      </c>
      <c r="Q69" s="22">
        <f t="shared" ref="Q69" si="1028">P69+1</f>
        <v>4</v>
      </c>
      <c r="R69" s="22">
        <f t="shared" ref="R69" si="1029">Q69+1</f>
        <v>5</v>
      </c>
      <c r="S69" s="22">
        <f t="shared" ref="S69" si="1030">R69+1</f>
        <v>6</v>
      </c>
      <c r="T69" s="22">
        <f t="shared" ref="T69" si="1031">S69+1</f>
        <v>7</v>
      </c>
      <c r="U69" s="22">
        <f t="shared" ref="U69" si="1032">T69+1</f>
        <v>8</v>
      </c>
      <c r="V69" s="22">
        <f t="shared" ref="V69" si="1033">U69+1</f>
        <v>9</v>
      </c>
      <c r="W69" s="22">
        <f t="shared" ref="W69" si="1034">V69+1</f>
        <v>10</v>
      </c>
      <c r="X69" s="22">
        <f t="shared" ref="X69" si="1035">W69+1</f>
        <v>11</v>
      </c>
      <c r="Y69" s="22">
        <f t="shared" ref="Y69" si="1036">X69+1</f>
        <v>12</v>
      </c>
      <c r="Z69" s="22">
        <f t="shared" ref="Z69" si="1037">Y69+1</f>
        <v>13</v>
      </c>
      <c r="AA69" s="22">
        <f t="shared" ref="AA69" si="1038">Z69+1</f>
        <v>14</v>
      </c>
      <c r="AB69" s="22">
        <f t="shared" ref="AB69" si="1039">AA69+1</f>
        <v>15</v>
      </c>
      <c r="AC69" s="22">
        <f t="shared" ref="AC69" si="1040">AB69+1</f>
        <v>16</v>
      </c>
      <c r="AD69" s="22">
        <f t="shared" ref="AD69" si="1041">AC69+1</f>
        <v>17</v>
      </c>
      <c r="AE69" s="22">
        <f t="shared" ref="AE69" si="1042">AD69+1</f>
        <v>18</v>
      </c>
      <c r="AF69" s="22">
        <f t="shared" ref="AF69" si="1043">AE69+1</f>
        <v>19</v>
      </c>
      <c r="AG69" s="22">
        <f t="shared" ref="AG69" si="1044">AF69+1</f>
        <v>20</v>
      </c>
      <c r="AH69" s="22">
        <f t="shared" ref="AH69" si="1045">AG69+1</f>
        <v>21</v>
      </c>
      <c r="AI69" s="22">
        <f t="shared" ref="AI69" si="1046">AH69+1</f>
        <v>22</v>
      </c>
      <c r="AJ69" s="22">
        <f t="shared" ref="AJ69" si="1047">AI69+1</f>
        <v>23</v>
      </c>
      <c r="AK69" s="22">
        <f t="shared" ref="AK69" si="1048">AJ69+1</f>
        <v>24</v>
      </c>
      <c r="AL69" s="22">
        <f t="shared" ref="AL69" si="1049">AK69+1</f>
        <v>25</v>
      </c>
      <c r="AM69" s="22">
        <f t="shared" ref="AM69" si="1050">AL69+1</f>
        <v>26</v>
      </c>
      <c r="AN69" s="22">
        <f t="shared" ref="AN69" si="1051">AM69+1</f>
        <v>27</v>
      </c>
      <c r="AO69" s="22">
        <f t="shared" ref="AO69" si="1052">AN69+1</f>
        <v>28</v>
      </c>
      <c r="AP69" s="22">
        <f t="shared" ref="AP69" si="1053">AO69+1</f>
        <v>29</v>
      </c>
      <c r="AQ69" s="22">
        <f t="shared" ref="AQ69" si="1054">AP69+1</f>
        <v>30</v>
      </c>
      <c r="AR69" s="22">
        <f t="shared" ref="AR69" si="1055">AQ69+1</f>
        <v>31</v>
      </c>
      <c r="AS69" s="22">
        <f t="shared" ref="AS69" si="1056">AR69+1</f>
        <v>32</v>
      </c>
      <c r="AT69" s="22">
        <f t="shared" ref="AT69" si="1057">AS69+1</f>
        <v>33</v>
      </c>
      <c r="AU69" s="22">
        <f t="shared" ref="AU69" si="1058">AT69+1</f>
        <v>34</v>
      </c>
      <c r="AV69" s="22">
        <f t="shared" ref="AV69" si="1059">AU69+1</f>
        <v>35</v>
      </c>
      <c r="AW69" s="22">
        <f t="shared" ref="AW69" si="1060">AV69+1</f>
        <v>36</v>
      </c>
      <c r="AX69" s="22">
        <f t="shared" ref="AX69" si="1061">AW69+1</f>
        <v>37</v>
      </c>
      <c r="AY69" s="22">
        <f t="shared" ref="AY69" si="1062">AX69+1</f>
        <v>38</v>
      </c>
      <c r="AZ69" s="22">
        <f t="shared" ref="AZ69" si="1063">AY69+1</f>
        <v>39</v>
      </c>
      <c r="BA69" s="22">
        <f t="shared" ref="BA69" si="1064">AZ69+1</f>
        <v>40</v>
      </c>
      <c r="BB69" s="22">
        <f t="shared" ref="BB69" si="1065">BA69+1</f>
        <v>41</v>
      </c>
      <c r="BC69" s="22">
        <f t="shared" ref="BC69" si="1066">BB69+1</f>
        <v>42</v>
      </c>
      <c r="BD69" s="22">
        <f t="shared" ref="BD69" si="1067">BC69+1</f>
        <v>43</v>
      </c>
      <c r="BE69" s="22">
        <f t="shared" ref="BE69" si="1068">BD69+1</f>
        <v>44</v>
      </c>
      <c r="BF69" s="22">
        <f t="shared" ref="BF69" si="1069">BE69+1</f>
        <v>45</v>
      </c>
      <c r="BG69" s="22">
        <f t="shared" ref="BG69" si="1070">BF69+1</f>
        <v>46</v>
      </c>
      <c r="BH69" s="22">
        <f t="shared" ref="BH69" si="1071">BG69+1</f>
        <v>47</v>
      </c>
      <c r="BI69" s="22">
        <f t="shared" ref="BI69" si="1072">BH69+1</f>
        <v>48</v>
      </c>
      <c r="BJ69" s="22">
        <f t="shared" ref="BJ69" si="1073">BI69+1</f>
        <v>49</v>
      </c>
      <c r="BK69" s="22">
        <f t="shared" ref="BK69" si="1074">BJ69+1</f>
        <v>50</v>
      </c>
      <c r="BL69" s="22">
        <f t="shared" ref="BL69" si="1075">BK69+1</f>
        <v>51</v>
      </c>
      <c r="BM69" s="22">
        <f t="shared" ref="BM69" si="1076">BL69+1</f>
        <v>52</v>
      </c>
      <c r="BN69" s="22">
        <f t="shared" ref="BN69" si="1077">BM69+1</f>
        <v>53</v>
      </c>
      <c r="BO69" s="22">
        <f t="shared" ref="BO69" si="1078">BN69+1</f>
        <v>54</v>
      </c>
      <c r="BP69" s="22">
        <f t="shared" ref="BP69" si="1079">BO69+1</f>
        <v>55</v>
      </c>
      <c r="BQ69" s="22">
        <f t="shared" ref="BQ69" si="1080">BP69+1</f>
        <v>56</v>
      </c>
      <c r="BR69" s="22">
        <f t="shared" ref="BR69" si="1081">BQ69+1</f>
        <v>57</v>
      </c>
      <c r="BS69" s="22">
        <f t="shared" ref="BS69" si="1082">BR69+1</f>
        <v>58</v>
      </c>
      <c r="BT69" s="22">
        <f t="shared" ref="BT69" si="1083">BS69+1</f>
        <v>59</v>
      </c>
      <c r="BU69" s="22">
        <f t="shared" ref="BU69" si="1084">BT69+1</f>
        <v>60</v>
      </c>
      <c r="BV69" s="22">
        <f t="shared" ref="BV69" si="1085">BU69+1</f>
        <v>61</v>
      </c>
      <c r="BW69" s="22">
        <f t="shared" ref="BW69" si="1086">BV69+1</f>
        <v>62</v>
      </c>
      <c r="BX69" s="22">
        <f t="shared" ref="BX69" si="1087">BW69+1</f>
        <v>63</v>
      </c>
      <c r="BY69" s="22">
        <f t="shared" ref="BY69" si="1088">BX69+1</f>
        <v>64</v>
      </c>
      <c r="BZ69" s="22">
        <f t="shared" ref="BZ69" si="1089">BY69+1</f>
        <v>65</v>
      </c>
      <c r="CA69" s="22">
        <f t="shared" ref="CA69" si="1090">BZ69+1</f>
        <v>66</v>
      </c>
      <c r="CB69" s="22">
        <f t="shared" ref="CB69" si="1091">CA69+1</f>
        <v>67</v>
      </c>
      <c r="CC69" s="22">
        <f t="shared" ref="CC69" si="1092">CB69+1</f>
        <v>68</v>
      </c>
      <c r="CD69" s="22">
        <f t="shared" ref="CD69" si="1093">CC69+1</f>
        <v>69</v>
      </c>
      <c r="CE69" s="22">
        <f t="shared" ref="CE69" si="1094">CD69+1</f>
        <v>70</v>
      </c>
      <c r="CF69" s="22">
        <f t="shared" ref="CF69" si="1095">CE69+1</f>
        <v>71</v>
      </c>
      <c r="CG69" s="22">
        <f t="shared" ref="CG69" si="1096">CF69+1</f>
        <v>72</v>
      </c>
      <c r="CH69" s="22">
        <f t="shared" ref="CH69" si="1097">CG69+1</f>
        <v>73</v>
      </c>
      <c r="CI69" s="22">
        <f t="shared" ref="CI69" si="1098">CH69+1</f>
        <v>74</v>
      </c>
      <c r="CJ69" s="22">
        <f t="shared" ref="CJ69" si="1099">CI69+1</f>
        <v>75</v>
      </c>
      <c r="CK69" s="22">
        <f t="shared" ref="CK69" si="1100">CJ69+1</f>
        <v>76</v>
      </c>
      <c r="CL69" s="22">
        <f t="shared" ref="CL69" si="1101">CK69+1</f>
        <v>77</v>
      </c>
      <c r="CM69" s="22">
        <f t="shared" ref="CM69" si="1102">CL69+1</f>
        <v>78</v>
      </c>
      <c r="CN69" s="22">
        <f t="shared" ref="CN69" si="1103">CM69+1</f>
        <v>79</v>
      </c>
      <c r="CO69" s="22">
        <f t="shared" ref="CO69" si="1104">CN69+1</f>
        <v>80</v>
      </c>
      <c r="CP69" s="22">
        <f t="shared" ref="CP69" si="1105">CO69+1</f>
        <v>81</v>
      </c>
      <c r="CQ69" s="22">
        <f t="shared" ref="CQ69" si="1106">CP69+1</f>
        <v>82</v>
      </c>
      <c r="CR69" s="22">
        <f t="shared" ref="CR69" si="1107">CQ69+1</f>
        <v>83</v>
      </c>
      <c r="CS69" s="22">
        <f t="shared" ref="CS69" si="1108">CR69+1</f>
        <v>84</v>
      </c>
      <c r="CT69" s="22">
        <f t="shared" ref="CT69" si="1109">CS69+1</f>
        <v>85</v>
      </c>
      <c r="CU69" s="22">
        <f t="shared" ref="CU69" si="1110">CT69+1</f>
        <v>86</v>
      </c>
      <c r="CV69" s="22">
        <f t="shared" ref="CV69" si="1111">CU69+1</f>
        <v>87</v>
      </c>
      <c r="CW69" s="22">
        <f t="shared" ref="CW69" si="1112">CV69+1</f>
        <v>88</v>
      </c>
      <c r="CX69" s="22">
        <f t="shared" ref="CX69" si="1113">CW69+1</f>
        <v>89</v>
      </c>
      <c r="CY69" s="22">
        <f t="shared" ref="CY69" si="1114">CX69+1</f>
        <v>90</v>
      </c>
      <c r="CZ69" s="22">
        <f t="shared" ref="CZ69" si="1115">CY69+1</f>
        <v>91</v>
      </c>
      <c r="DA69" s="22">
        <f t="shared" ref="DA69" si="1116">CZ69+1</f>
        <v>92</v>
      </c>
      <c r="DB69" s="22">
        <f t="shared" ref="DB69" si="1117">DA69+1</f>
        <v>93</v>
      </c>
      <c r="DC69" s="22">
        <f t="shared" ref="DC69" si="1118">DB69+1</f>
        <v>94</v>
      </c>
      <c r="DD69" s="22">
        <f t="shared" ref="DD69" si="1119">DC69+1</f>
        <v>95</v>
      </c>
      <c r="DE69" s="22">
        <f t="shared" ref="DE69" si="1120">DD69+1</f>
        <v>96</v>
      </c>
      <c r="DF69" s="22">
        <f t="shared" ref="DF69" si="1121">DE69+1</f>
        <v>97</v>
      </c>
      <c r="DG69" s="22">
        <f t="shared" ref="DG69" si="1122">DF69+1</f>
        <v>98</v>
      </c>
      <c r="DH69" s="22">
        <f t="shared" ref="DH69" si="1123">DG69+1</f>
        <v>99</v>
      </c>
      <c r="DI69" s="22">
        <f t="shared" ref="DI69" si="1124">DH69+1</f>
        <v>100</v>
      </c>
      <c r="DJ69" s="22">
        <f t="shared" ref="DJ69" si="1125">DI69+1</f>
        <v>101</v>
      </c>
      <c r="DK69" s="22">
        <f t="shared" ref="DK69" si="1126">DJ69+1</f>
        <v>102</v>
      </c>
      <c r="DL69" s="22">
        <f t="shared" ref="DL69" si="1127">DK69+1</f>
        <v>103</v>
      </c>
      <c r="DM69" s="22">
        <f t="shared" ref="DM69" si="1128">DL69+1</f>
        <v>104</v>
      </c>
      <c r="DN69" s="22">
        <f t="shared" ref="DN69" si="1129">DM69+1</f>
        <v>105</v>
      </c>
      <c r="DO69" s="22">
        <f t="shared" ref="DO69" si="1130">DN69+1</f>
        <v>106</v>
      </c>
      <c r="DP69" s="22">
        <f t="shared" ref="DP69" si="1131">DO69+1</f>
        <v>107</v>
      </c>
      <c r="DQ69" s="22">
        <f t="shared" ref="DQ69" si="1132">DP69+1</f>
        <v>108</v>
      </c>
      <c r="DR69" s="22">
        <f t="shared" ref="DR69" si="1133">DQ69+1</f>
        <v>109</v>
      </c>
      <c r="DS69" s="22">
        <f t="shared" ref="DS69" si="1134">DR69+1</f>
        <v>110</v>
      </c>
      <c r="DT69" s="22">
        <f t="shared" ref="DT69" si="1135">DS69+1</f>
        <v>111</v>
      </c>
      <c r="DU69" s="22">
        <f t="shared" ref="DU69" si="1136">DT69+1</f>
        <v>112</v>
      </c>
      <c r="DV69" s="22">
        <f t="shared" ref="DV69" si="1137">DU69+1</f>
        <v>113</v>
      </c>
      <c r="DW69" s="22">
        <f t="shared" ref="DW69" si="1138">DV69+1</f>
        <v>114</v>
      </c>
      <c r="DX69" s="22">
        <f t="shared" ref="DX69" si="1139">DW69+1</f>
        <v>115</v>
      </c>
      <c r="DY69" s="22">
        <f t="shared" ref="DY69" si="1140">DX69+1</f>
        <v>116</v>
      </c>
      <c r="DZ69" s="22">
        <f t="shared" ref="DZ69" si="1141">DY69+1</f>
        <v>117</v>
      </c>
      <c r="EA69" s="22">
        <f t="shared" ref="EA69" si="1142">DZ69+1</f>
        <v>118</v>
      </c>
      <c r="EB69" s="22">
        <f t="shared" ref="EB69" si="1143">EA69+1</f>
        <v>119</v>
      </c>
      <c r="EC69" s="22">
        <f t="shared" ref="EC69" si="1144">EB69+1</f>
        <v>120</v>
      </c>
      <c r="ED69" s="22">
        <f t="shared" ref="ED69" si="1145">EC69+1</f>
        <v>121</v>
      </c>
      <c r="EE69" s="22">
        <f t="shared" ref="EE69" si="1146">ED69+1</f>
        <v>122</v>
      </c>
      <c r="EF69" s="22">
        <f t="shared" ref="EF69" si="1147">EE69+1</f>
        <v>123</v>
      </c>
      <c r="EG69" s="22">
        <f t="shared" ref="EG69" si="1148">EF69+1</f>
        <v>124</v>
      </c>
      <c r="EH69" s="22">
        <f t="shared" ref="EH69" si="1149">EG69+1</f>
        <v>125</v>
      </c>
      <c r="EI69" s="22">
        <f t="shared" ref="EI69" si="1150">EH69+1</f>
        <v>126</v>
      </c>
      <c r="EJ69" s="22">
        <f t="shared" ref="EJ69" si="1151">EI69+1</f>
        <v>127</v>
      </c>
      <c r="EK69" s="22">
        <f t="shared" ref="EK69" si="1152">EJ69+1</f>
        <v>128</v>
      </c>
      <c r="EL69" s="22">
        <f t="shared" ref="EL69" si="1153">EK69+1</f>
        <v>129</v>
      </c>
      <c r="EM69" s="22">
        <f t="shared" ref="EM69" si="1154">EL69+1</f>
        <v>130</v>
      </c>
      <c r="EN69" s="22">
        <f t="shared" ref="EN69" si="1155">EM69+1</f>
        <v>131</v>
      </c>
      <c r="EO69" s="22">
        <f t="shared" ref="EO69" si="1156">EN69+1</f>
        <v>132</v>
      </c>
      <c r="EP69" s="22">
        <f t="shared" ref="EP69" si="1157">EO69+1</f>
        <v>133</v>
      </c>
      <c r="EQ69" s="22">
        <f t="shared" ref="EQ69" si="1158">EP69+1</f>
        <v>134</v>
      </c>
      <c r="ER69" s="22">
        <f t="shared" ref="ER69" si="1159">EQ69+1</f>
        <v>135</v>
      </c>
      <c r="ES69" s="22">
        <f t="shared" ref="ES69" si="1160">ER69+1</f>
        <v>136</v>
      </c>
      <c r="ET69" s="22">
        <f t="shared" ref="ET69" si="1161">ES69+1</f>
        <v>137</v>
      </c>
      <c r="EU69" s="22">
        <f t="shared" ref="EU69" si="1162">ET69+1</f>
        <v>138</v>
      </c>
      <c r="EV69" s="22">
        <f t="shared" ref="EV69" si="1163">EU69+1</f>
        <v>139</v>
      </c>
      <c r="EW69" s="22">
        <f t="shared" ref="EW69" si="1164">EV69+1</f>
        <v>140</v>
      </c>
      <c r="EX69" s="22">
        <f t="shared" ref="EX69" si="1165">EW69+1</f>
        <v>141</v>
      </c>
      <c r="EY69" s="22">
        <f t="shared" ref="EY69" si="1166">EX69+1</f>
        <v>142</v>
      </c>
      <c r="EZ69" s="22">
        <f t="shared" ref="EZ69" si="1167">EY69+1</f>
        <v>143</v>
      </c>
      <c r="FA69" s="22">
        <f t="shared" ref="FA69" si="1168">EZ69+1</f>
        <v>144</v>
      </c>
      <c r="FB69" s="22">
        <f t="shared" ref="FB69" si="1169">FA69+1</f>
        <v>145</v>
      </c>
      <c r="FC69" s="22">
        <f t="shared" ref="FC69" si="1170">FB69+1</f>
        <v>146</v>
      </c>
      <c r="FD69" s="22">
        <f t="shared" ref="FD69" si="1171">FC69+1</f>
        <v>147</v>
      </c>
      <c r="FE69" s="22">
        <f t="shared" ref="FE69" si="1172">FD69+1</f>
        <v>148</v>
      </c>
      <c r="FF69" s="22">
        <f t="shared" ref="FF69" si="1173">FE69+1</f>
        <v>149</v>
      </c>
      <c r="FG69" s="22">
        <f t="shared" ref="FG69" si="1174">FF69+1</f>
        <v>150</v>
      </c>
      <c r="FH69" s="22">
        <f t="shared" ref="FH69" si="1175">FG69+1</f>
        <v>151</v>
      </c>
      <c r="FI69" s="22">
        <f t="shared" ref="FI69" si="1176">FH69+1</f>
        <v>152</v>
      </c>
      <c r="FJ69" s="22">
        <f t="shared" ref="FJ69" si="1177">FI69+1</f>
        <v>153</v>
      </c>
      <c r="FK69" s="22">
        <f t="shared" ref="FK69" si="1178">FJ69+1</f>
        <v>154</v>
      </c>
      <c r="FL69" s="22">
        <f t="shared" ref="FL69" si="1179">FK69+1</f>
        <v>155</v>
      </c>
      <c r="FM69" s="22">
        <f t="shared" ref="FM69" si="1180">FL69+1</f>
        <v>156</v>
      </c>
      <c r="FN69" s="22">
        <f t="shared" ref="FN69" si="1181">FM69+1</f>
        <v>157</v>
      </c>
      <c r="FO69" s="22">
        <f t="shared" ref="FO69" si="1182">FN69+1</f>
        <v>158</v>
      </c>
      <c r="FP69" s="22">
        <f t="shared" ref="FP69" si="1183">FO69+1</f>
        <v>159</v>
      </c>
      <c r="FQ69" s="22">
        <f t="shared" ref="FQ69" si="1184">FP69+1</f>
        <v>160</v>
      </c>
      <c r="FR69" s="22">
        <f t="shared" ref="FR69" si="1185">FQ69+1</f>
        <v>161</v>
      </c>
      <c r="FS69" s="22">
        <f t="shared" ref="FS69" si="1186">FR69+1</f>
        <v>162</v>
      </c>
      <c r="FT69" s="22">
        <f t="shared" ref="FT69" si="1187">FS69+1</f>
        <v>163</v>
      </c>
      <c r="FU69" s="22">
        <f t="shared" ref="FU69" si="1188">FT69+1</f>
        <v>164</v>
      </c>
      <c r="FV69" s="22">
        <f t="shared" ref="FV69" si="1189">FU69+1</f>
        <v>165</v>
      </c>
      <c r="FW69" s="22">
        <f t="shared" ref="FW69" si="1190">FV69+1</f>
        <v>166</v>
      </c>
      <c r="FX69" s="22">
        <f t="shared" ref="FX69" si="1191">FW69+1</f>
        <v>167</v>
      </c>
      <c r="FY69" s="22">
        <f t="shared" ref="FY69" si="1192">FX69+1</f>
        <v>168</v>
      </c>
      <c r="FZ69" s="22">
        <f t="shared" ref="FZ69" si="1193">FY69+1</f>
        <v>169</v>
      </c>
      <c r="GA69" s="22">
        <f t="shared" ref="GA69" si="1194">FZ69+1</f>
        <v>170</v>
      </c>
      <c r="GB69" s="22">
        <f t="shared" ref="GB69" si="1195">GA69+1</f>
        <v>171</v>
      </c>
      <c r="GC69" s="22">
        <f t="shared" ref="GC69" si="1196">GB69+1</f>
        <v>172</v>
      </c>
      <c r="GD69" s="22">
        <f t="shared" ref="GD69" si="1197">GC69+1</f>
        <v>173</v>
      </c>
      <c r="GE69" s="22">
        <f t="shared" ref="GE69" si="1198">GD69+1</f>
        <v>174</v>
      </c>
      <c r="GF69" s="22">
        <f t="shared" ref="GF69" si="1199">GE69+1</f>
        <v>175</v>
      </c>
      <c r="GG69" s="22">
        <f t="shared" ref="GG69" si="1200">GF69+1</f>
        <v>176</v>
      </c>
      <c r="GH69" s="22">
        <f t="shared" ref="GH69" si="1201">GG69+1</f>
        <v>177</v>
      </c>
      <c r="GI69" s="22">
        <f t="shared" ref="GI69" si="1202">GH69+1</f>
        <v>178</v>
      </c>
      <c r="GJ69" s="22">
        <f t="shared" ref="GJ69" si="1203">GI69+1</f>
        <v>179</v>
      </c>
      <c r="GK69" s="22">
        <f t="shared" ref="GK69" si="1204">GJ69+1</f>
        <v>180</v>
      </c>
      <c r="GL69" s="22">
        <f t="shared" ref="GL69" si="1205">GK69+1</f>
        <v>181</v>
      </c>
      <c r="GM69" s="22">
        <f t="shared" ref="GM69" si="1206">GL69+1</f>
        <v>182</v>
      </c>
      <c r="GN69" s="22">
        <f t="shared" ref="GN69" si="1207">GM69+1</f>
        <v>183</v>
      </c>
      <c r="GO69" s="22">
        <f t="shared" ref="GO69" si="1208">GN69+1</f>
        <v>184</v>
      </c>
      <c r="GP69" s="22">
        <f t="shared" ref="GP69" si="1209">GO69+1</f>
        <v>185</v>
      </c>
      <c r="GQ69" s="22">
        <f t="shared" ref="GQ69" si="1210">GP69+1</f>
        <v>186</v>
      </c>
      <c r="GR69" s="22">
        <f t="shared" ref="GR69" si="1211">GQ69+1</f>
        <v>187</v>
      </c>
      <c r="GS69" s="22">
        <f t="shared" ref="GS69" si="1212">GR69+1</f>
        <v>188</v>
      </c>
      <c r="GT69" s="22">
        <f t="shared" ref="GT69" si="1213">GS69+1</f>
        <v>189</v>
      </c>
      <c r="GU69" s="22">
        <f t="shared" ref="GU69" si="1214">GT69+1</f>
        <v>190</v>
      </c>
      <c r="GV69" s="22">
        <f t="shared" ref="GV69" si="1215">GU69+1</f>
        <v>191</v>
      </c>
      <c r="GW69" s="22">
        <f t="shared" ref="GW69" si="1216">GV69+1</f>
        <v>192</v>
      </c>
      <c r="GX69" s="22">
        <f t="shared" ref="GX69" si="1217">GW69+1</f>
        <v>193</v>
      </c>
      <c r="GY69" s="22">
        <f t="shared" ref="GY69" si="1218">GX69+1</f>
        <v>194</v>
      </c>
      <c r="GZ69" s="22">
        <f t="shared" ref="GZ69" si="1219">GY69+1</f>
        <v>195</v>
      </c>
      <c r="HA69" s="22">
        <f t="shared" ref="HA69" si="1220">GZ69+1</f>
        <v>196</v>
      </c>
      <c r="HB69" s="22">
        <f t="shared" ref="HB69" si="1221">HA69+1</f>
        <v>197</v>
      </c>
      <c r="HC69" s="22">
        <f t="shared" ref="HC69" si="1222">HB69+1</f>
        <v>198</v>
      </c>
      <c r="HD69" s="22">
        <f t="shared" ref="HD69" si="1223">HC69+1</f>
        <v>199</v>
      </c>
      <c r="HE69" s="22">
        <f t="shared" ref="HE69" si="1224">HD69+1</f>
        <v>200</v>
      </c>
      <c r="HF69" s="22">
        <f t="shared" ref="HF69" si="1225">HE69+1</f>
        <v>201</v>
      </c>
      <c r="HG69" s="22">
        <f t="shared" ref="HG69" si="1226">HF69+1</f>
        <v>202</v>
      </c>
      <c r="HH69" s="22">
        <f t="shared" ref="HH69" si="1227">HG69+1</f>
        <v>203</v>
      </c>
      <c r="HI69" s="22">
        <f t="shared" ref="HI69" si="1228">HH69+1</f>
        <v>204</v>
      </c>
      <c r="HJ69" s="22">
        <f t="shared" ref="HJ69" si="1229">HI69+1</f>
        <v>205</v>
      </c>
      <c r="HK69" s="22">
        <f t="shared" ref="HK69" si="1230">HJ69+1</f>
        <v>206</v>
      </c>
      <c r="HL69" s="22">
        <f t="shared" ref="HL69" si="1231">HK69+1</f>
        <v>207</v>
      </c>
      <c r="HM69" s="22">
        <f t="shared" ref="HM69" si="1232">HL69+1</f>
        <v>208</v>
      </c>
      <c r="HN69" s="22">
        <f t="shared" ref="HN69" si="1233">HM69+1</f>
        <v>209</v>
      </c>
      <c r="HO69" s="22">
        <f t="shared" ref="HO69" si="1234">HN69+1</f>
        <v>210</v>
      </c>
      <c r="HP69" s="22">
        <f t="shared" ref="HP69" si="1235">HO69+1</f>
        <v>211</v>
      </c>
      <c r="HQ69" s="22">
        <f t="shared" ref="HQ69" si="1236">HP69+1</f>
        <v>212</v>
      </c>
      <c r="HR69" s="22">
        <f t="shared" ref="HR69" si="1237">HQ69+1</f>
        <v>213</v>
      </c>
      <c r="HS69" s="22">
        <f t="shared" ref="HS69" si="1238">HR69+1</f>
        <v>214</v>
      </c>
      <c r="HT69" s="22">
        <f t="shared" ref="HT69" si="1239">HS69+1</f>
        <v>215</v>
      </c>
      <c r="HU69" s="22">
        <f t="shared" ref="HU69" si="1240">HT69+1</f>
        <v>216</v>
      </c>
      <c r="HV69" s="22">
        <f t="shared" ref="HV69" si="1241">HU69+1</f>
        <v>217</v>
      </c>
      <c r="HW69" s="22">
        <f t="shared" ref="HW69" si="1242">HV69+1</f>
        <v>218</v>
      </c>
      <c r="HX69" s="22">
        <f t="shared" ref="HX69" si="1243">HW69+1</f>
        <v>219</v>
      </c>
      <c r="HY69" s="22">
        <f t="shared" ref="HY69" si="1244">HX69+1</f>
        <v>220</v>
      </c>
      <c r="HZ69" s="22">
        <f t="shared" ref="HZ69" si="1245">HY69+1</f>
        <v>221</v>
      </c>
      <c r="IA69" s="22">
        <f t="shared" ref="IA69" si="1246">HZ69+1</f>
        <v>222</v>
      </c>
      <c r="IB69" s="22">
        <f t="shared" ref="IB69" si="1247">IA69+1</f>
        <v>223</v>
      </c>
      <c r="IC69" s="22">
        <f t="shared" ref="IC69" si="1248">IB69+1</f>
        <v>224</v>
      </c>
      <c r="ID69" s="22">
        <f t="shared" ref="ID69" si="1249">IC69+1</f>
        <v>225</v>
      </c>
      <c r="IE69" s="22">
        <f t="shared" ref="IE69" si="1250">ID69+1</f>
        <v>226</v>
      </c>
      <c r="IF69" s="22">
        <f t="shared" ref="IF69" si="1251">IE69+1</f>
        <v>227</v>
      </c>
      <c r="IG69" s="22">
        <f t="shared" ref="IG69" si="1252">IF69+1</f>
        <v>228</v>
      </c>
      <c r="IH69" s="22">
        <f t="shared" ref="IH69" si="1253">IG69+1</f>
        <v>229</v>
      </c>
      <c r="II69" s="22">
        <f t="shared" ref="II69" si="1254">IH69+1</f>
        <v>230</v>
      </c>
      <c r="IJ69" s="22">
        <f t="shared" ref="IJ69" si="1255">II69+1</f>
        <v>231</v>
      </c>
      <c r="IK69" s="22">
        <f t="shared" ref="IK69" si="1256">IJ69+1</f>
        <v>232</v>
      </c>
      <c r="IL69" s="22">
        <f t="shared" ref="IL69" si="1257">IK69+1</f>
        <v>233</v>
      </c>
      <c r="IM69" s="22">
        <f t="shared" ref="IM69" si="1258">IL69+1</f>
        <v>234</v>
      </c>
      <c r="IN69" s="22">
        <f t="shared" ref="IN69" si="1259">IM69+1</f>
        <v>235</v>
      </c>
      <c r="IO69" s="22">
        <f t="shared" ref="IO69" si="1260">IN69+1</f>
        <v>236</v>
      </c>
      <c r="IP69" s="22">
        <f t="shared" ref="IP69" si="1261">IO69+1</f>
        <v>237</v>
      </c>
      <c r="IQ69" s="22">
        <f t="shared" ref="IQ69" si="1262">IP69+1</f>
        <v>238</v>
      </c>
      <c r="IR69" s="22">
        <f t="shared" ref="IR69" si="1263">IQ69+1</f>
        <v>239</v>
      </c>
      <c r="IS69" s="22">
        <f t="shared" ref="IS69" si="1264">IR69+1</f>
        <v>240</v>
      </c>
      <c r="IT69" s="22">
        <f t="shared" ref="IT69" si="1265">IS69+1</f>
        <v>241</v>
      </c>
      <c r="IU69" s="22">
        <f t="shared" ref="IU69" si="1266">IT69+1</f>
        <v>242</v>
      </c>
      <c r="IV69" s="22">
        <f t="shared" ref="IV69" si="1267">IU69+1</f>
        <v>243</v>
      </c>
      <c r="IW69" s="22">
        <f t="shared" ref="IW69" si="1268">IV69+1</f>
        <v>244</v>
      </c>
      <c r="IX69" s="22">
        <f t="shared" ref="IX69" si="1269">IW69+1</f>
        <v>245</v>
      </c>
      <c r="IY69" s="22">
        <f t="shared" ref="IY69" si="1270">IX69+1</f>
        <v>246</v>
      </c>
      <c r="IZ69" s="22">
        <f t="shared" ref="IZ69" si="1271">IY69+1</f>
        <v>247</v>
      </c>
      <c r="JA69" s="22">
        <f t="shared" ref="JA69" si="1272">IZ69+1</f>
        <v>248</v>
      </c>
      <c r="JB69" s="22">
        <f t="shared" ref="JB69" si="1273">JA69+1</f>
        <v>249</v>
      </c>
      <c r="JC69" s="22">
        <f t="shared" ref="JC69" si="1274">JB69+1</f>
        <v>250</v>
      </c>
      <c r="JD69" s="22">
        <f t="shared" ref="JD69" si="1275">JC69+1</f>
        <v>251</v>
      </c>
      <c r="JE69" s="22">
        <f t="shared" ref="JE69" si="1276">JD69+1</f>
        <v>252</v>
      </c>
      <c r="JF69" s="22">
        <f t="shared" ref="JF69" si="1277">JE69+1</f>
        <v>253</v>
      </c>
      <c r="JG69" s="22">
        <f t="shared" ref="JG69" si="1278">JF69+1</f>
        <v>254</v>
      </c>
      <c r="JH69" s="22">
        <f t="shared" ref="JH69" si="1279">JG69+1</f>
        <v>255</v>
      </c>
      <c r="JI69" s="22">
        <f t="shared" ref="JI69" si="1280">JH69+1</f>
        <v>256</v>
      </c>
      <c r="JJ69" s="22">
        <f t="shared" ref="JJ69" si="1281">JI69+1</f>
        <v>257</v>
      </c>
      <c r="JK69" s="22">
        <f t="shared" ref="JK69" si="1282">JJ69+1</f>
        <v>258</v>
      </c>
      <c r="JL69" s="22">
        <f t="shared" ref="JL69" si="1283">JK69+1</f>
        <v>259</v>
      </c>
      <c r="JM69" s="22">
        <f t="shared" ref="JM69" si="1284">JL69+1</f>
        <v>260</v>
      </c>
      <c r="JN69" s="22">
        <f t="shared" ref="JN69" si="1285">JM69+1</f>
        <v>261</v>
      </c>
      <c r="JO69" s="22">
        <f t="shared" ref="JO69" si="1286">JN69+1</f>
        <v>262</v>
      </c>
      <c r="JP69" s="22">
        <f t="shared" ref="JP69" si="1287">JO69+1</f>
        <v>263</v>
      </c>
      <c r="JQ69" s="22">
        <f t="shared" ref="JQ69" si="1288">JP69+1</f>
        <v>264</v>
      </c>
      <c r="JR69" s="22">
        <f t="shared" ref="JR69" si="1289">JQ69+1</f>
        <v>265</v>
      </c>
      <c r="JS69" s="22">
        <f t="shared" ref="JS69" si="1290">JR69+1</f>
        <v>266</v>
      </c>
      <c r="JT69" s="22">
        <f t="shared" ref="JT69" si="1291">JS69+1</f>
        <v>267</v>
      </c>
      <c r="JU69" s="22">
        <f t="shared" ref="JU69" si="1292">JT69+1</f>
        <v>268</v>
      </c>
      <c r="JV69" s="22">
        <f t="shared" ref="JV69" si="1293">JU69+1</f>
        <v>269</v>
      </c>
      <c r="JW69" s="22">
        <f t="shared" ref="JW69" si="1294">JV69+1</f>
        <v>270</v>
      </c>
      <c r="JX69" s="22">
        <f t="shared" ref="JX69" si="1295">JW69+1</f>
        <v>271</v>
      </c>
      <c r="JY69" s="22">
        <f t="shared" ref="JY69" si="1296">JX69+1</f>
        <v>272</v>
      </c>
      <c r="JZ69" s="22">
        <f t="shared" ref="JZ69" si="1297">JY69+1</f>
        <v>273</v>
      </c>
      <c r="KA69" s="22">
        <f t="shared" ref="KA69" si="1298">JZ69+1</f>
        <v>274</v>
      </c>
      <c r="KB69" s="22">
        <f t="shared" ref="KB69" si="1299">KA69+1</f>
        <v>275</v>
      </c>
      <c r="KC69" s="22">
        <f t="shared" ref="KC69" si="1300">KB69+1</f>
        <v>276</v>
      </c>
      <c r="KD69" s="22">
        <f t="shared" ref="KD69" si="1301">KC69+1</f>
        <v>277</v>
      </c>
      <c r="KE69" s="22">
        <f t="shared" ref="KE69" si="1302">KD69+1</f>
        <v>278</v>
      </c>
      <c r="KF69" s="22">
        <f t="shared" ref="KF69" si="1303">KE69+1</f>
        <v>279</v>
      </c>
      <c r="KG69" s="22">
        <f t="shared" ref="KG69" si="1304">KF69+1</f>
        <v>280</v>
      </c>
      <c r="KH69" s="22">
        <f t="shared" ref="KH69" si="1305">KG69+1</f>
        <v>281</v>
      </c>
      <c r="KI69" s="22">
        <f t="shared" ref="KI69" si="1306">KH69+1</f>
        <v>282</v>
      </c>
      <c r="KJ69" s="22">
        <f t="shared" ref="KJ69" si="1307">KI69+1</f>
        <v>283</v>
      </c>
      <c r="KK69" s="22">
        <f t="shared" ref="KK69" si="1308">KJ69+1</f>
        <v>284</v>
      </c>
      <c r="KL69" s="22">
        <f t="shared" ref="KL69" si="1309">KK69+1</f>
        <v>285</v>
      </c>
      <c r="KM69" s="22">
        <f t="shared" ref="KM69" si="1310">KL69+1</f>
        <v>286</v>
      </c>
      <c r="KN69" s="22">
        <f t="shared" ref="KN69" si="1311">KM69+1</f>
        <v>287</v>
      </c>
      <c r="KO69" s="22">
        <f t="shared" ref="KO69" si="1312">KN69+1</f>
        <v>288</v>
      </c>
      <c r="KP69" s="22">
        <f t="shared" ref="KP69" si="1313">KO69+1</f>
        <v>289</v>
      </c>
      <c r="KQ69" s="22">
        <f t="shared" ref="KQ69" si="1314">KP69+1</f>
        <v>290</v>
      </c>
      <c r="KR69" s="22">
        <f t="shared" ref="KR69" si="1315">KQ69+1</f>
        <v>291</v>
      </c>
      <c r="KS69" s="22">
        <f t="shared" ref="KS69" si="1316">KR69+1</f>
        <v>292</v>
      </c>
      <c r="KT69" s="22">
        <f t="shared" ref="KT69" si="1317">KS69+1</f>
        <v>293</v>
      </c>
      <c r="KU69" s="22">
        <f t="shared" ref="KU69" si="1318">KT69+1</f>
        <v>294</v>
      </c>
      <c r="KV69" s="22">
        <f t="shared" ref="KV69" si="1319">KU69+1</f>
        <v>295</v>
      </c>
      <c r="KW69" s="22">
        <f t="shared" ref="KW69" si="1320">KV69+1</f>
        <v>296</v>
      </c>
      <c r="KX69" s="22">
        <f t="shared" ref="KX69" si="1321">KW69+1</f>
        <v>297</v>
      </c>
      <c r="KY69" s="22">
        <f t="shared" ref="KY69" si="1322">KX69+1</f>
        <v>298</v>
      </c>
      <c r="KZ69" s="22">
        <f t="shared" ref="KZ69" si="1323">KY69+1</f>
        <v>299</v>
      </c>
      <c r="LA69" s="22">
        <f t="shared" ref="LA69" si="1324">KZ69+1</f>
        <v>300</v>
      </c>
      <c r="LB69" s="22">
        <f t="shared" ref="LB69" si="1325">LA69+1</f>
        <v>301</v>
      </c>
      <c r="LC69" s="22">
        <f t="shared" ref="LC69" si="1326">LB69+1</f>
        <v>302</v>
      </c>
      <c r="LD69" s="22">
        <f t="shared" ref="LD69" si="1327">LC69+1</f>
        <v>303</v>
      </c>
      <c r="LE69" s="22">
        <f t="shared" ref="LE69" si="1328">LD69+1</f>
        <v>304</v>
      </c>
      <c r="LF69" s="22">
        <f t="shared" ref="LF69" si="1329">LE69+1</f>
        <v>305</v>
      </c>
      <c r="LG69" s="22">
        <f t="shared" ref="LG69" si="1330">LF69+1</f>
        <v>306</v>
      </c>
      <c r="LH69" s="22">
        <f t="shared" ref="LH69" si="1331">LG69+1</f>
        <v>307</v>
      </c>
      <c r="LI69" s="22">
        <f t="shared" ref="LI69" si="1332">LH69+1</f>
        <v>308</v>
      </c>
      <c r="LJ69" s="22">
        <f t="shared" ref="LJ69" si="1333">LI69+1</f>
        <v>309</v>
      </c>
      <c r="LK69" s="22">
        <f t="shared" ref="LK69" si="1334">LJ69+1</f>
        <v>310</v>
      </c>
      <c r="LL69" s="22">
        <f t="shared" ref="LL69" si="1335">LK69+1</f>
        <v>311</v>
      </c>
      <c r="LM69" s="22">
        <f t="shared" ref="LM69" si="1336">LL69+1</f>
        <v>312</v>
      </c>
      <c r="LN69" s="22">
        <f t="shared" ref="LN69" si="1337">LM69+1</f>
        <v>313</v>
      </c>
      <c r="LO69" s="22">
        <f t="shared" ref="LO69" si="1338">LN69+1</f>
        <v>314</v>
      </c>
      <c r="LP69" s="22">
        <f t="shared" ref="LP69" si="1339">LO69+1</f>
        <v>315</v>
      </c>
      <c r="LQ69" s="22">
        <f t="shared" ref="LQ69" si="1340">LP69+1</f>
        <v>316</v>
      </c>
      <c r="LR69" s="22">
        <f t="shared" ref="LR69" si="1341">LQ69+1</f>
        <v>317</v>
      </c>
      <c r="LS69" s="22">
        <f t="shared" ref="LS69" si="1342">LR69+1</f>
        <v>318</v>
      </c>
      <c r="LT69" s="22">
        <f t="shared" ref="LT69" si="1343">LS69+1</f>
        <v>319</v>
      </c>
      <c r="LU69" s="22">
        <f t="shared" ref="LU69" si="1344">LT69+1</f>
        <v>320</v>
      </c>
      <c r="LV69" s="22">
        <f t="shared" ref="LV69" si="1345">LU69+1</f>
        <v>321</v>
      </c>
      <c r="LW69" s="22">
        <f t="shared" ref="LW69" si="1346">LV69+1</f>
        <v>322</v>
      </c>
      <c r="LX69" s="22">
        <f t="shared" ref="LX69" si="1347">LW69+1</f>
        <v>323</v>
      </c>
      <c r="LY69" s="22">
        <f t="shared" ref="LY69" si="1348">LX69+1</f>
        <v>324</v>
      </c>
      <c r="LZ69" s="22">
        <f t="shared" ref="LZ69" si="1349">LY69+1</f>
        <v>325</v>
      </c>
      <c r="MA69" s="22">
        <f t="shared" ref="MA69" si="1350">LZ69+1</f>
        <v>326</v>
      </c>
      <c r="MB69" s="22">
        <f t="shared" ref="MB69" si="1351">MA69+1</f>
        <v>327</v>
      </c>
      <c r="MC69" s="22">
        <f t="shared" ref="MC69" si="1352">MB69+1</f>
        <v>328</v>
      </c>
      <c r="MD69" s="22">
        <f t="shared" ref="MD69" si="1353">MC69+1</f>
        <v>329</v>
      </c>
      <c r="ME69" s="22">
        <f t="shared" ref="ME69" si="1354">MD69+1</f>
        <v>330</v>
      </c>
      <c r="MF69" s="22">
        <f t="shared" ref="MF69" si="1355">ME69+1</f>
        <v>331</v>
      </c>
      <c r="MG69" s="22">
        <f t="shared" ref="MG69" si="1356">MF69+1</f>
        <v>332</v>
      </c>
      <c r="MH69" s="22">
        <f t="shared" ref="MH69" si="1357">MG69+1</f>
        <v>333</v>
      </c>
      <c r="MI69" s="22">
        <f t="shared" ref="MI69" si="1358">MH69+1</f>
        <v>334</v>
      </c>
      <c r="MJ69" s="22">
        <f t="shared" ref="MJ69" si="1359">MI69+1</f>
        <v>335</v>
      </c>
      <c r="MK69" s="22">
        <f t="shared" ref="MK69" si="1360">MJ69+1</f>
        <v>336</v>
      </c>
      <c r="ML69" s="22">
        <f t="shared" ref="ML69" si="1361">MK69+1</f>
        <v>337</v>
      </c>
      <c r="MM69" s="22">
        <f t="shared" ref="MM69" si="1362">ML69+1</f>
        <v>338</v>
      </c>
      <c r="MN69" s="22">
        <f t="shared" ref="MN69" si="1363">MM69+1</f>
        <v>339</v>
      </c>
      <c r="MO69" s="22">
        <f t="shared" ref="MO69" si="1364">MN69+1</f>
        <v>340</v>
      </c>
      <c r="MP69" s="22">
        <f t="shared" ref="MP69" si="1365">MO69+1</f>
        <v>341</v>
      </c>
      <c r="MQ69" s="22">
        <f t="shared" ref="MQ69" si="1366">MP69+1</f>
        <v>342</v>
      </c>
      <c r="MR69" s="22">
        <f t="shared" ref="MR69" si="1367">MQ69+1</f>
        <v>343</v>
      </c>
      <c r="MS69" s="22">
        <f t="shared" ref="MS69" si="1368">MR69+1</f>
        <v>344</v>
      </c>
      <c r="MT69" s="22">
        <f t="shared" ref="MT69" si="1369">MS69+1</f>
        <v>345</v>
      </c>
      <c r="MU69" s="22">
        <f t="shared" ref="MU69" si="1370">MT69+1</f>
        <v>346</v>
      </c>
      <c r="MV69" s="22">
        <f t="shared" ref="MV69" si="1371">MU69+1</f>
        <v>347</v>
      </c>
      <c r="MW69" s="22">
        <f t="shared" ref="MW69" si="1372">MV69+1</f>
        <v>348</v>
      </c>
      <c r="MX69" s="22">
        <f t="shared" ref="MX69" si="1373">MW69+1</f>
        <v>349</v>
      </c>
      <c r="MY69" s="22">
        <f t="shared" ref="MY69" si="1374">MX69+1</f>
        <v>350</v>
      </c>
      <c r="MZ69" s="22">
        <f t="shared" ref="MZ69" si="1375">MY69+1</f>
        <v>351</v>
      </c>
      <c r="NA69" s="22">
        <f t="shared" ref="NA69" si="1376">MZ69+1</f>
        <v>352</v>
      </c>
      <c r="NB69" s="22">
        <f t="shared" ref="NB69" si="1377">NA69+1</f>
        <v>353</v>
      </c>
      <c r="NC69" s="22">
        <f t="shared" ref="NC69" si="1378">NB69+1</f>
        <v>354</v>
      </c>
      <c r="ND69" s="22">
        <f t="shared" ref="ND69" si="1379">NC69+1</f>
        <v>355</v>
      </c>
      <c r="NE69" s="22">
        <f t="shared" ref="NE69" si="1380">ND69+1</f>
        <v>356</v>
      </c>
      <c r="NF69" s="22">
        <f t="shared" ref="NF69" si="1381">NE69+1</f>
        <v>357</v>
      </c>
      <c r="NG69" s="22">
        <f t="shared" ref="NG69" si="1382">NF69+1</f>
        <v>358</v>
      </c>
      <c r="NH69" s="22">
        <f t="shared" ref="NH69" si="1383">NG69+1</f>
        <v>359</v>
      </c>
      <c r="NI69" s="22">
        <f t="shared" ref="NI69" si="1384">NH69+1</f>
        <v>360</v>
      </c>
      <c r="NJ69" s="22">
        <f t="shared" ref="NJ69" si="1385">NI69+1</f>
        <v>361</v>
      </c>
      <c r="NK69" s="22">
        <f t="shared" ref="NK69" si="1386">NJ69+1</f>
        <v>362</v>
      </c>
      <c r="NL69" s="22">
        <f t="shared" ref="NL69" si="1387">NK69+1</f>
        <v>363</v>
      </c>
      <c r="NM69" s="22">
        <f t="shared" ref="NM69" si="1388">NL69+1</f>
        <v>364</v>
      </c>
      <c r="NN69" s="22">
        <f t="shared" ref="NN69" si="1389">NM69+1</f>
        <v>365</v>
      </c>
      <c r="NO69" s="22">
        <f t="shared" ref="NO69" si="1390">NN69+1</f>
        <v>366</v>
      </c>
      <c r="NP69" s="22">
        <f t="shared" ref="NP69" si="1391">NO69+1</f>
        <v>367</v>
      </c>
      <c r="NQ69" s="22">
        <f t="shared" ref="NQ69" si="1392">NP69+1</f>
        <v>368</v>
      </c>
      <c r="NR69" s="22">
        <f t="shared" ref="NR69" si="1393">NQ69+1</f>
        <v>369</v>
      </c>
      <c r="NS69" s="22">
        <f t="shared" ref="NS69" si="1394">NR69+1</f>
        <v>370</v>
      </c>
      <c r="NT69" s="22">
        <f t="shared" ref="NT69" si="1395">NS69+1</f>
        <v>371</v>
      </c>
      <c r="NU69" s="22">
        <f t="shared" ref="NU69" si="1396">NT69+1</f>
        <v>372</v>
      </c>
      <c r="NV69" s="22">
        <f t="shared" ref="NV69" si="1397">NU69+1</f>
        <v>373</v>
      </c>
      <c r="NW69" s="22">
        <f t="shared" ref="NW69" si="1398">NV69+1</f>
        <v>374</v>
      </c>
      <c r="NX69" s="22">
        <f t="shared" ref="NX69" si="1399">NW69+1</f>
        <v>375</v>
      </c>
      <c r="NY69" s="22">
        <f t="shared" ref="NY69" si="1400">NX69+1</f>
        <v>376</v>
      </c>
      <c r="NZ69" s="22">
        <f t="shared" ref="NZ69" si="1401">NY69+1</f>
        <v>377</v>
      </c>
      <c r="OA69" s="22">
        <f t="shared" ref="OA69" si="1402">NZ69+1</f>
        <v>378</v>
      </c>
      <c r="OB69" s="22">
        <f t="shared" ref="OB69" si="1403">OA69+1</f>
        <v>379</v>
      </c>
      <c r="OC69" s="22">
        <f t="shared" ref="OC69" si="1404">OB69+1</f>
        <v>380</v>
      </c>
      <c r="OD69" s="22">
        <f t="shared" ref="OD69" si="1405">OC69+1</f>
        <v>381</v>
      </c>
      <c r="OE69" s="22">
        <f t="shared" ref="OE69" si="1406">OD69+1</f>
        <v>382</v>
      </c>
      <c r="OF69" s="22">
        <f t="shared" ref="OF69" si="1407">OE69+1</f>
        <v>383</v>
      </c>
      <c r="OG69" s="22">
        <f t="shared" ref="OG69" si="1408">OF69+1</f>
        <v>384</v>
      </c>
      <c r="OH69" s="22">
        <f t="shared" ref="OH69" si="1409">OG69+1</f>
        <v>385</v>
      </c>
      <c r="OI69" s="22">
        <f t="shared" ref="OI69" si="1410">OH69+1</f>
        <v>386</v>
      </c>
      <c r="OJ69" s="22">
        <f t="shared" ref="OJ69" si="1411">OI69+1</f>
        <v>387</v>
      </c>
      <c r="OK69" s="22">
        <f t="shared" ref="OK69" si="1412">OJ69+1</f>
        <v>388</v>
      </c>
      <c r="OL69" s="22">
        <f t="shared" ref="OL69" si="1413">OK69+1</f>
        <v>389</v>
      </c>
      <c r="OM69" s="22">
        <f t="shared" ref="OM69" si="1414">OL69+1</f>
        <v>390</v>
      </c>
      <c r="ON69" s="22">
        <f t="shared" ref="ON69" si="1415">OM69+1</f>
        <v>391</v>
      </c>
      <c r="OO69" s="22">
        <f t="shared" ref="OO69" si="1416">ON69+1</f>
        <v>392</v>
      </c>
      <c r="OP69" s="22">
        <f t="shared" ref="OP69" si="1417">OO69+1</f>
        <v>393</v>
      </c>
      <c r="OQ69" s="22">
        <f t="shared" ref="OQ69" si="1418">OP69+1</f>
        <v>394</v>
      </c>
      <c r="OR69" s="22">
        <f t="shared" ref="OR69" si="1419">OQ69+1</f>
        <v>395</v>
      </c>
      <c r="OS69" s="22">
        <f t="shared" ref="OS69" si="1420">OR69+1</f>
        <v>396</v>
      </c>
      <c r="OT69" s="22">
        <f t="shared" ref="OT69" si="1421">OS69+1</f>
        <v>397</v>
      </c>
      <c r="OU69" s="22">
        <f t="shared" ref="OU69" si="1422">OT69+1</f>
        <v>398</v>
      </c>
      <c r="OV69" s="22">
        <f t="shared" ref="OV69" si="1423">OU69+1</f>
        <v>399</v>
      </c>
      <c r="OW69" s="22">
        <f t="shared" ref="OW69" si="1424">OV69+1</f>
        <v>400</v>
      </c>
      <c r="OX69" s="22">
        <f t="shared" ref="OX69" si="1425">OW69+1</f>
        <v>401</v>
      </c>
      <c r="OY69" s="22">
        <f t="shared" ref="OY69" si="1426">OX69+1</f>
        <v>402</v>
      </c>
      <c r="OZ69" s="22">
        <f t="shared" ref="OZ69" si="1427">OY69+1</f>
        <v>403</v>
      </c>
      <c r="PA69" s="22">
        <f t="shared" ref="PA69" si="1428">OZ69+1</f>
        <v>404</v>
      </c>
      <c r="PB69" s="22">
        <f t="shared" ref="PB69" si="1429">PA69+1</f>
        <v>405</v>
      </c>
      <c r="PC69" s="22">
        <f t="shared" ref="PC69" si="1430">PB69+1</f>
        <v>406</v>
      </c>
      <c r="PD69" s="22">
        <f t="shared" ref="PD69" si="1431">PC69+1</f>
        <v>407</v>
      </c>
      <c r="PE69" s="22">
        <f t="shared" ref="PE69" si="1432">PD69+1</f>
        <v>408</v>
      </c>
      <c r="PF69" s="22">
        <f t="shared" ref="PF69" si="1433">PE69+1</f>
        <v>409</v>
      </c>
      <c r="PG69" s="22">
        <f t="shared" ref="PG69" si="1434">PF69+1</f>
        <v>410</v>
      </c>
      <c r="PH69" s="22">
        <f t="shared" ref="PH69" si="1435">PG69+1</f>
        <v>411</v>
      </c>
      <c r="PI69" s="22">
        <f t="shared" ref="PI69" si="1436">PH69+1</f>
        <v>412</v>
      </c>
      <c r="PJ69" s="22">
        <f t="shared" ref="PJ69" si="1437">PI69+1</f>
        <v>413</v>
      </c>
      <c r="PK69" s="22">
        <f t="shared" ref="PK69" si="1438">PJ69+1</f>
        <v>414</v>
      </c>
      <c r="PL69" s="22">
        <f t="shared" ref="PL69" si="1439">PK69+1</f>
        <v>415</v>
      </c>
      <c r="PM69" s="22">
        <f t="shared" ref="PM69" si="1440">PL69+1</f>
        <v>416</v>
      </c>
      <c r="PN69" s="22">
        <f t="shared" ref="PN69" si="1441">PM69+1</f>
        <v>417</v>
      </c>
      <c r="PO69" s="22">
        <f t="shared" ref="PO69" si="1442">PN69+1</f>
        <v>418</v>
      </c>
      <c r="PP69" s="22">
        <f t="shared" ref="PP69" si="1443">PO69+1</f>
        <v>419</v>
      </c>
      <c r="PQ69" s="22">
        <f t="shared" ref="PQ69" si="1444">PP69+1</f>
        <v>420</v>
      </c>
      <c r="PR69" s="23" t="s">
        <v>58</v>
      </c>
    </row>
    <row r="70" spans="1:16384" ht="12" customHeight="1">
      <c r="D70" s="21" t="s">
        <v>9</v>
      </c>
      <c r="J70" s="20" t="s">
        <v>19</v>
      </c>
      <c r="K70" s="22"/>
      <c r="N70" s="22">
        <f>N68-N67+1</f>
        <v>31</v>
      </c>
      <c r="O70" s="22">
        <f t="shared" ref="O70:BZ70" si="1445">O68-O67+1</f>
        <v>28</v>
      </c>
      <c r="P70" s="22">
        <f t="shared" si="1445"/>
        <v>31</v>
      </c>
      <c r="Q70" s="22">
        <f t="shared" si="1445"/>
        <v>30</v>
      </c>
      <c r="R70" s="22">
        <f t="shared" si="1445"/>
        <v>31</v>
      </c>
      <c r="S70" s="22">
        <f t="shared" si="1445"/>
        <v>30</v>
      </c>
      <c r="T70" s="22">
        <f t="shared" si="1445"/>
        <v>31</v>
      </c>
      <c r="U70" s="22">
        <f t="shared" si="1445"/>
        <v>31</v>
      </c>
      <c r="V70" s="22">
        <f t="shared" si="1445"/>
        <v>30</v>
      </c>
      <c r="W70" s="22">
        <f t="shared" si="1445"/>
        <v>31</v>
      </c>
      <c r="X70" s="22">
        <f t="shared" si="1445"/>
        <v>30</v>
      </c>
      <c r="Y70" s="22">
        <f t="shared" si="1445"/>
        <v>31</v>
      </c>
      <c r="Z70" s="22">
        <f t="shared" si="1445"/>
        <v>31</v>
      </c>
      <c r="AA70" s="22">
        <f t="shared" si="1445"/>
        <v>29</v>
      </c>
      <c r="AB70" s="22">
        <f t="shared" si="1445"/>
        <v>31</v>
      </c>
      <c r="AC70" s="22">
        <f t="shared" si="1445"/>
        <v>30</v>
      </c>
      <c r="AD70" s="22">
        <f t="shared" si="1445"/>
        <v>31</v>
      </c>
      <c r="AE70" s="22">
        <f t="shared" si="1445"/>
        <v>30</v>
      </c>
      <c r="AF70" s="22">
        <f t="shared" si="1445"/>
        <v>31</v>
      </c>
      <c r="AG70" s="22">
        <f t="shared" si="1445"/>
        <v>31</v>
      </c>
      <c r="AH70" s="22">
        <f t="shared" si="1445"/>
        <v>30</v>
      </c>
      <c r="AI70" s="22">
        <f t="shared" si="1445"/>
        <v>31</v>
      </c>
      <c r="AJ70" s="22">
        <f t="shared" si="1445"/>
        <v>30</v>
      </c>
      <c r="AK70" s="22">
        <f t="shared" si="1445"/>
        <v>31</v>
      </c>
      <c r="AL70" s="22">
        <f t="shared" si="1445"/>
        <v>31</v>
      </c>
      <c r="AM70" s="22">
        <f t="shared" si="1445"/>
        <v>28</v>
      </c>
      <c r="AN70" s="22">
        <f t="shared" si="1445"/>
        <v>31</v>
      </c>
      <c r="AO70" s="22">
        <f t="shared" si="1445"/>
        <v>30</v>
      </c>
      <c r="AP70" s="22">
        <f t="shared" si="1445"/>
        <v>31</v>
      </c>
      <c r="AQ70" s="22">
        <f t="shared" si="1445"/>
        <v>30</v>
      </c>
      <c r="AR70" s="22">
        <f t="shared" si="1445"/>
        <v>31</v>
      </c>
      <c r="AS70" s="22">
        <f t="shared" si="1445"/>
        <v>31</v>
      </c>
      <c r="AT70" s="22">
        <f t="shared" si="1445"/>
        <v>30</v>
      </c>
      <c r="AU70" s="22">
        <f t="shared" si="1445"/>
        <v>31</v>
      </c>
      <c r="AV70" s="22">
        <f t="shared" si="1445"/>
        <v>30</v>
      </c>
      <c r="AW70" s="22">
        <f t="shared" si="1445"/>
        <v>31</v>
      </c>
      <c r="AX70" s="22">
        <f t="shared" si="1445"/>
        <v>31</v>
      </c>
      <c r="AY70" s="22">
        <f t="shared" si="1445"/>
        <v>28</v>
      </c>
      <c r="AZ70" s="22">
        <f t="shared" si="1445"/>
        <v>31</v>
      </c>
      <c r="BA70" s="22">
        <f t="shared" si="1445"/>
        <v>30</v>
      </c>
      <c r="BB70" s="22">
        <f t="shared" si="1445"/>
        <v>31</v>
      </c>
      <c r="BC70" s="22">
        <f t="shared" si="1445"/>
        <v>30</v>
      </c>
      <c r="BD70" s="22">
        <f t="shared" si="1445"/>
        <v>31</v>
      </c>
      <c r="BE70" s="22">
        <f t="shared" si="1445"/>
        <v>31</v>
      </c>
      <c r="BF70" s="22">
        <f t="shared" si="1445"/>
        <v>30</v>
      </c>
      <c r="BG70" s="22">
        <f t="shared" si="1445"/>
        <v>31</v>
      </c>
      <c r="BH70" s="22">
        <f t="shared" si="1445"/>
        <v>30</v>
      </c>
      <c r="BI70" s="22">
        <f t="shared" si="1445"/>
        <v>31</v>
      </c>
      <c r="BJ70" s="22">
        <f t="shared" si="1445"/>
        <v>31</v>
      </c>
      <c r="BK70" s="22">
        <f t="shared" si="1445"/>
        <v>28</v>
      </c>
      <c r="BL70" s="22">
        <f t="shared" si="1445"/>
        <v>31</v>
      </c>
      <c r="BM70" s="22">
        <f t="shared" si="1445"/>
        <v>30</v>
      </c>
      <c r="BN70" s="22">
        <f t="shared" si="1445"/>
        <v>31</v>
      </c>
      <c r="BO70" s="22">
        <f t="shared" si="1445"/>
        <v>30</v>
      </c>
      <c r="BP70" s="22">
        <f t="shared" si="1445"/>
        <v>31</v>
      </c>
      <c r="BQ70" s="22">
        <f t="shared" si="1445"/>
        <v>31</v>
      </c>
      <c r="BR70" s="22">
        <f t="shared" si="1445"/>
        <v>30</v>
      </c>
      <c r="BS70" s="22">
        <f t="shared" si="1445"/>
        <v>31</v>
      </c>
      <c r="BT70" s="22">
        <f t="shared" si="1445"/>
        <v>30</v>
      </c>
      <c r="BU70" s="22">
        <f t="shared" si="1445"/>
        <v>31</v>
      </c>
      <c r="BV70" s="22">
        <f t="shared" si="1445"/>
        <v>31</v>
      </c>
      <c r="BW70" s="22">
        <f t="shared" si="1445"/>
        <v>29</v>
      </c>
      <c r="BX70" s="22">
        <f t="shared" si="1445"/>
        <v>31</v>
      </c>
      <c r="BY70" s="22">
        <f t="shared" si="1445"/>
        <v>30</v>
      </c>
      <c r="BZ70" s="22">
        <f t="shared" si="1445"/>
        <v>31</v>
      </c>
      <c r="CA70" s="22">
        <f t="shared" ref="CA70:EL70" si="1446">CA68-CA67+1</f>
        <v>30</v>
      </c>
      <c r="CB70" s="22">
        <f t="shared" si="1446"/>
        <v>31</v>
      </c>
      <c r="CC70" s="22">
        <f t="shared" si="1446"/>
        <v>31</v>
      </c>
      <c r="CD70" s="22">
        <f t="shared" si="1446"/>
        <v>30</v>
      </c>
      <c r="CE70" s="22">
        <f t="shared" si="1446"/>
        <v>31</v>
      </c>
      <c r="CF70" s="22">
        <f t="shared" si="1446"/>
        <v>30</v>
      </c>
      <c r="CG70" s="22">
        <f t="shared" si="1446"/>
        <v>31</v>
      </c>
      <c r="CH70" s="22">
        <f t="shared" si="1446"/>
        <v>31</v>
      </c>
      <c r="CI70" s="22">
        <f t="shared" si="1446"/>
        <v>28</v>
      </c>
      <c r="CJ70" s="22">
        <f t="shared" si="1446"/>
        <v>31</v>
      </c>
      <c r="CK70" s="22">
        <f t="shared" si="1446"/>
        <v>30</v>
      </c>
      <c r="CL70" s="22">
        <f t="shared" si="1446"/>
        <v>31</v>
      </c>
      <c r="CM70" s="22">
        <f t="shared" si="1446"/>
        <v>30</v>
      </c>
      <c r="CN70" s="22">
        <f t="shared" si="1446"/>
        <v>31</v>
      </c>
      <c r="CO70" s="22">
        <f t="shared" si="1446"/>
        <v>31</v>
      </c>
      <c r="CP70" s="22">
        <f t="shared" si="1446"/>
        <v>30</v>
      </c>
      <c r="CQ70" s="22">
        <f t="shared" si="1446"/>
        <v>31</v>
      </c>
      <c r="CR70" s="22">
        <f t="shared" si="1446"/>
        <v>30</v>
      </c>
      <c r="CS70" s="22">
        <f t="shared" si="1446"/>
        <v>31</v>
      </c>
      <c r="CT70" s="22">
        <f t="shared" si="1446"/>
        <v>31</v>
      </c>
      <c r="CU70" s="22">
        <f t="shared" si="1446"/>
        <v>28</v>
      </c>
      <c r="CV70" s="22">
        <f t="shared" si="1446"/>
        <v>31</v>
      </c>
      <c r="CW70" s="22">
        <f t="shared" si="1446"/>
        <v>30</v>
      </c>
      <c r="CX70" s="22">
        <f t="shared" si="1446"/>
        <v>31</v>
      </c>
      <c r="CY70" s="22">
        <f t="shared" si="1446"/>
        <v>30</v>
      </c>
      <c r="CZ70" s="22">
        <f t="shared" si="1446"/>
        <v>31</v>
      </c>
      <c r="DA70" s="22">
        <f t="shared" si="1446"/>
        <v>31</v>
      </c>
      <c r="DB70" s="22">
        <f t="shared" si="1446"/>
        <v>30</v>
      </c>
      <c r="DC70" s="22">
        <f t="shared" si="1446"/>
        <v>31</v>
      </c>
      <c r="DD70" s="22">
        <f t="shared" si="1446"/>
        <v>30</v>
      </c>
      <c r="DE70" s="22">
        <f t="shared" si="1446"/>
        <v>31</v>
      </c>
      <c r="DF70" s="22">
        <f t="shared" si="1446"/>
        <v>31</v>
      </c>
      <c r="DG70" s="22">
        <f t="shared" si="1446"/>
        <v>28</v>
      </c>
      <c r="DH70" s="22">
        <f t="shared" si="1446"/>
        <v>31</v>
      </c>
      <c r="DI70" s="22">
        <f t="shared" si="1446"/>
        <v>30</v>
      </c>
      <c r="DJ70" s="22">
        <f t="shared" si="1446"/>
        <v>31</v>
      </c>
      <c r="DK70" s="22">
        <f t="shared" si="1446"/>
        <v>30</v>
      </c>
      <c r="DL70" s="22">
        <f t="shared" si="1446"/>
        <v>31</v>
      </c>
      <c r="DM70" s="22">
        <f t="shared" si="1446"/>
        <v>31</v>
      </c>
      <c r="DN70" s="22">
        <f t="shared" si="1446"/>
        <v>30</v>
      </c>
      <c r="DO70" s="22">
        <f t="shared" si="1446"/>
        <v>31</v>
      </c>
      <c r="DP70" s="22">
        <f t="shared" si="1446"/>
        <v>30</v>
      </c>
      <c r="DQ70" s="22">
        <f t="shared" si="1446"/>
        <v>31</v>
      </c>
      <c r="DR70" s="22">
        <f t="shared" si="1446"/>
        <v>31</v>
      </c>
      <c r="DS70" s="22">
        <f t="shared" si="1446"/>
        <v>29</v>
      </c>
      <c r="DT70" s="22">
        <f t="shared" si="1446"/>
        <v>31</v>
      </c>
      <c r="DU70" s="22">
        <f t="shared" si="1446"/>
        <v>30</v>
      </c>
      <c r="DV70" s="22">
        <f t="shared" si="1446"/>
        <v>31</v>
      </c>
      <c r="DW70" s="22">
        <f t="shared" si="1446"/>
        <v>30</v>
      </c>
      <c r="DX70" s="22">
        <f t="shared" si="1446"/>
        <v>31</v>
      </c>
      <c r="DY70" s="22">
        <f t="shared" si="1446"/>
        <v>31</v>
      </c>
      <c r="DZ70" s="22">
        <f t="shared" si="1446"/>
        <v>30</v>
      </c>
      <c r="EA70" s="22">
        <f t="shared" si="1446"/>
        <v>31</v>
      </c>
      <c r="EB70" s="22">
        <f t="shared" si="1446"/>
        <v>30</v>
      </c>
      <c r="EC70" s="22">
        <f t="shared" si="1446"/>
        <v>31</v>
      </c>
      <c r="ED70" s="22">
        <f t="shared" si="1446"/>
        <v>31</v>
      </c>
      <c r="EE70" s="22">
        <f t="shared" si="1446"/>
        <v>28</v>
      </c>
      <c r="EF70" s="22">
        <f t="shared" si="1446"/>
        <v>31</v>
      </c>
      <c r="EG70" s="22">
        <f t="shared" si="1446"/>
        <v>30</v>
      </c>
      <c r="EH70" s="22">
        <f t="shared" si="1446"/>
        <v>31</v>
      </c>
      <c r="EI70" s="22">
        <f t="shared" si="1446"/>
        <v>30</v>
      </c>
      <c r="EJ70" s="22">
        <f t="shared" si="1446"/>
        <v>31</v>
      </c>
      <c r="EK70" s="22">
        <f t="shared" si="1446"/>
        <v>31</v>
      </c>
      <c r="EL70" s="22">
        <f t="shared" si="1446"/>
        <v>30</v>
      </c>
      <c r="EM70" s="22">
        <f t="shared" ref="EM70:GX70" si="1447">EM68-EM67+1</f>
        <v>31</v>
      </c>
      <c r="EN70" s="22">
        <f t="shared" si="1447"/>
        <v>30</v>
      </c>
      <c r="EO70" s="22">
        <f t="shared" si="1447"/>
        <v>31</v>
      </c>
      <c r="EP70" s="22">
        <f t="shared" si="1447"/>
        <v>31</v>
      </c>
      <c r="EQ70" s="22">
        <f t="shared" si="1447"/>
        <v>28</v>
      </c>
      <c r="ER70" s="22">
        <f t="shared" si="1447"/>
        <v>31</v>
      </c>
      <c r="ES70" s="22">
        <f t="shared" si="1447"/>
        <v>30</v>
      </c>
      <c r="ET70" s="22">
        <f t="shared" si="1447"/>
        <v>31</v>
      </c>
      <c r="EU70" s="22">
        <f t="shared" si="1447"/>
        <v>30</v>
      </c>
      <c r="EV70" s="22">
        <f t="shared" si="1447"/>
        <v>31</v>
      </c>
      <c r="EW70" s="22">
        <f t="shared" si="1447"/>
        <v>31</v>
      </c>
      <c r="EX70" s="22">
        <f t="shared" si="1447"/>
        <v>30</v>
      </c>
      <c r="EY70" s="22">
        <f t="shared" si="1447"/>
        <v>31</v>
      </c>
      <c r="EZ70" s="22">
        <f t="shared" si="1447"/>
        <v>30</v>
      </c>
      <c r="FA70" s="22">
        <f t="shared" si="1447"/>
        <v>31</v>
      </c>
      <c r="FB70" s="22">
        <f t="shared" si="1447"/>
        <v>31</v>
      </c>
      <c r="FC70" s="22">
        <f t="shared" si="1447"/>
        <v>28</v>
      </c>
      <c r="FD70" s="22">
        <f t="shared" si="1447"/>
        <v>31</v>
      </c>
      <c r="FE70" s="22">
        <f t="shared" si="1447"/>
        <v>30</v>
      </c>
      <c r="FF70" s="22">
        <f t="shared" si="1447"/>
        <v>31</v>
      </c>
      <c r="FG70" s="22">
        <f t="shared" si="1447"/>
        <v>30</v>
      </c>
      <c r="FH70" s="22">
        <f t="shared" si="1447"/>
        <v>31</v>
      </c>
      <c r="FI70" s="22">
        <f t="shared" si="1447"/>
        <v>31</v>
      </c>
      <c r="FJ70" s="22">
        <f t="shared" si="1447"/>
        <v>30</v>
      </c>
      <c r="FK70" s="22">
        <f t="shared" si="1447"/>
        <v>31</v>
      </c>
      <c r="FL70" s="22">
        <f t="shared" si="1447"/>
        <v>30</v>
      </c>
      <c r="FM70" s="22">
        <f t="shared" si="1447"/>
        <v>31</v>
      </c>
      <c r="FN70" s="22">
        <f t="shared" si="1447"/>
        <v>31</v>
      </c>
      <c r="FO70" s="22">
        <f t="shared" si="1447"/>
        <v>29</v>
      </c>
      <c r="FP70" s="22">
        <f t="shared" si="1447"/>
        <v>31</v>
      </c>
      <c r="FQ70" s="22">
        <f t="shared" si="1447"/>
        <v>30</v>
      </c>
      <c r="FR70" s="22">
        <f t="shared" si="1447"/>
        <v>31</v>
      </c>
      <c r="FS70" s="22">
        <f t="shared" si="1447"/>
        <v>30</v>
      </c>
      <c r="FT70" s="22">
        <f t="shared" si="1447"/>
        <v>31</v>
      </c>
      <c r="FU70" s="22">
        <f t="shared" si="1447"/>
        <v>31</v>
      </c>
      <c r="FV70" s="22">
        <f t="shared" si="1447"/>
        <v>30</v>
      </c>
      <c r="FW70" s="22">
        <f t="shared" si="1447"/>
        <v>31</v>
      </c>
      <c r="FX70" s="22">
        <f t="shared" si="1447"/>
        <v>30</v>
      </c>
      <c r="FY70" s="22">
        <f t="shared" si="1447"/>
        <v>31</v>
      </c>
      <c r="FZ70" s="22">
        <f t="shared" si="1447"/>
        <v>31</v>
      </c>
      <c r="GA70" s="22">
        <f t="shared" si="1447"/>
        <v>28</v>
      </c>
      <c r="GB70" s="22">
        <f t="shared" si="1447"/>
        <v>31</v>
      </c>
      <c r="GC70" s="22">
        <f t="shared" si="1447"/>
        <v>30</v>
      </c>
      <c r="GD70" s="22">
        <f t="shared" si="1447"/>
        <v>31</v>
      </c>
      <c r="GE70" s="22">
        <f t="shared" si="1447"/>
        <v>30</v>
      </c>
      <c r="GF70" s="22">
        <f t="shared" si="1447"/>
        <v>31</v>
      </c>
      <c r="GG70" s="22">
        <f t="shared" si="1447"/>
        <v>31</v>
      </c>
      <c r="GH70" s="22">
        <f t="shared" si="1447"/>
        <v>30</v>
      </c>
      <c r="GI70" s="22">
        <f t="shared" si="1447"/>
        <v>31</v>
      </c>
      <c r="GJ70" s="22">
        <f t="shared" si="1447"/>
        <v>30</v>
      </c>
      <c r="GK70" s="22">
        <f t="shared" si="1447"/>
        <v>31</v>
      </c>
      <c r="GL70" s="22">
        <f t="shared" si="1447"/>
        <v>31</v>
      </c>
      <c r="GM70" s="22">
        <f t="shared" si="1447"/>
        <v>28</v>
      </c>
      <c r="GN70" s="22">
        <f t="shared" si="1447"/>
        <v>31</v>
      </c>
      <c r="GO70" s="22">
        <f t="shared" si="1447"/>
        <v>30</v>
      </c>
      <c r="GP70" s="22">
        <f t="shared" si="1447"/>
        <v>31</v>
      </c>
      <c r="GQ70" s="22">
        <f t="shared" si="1447"/>
        <v>30</v>
      </c>
      <c r="GR70" s="22">
        <f t="shared" si="1447"/>
        <v>31</v>
      </c>
      <c r="GS70" s="22">
        <f t="shared" si="1447"/>
        <v>31</v>
      </c>
      <c r="GT70" s="22">
        <f t="shared" si="1447"/>
        <v>30</v>
      </c>
      <c r="GU70" s="22">
        <f t="shared" si="1447"/>
        <v>31</v>
      </c>
      <c r="GV70" s="22">
        <f t="shared" si="1447"/>
        <v>30</v>
      </c>
      <c r="GW70" s="22">
        <f t="shared" si="1447"/>
        <v>31</v>
      </c>
      <c r="GX70" s="22">
        <f t="shared" si="1447"/>
        <v>31</v>
      </c>
      <c r="GY70" s="22">
        <f t="shared" ref="GY70:JJ70" si="1448">GY68-GY67+1</f>
        <v>28</v>
      </c>
      <c r="GZ70" s="22">
        <f t="shared" si="1448"/>
        <v>31</v>
      </c>
      <c r="HA70" s="22">
        <f t="shared" si="1448"/>
        <v>30</v>
      </c>
      <c r="HB70" s="22">
        <f t="shared" si="1448"/>
        <v>31</v>
      </c>
      <c r="HC70" s="22">
        <f t="shared" si="1448"/>
        <v>30</v>
      </c>
      <c r="HD70" s="22">
        <f t="shared" si="1448"/>
        <v>31</v>
      </c>
      <c r="HE70" s="22">
        <f t="shared" si="1448"/>
        <v>31</v>
      </c>
      <c r="HF70" s="22">
        <f t="shared" si="1448"/>
        <v>30</v>
      </c>
      <c r="HG70" s="22">
        <f t="shared" si="1448"/>
        <v>31</v>
      </c>
      <c r="HH70" s="22">
        <f t="shared" si="1448"/>
        <v>30</v>
      </c>
      <c r="HI70" s="22">
        <f t="shared" si="1448"/>
        <v>31</v>
      </c>
      <c r="HJ70" s="22">
        <f t="shared" si="1448"/>
        <v>31</v>
      </c>
      <c r="HK70" s="22">
        <f t="shared" si="1448"/>
        <v>29</v>
      </c>
      <c r="HL70" s="22">
        <f t="shared" si="1448"/>
        <v>31</v>
      </c>
      <c r="HM70" s="22">
        <f t="shared" si="1448"/>
        <v>30</v>
      </c>
      <c r="HN70" s="22">
        <f t="shared" si="1448"/>
        <v>31</v>
      </c>
      <c r="HO70" s="22">
        <f t="shared" si="1448"/>
        <v>30</v>
      </c>
      <c r="HP70" s="22">
        <f t="shared" si="1448"/>
        <v>31</v>
      </c>
      <c r="HQ70" s="22">
        <f t="shared" si="1448"/>
        <v>31</v>
      </c>
      <c r="HR70" s="22">
        <f t="shared" si="1448"/>
        <v>30</v>
      </c>
      <c r="HS70" s="22">
        <f t="shared" si="1448"/>
        <v>31</v>
      </c>
      <c r="HT70" s="22">
        <f t="shared" si="1448"/>
        <v>30</v>
      </c>
      <c r="HU70" s="22">
        <f t="shared" si="1448"/>
        <v>31</v>
      </c>
      <c r="HV70" s="22">
        <f t="shared" si="1448"/>
        <v>31</v>
      </c>
      <c r="HW70" s="22">
        <f t="shared" si="1448"/>
        <v>28</v>
      </c>
      <c r="HX70" s="22">
        <f t="shared" si="1448"/>
        <v>31</v>
      </c>
      <c r="HY70" s="22">
        <f t="shared" si="1448"/>
        <v>30</v>
      </c>
      <c r="HZ70" s="22">
        <f t="shared" si="1448"/>
        <v>31</v>
      </c>
      <c r="IA70" s="22">
        <f t="shared" si="1448"/>
        <v>30</v>
      </c>
      <c r="IB70" s="22">
        <f t="shared" si="1448"/>
        <v>31</v>
      </c>
      <c r="IC70" s="22">
        <f t="shared" si="1448"/>
        <v>31</v>
      </c>
      <c r="ID70" s="22">
        <f t="shared" si="1448"/>
        <v>30</v>
      </c>
      <c r="IE70" s="22">
        <f t="shared" si="1448"/>
        <v>31</v>
      </c>
      <c r="IF70" s="22">
        <f t="shared" si="1448"/>
        <v>30</v>
      </c>
      <c r="IG70" s="22">
        <f t="shared" si="1448"/>
        <v>31</v>
      </c>
      <c r="IH70" s="22">
        <f t="shared" si="1448"/>
        <v>31</v>
      </c>
      <c r="II70" s="22">
        <f t="shared" si="1448"/>
        <v>28</v>
      </c>
      <c r="IJ70" s="22">
        <f t="shared" si="1448"/>
        <v>31</v>
      </c>
      <c r="IK70" s="22">
        <f t="shared" si="1448"/>
        <v>30</v>
      </c>
      <c r="IL70" s="22">
        <f t="shared" si="1448"/>
        <v>31</v>
      </c>
      <c r="IM70" s="22">
        <f t="shared" si="1448"/>
        <v>30</v>
      </c>
      <c r="IN70" s="22">
        <f t="shared" si="1448"/>
        <v>31</v>
      </c>
      <c r="IO70" s="22">
        <f t="shared" si="1448"/>
        <v>31</v>
      </c>
      <c r="IP70" s="22">
        <f t="shared" si="1448"/>
        <v>30</v>
      </c>
      <c r="IQ70" s="22">
        <f t="shared" si="1448"/>
        <v>31</v>
      </c>
      <c r="IR70" s="22">
        <f t="shared" si="1448"/>
        <v>30</v>
      </c>
      <c r="IS70" s="22">
        <f t="shared" si="1448"/>
        <v>31</v>
      </c>
      <c r="IT70" s="22">
        <f t="shared" si="1448"/>
        <v>31</v>
      </c>
      <c r="IU70" s="22">
        <f t="shared" si="1448"/>
        <v>28</v>
      </c>
      <c r="IV70" s="22">
        <f t="shared" si="1448"/>
        <v>31</v>
      </c>
      <c r="IW70" s="22">
        <f t="shared" si="1448"/>
        <v>30</v>
      </c>
      <c r="IX70" s="22">
        <f t="shared" si="1448"/>
        <v>31</v>
      </c>
      <c r="IY70" s="22">
        <f t="shared" si="1448"/>
        <v>30</v>
      </c>
      <c r="IZ70" s="22">
        <f t="shared" si="1448"/>
        <v>31</v>
      </c>
      <c r="JA70" s="22">
        <f t="shared" si="1448"/>
        <v>31</v>
      </c>
      <c r="JB70" s="22">
        <f t="shared" si="1448"/>
        <v>30</v>
      </c>
      <c r="JC70" s="22">
        <f t="shared" si="1448"/>
        <v>31</v>
      </c>
      <c r="JD70" s="22">
        <f t="shared" si="1448"/>
        <v>30</v>
      </c>
      <c r="JE70" s="22">
        <f t="shared" si="1448"/>
        <v>31</v>
      </c>
      <c r="JF70" s="22">
        <f t="shared" si="1448"/>
        <v>31</v>
      </c>
      <c r="JG70" s="22">
        <f t="shared" si="1448"/>
        <v>29</v>
      </c>
      <c r="JH70" s="22">
        <f t="shared" si="1448"/>
        <v>31</v>
      </c>
      <c r="JI70" s="22">
        <f t="shared" si="1448"/>
        <v>30</v>
      </c>
      <c r="JJ70" s="22">
        <f t="shared" si="1448"/>
        <v>31</v>
      </c>
      <c r="JK70" s="22">
        <f t="shared" ref="JK70:LV70" si="1449">JK68-JK67+1</f>
        <v>30</v>
      </c>
      <c r="JL70" s="22">
        <f t="shared" si="1449"/>
        <v>31</v>
      </c>
      <c r="JM70" s="22">
        <f t="shared" si="1449"/>
        <v>31</v>
      </c>
      <c r="JN70" s="22">
        <f t="shared" si="1449"/>
        <v>30</v>
      </c>
      <c r="JO70" s="22">
        <f t="shared" si="1449"/>
        <v>31</v>
      </c>
      <c r="JP70" s="22">
        <f t="shared" si="1449"/>
        <v>30</v>
      </c>
      <c r="JQ70" s="22">
        <f t="shared" si="1449"/>
        <v>31</v>
      </c>
      <c r="JR70" s="22">
        <f t="shared" si="1449"/>
        <v>31</v>
      </c>
      <c r="JS70" s="22">
        <f t="shared" si="1449"/>
        <v>28</v>
      </c>
      <c r="JT70" s="22">
        <f t="shared" si="1449"/>
        <v>31</v>
      </c>
      <c r="JU70" s="22">
        <f t="shared" si="1449"/>
        <v>30</v>
      </c>
      <c r="JV70" s="22">
        <f t="shared" si="1449"/>
        <v>31</v>
      </c>
      <c r="JW70" s="22">
        <f t="shared" si="1449"/>
        <v>30</v>
      </c>
      <c r="JX70" s="22">
        <f t="shared" si="1449"/>
        <v>31</v>
      </c>
      <c r="JY70" s="22">
        <f t="shared" si="1449"/>
        <v>31</v>
      </c>
      <c r="JZ70" s="22">
        <f t="shared" si="1449"/>
        <v>30</v>
      </c>
      <c r="KA70" s="22">
        <f t="shared" si="1449"/>
        <v>31</v>
      </c>
      <c r="KB70" s="22">
        <f t="shared" si="1449"/>
        <v>30</v>
      </c>
      <c r="KC70" s="22">
        <f t="shared" si="1449"/>
        <v>31</v>
      </c>
      <c r="KD70" s="22">
        <f t="shared" si="1449"/>
        <v>31</v>
      </c>
      <c r="KE70" s="22">
        <f t="shared" si="1449"/>
        <v>28</v>
      </c>
      <c r="KF70" s="22">
        <f t="shared" si="1449"/>
        <v>31</v>
      </c>
      <c r="KG70" s="22">
        <f t="shared" si="1449"/>
        <v>30</v>
      </c>
      <c r="KH70" s="22">
        <f t="shared" si="1449"/>
        <v>31</v>
      </c>
      <c r="KI70" s="22">
        <f t="shared" si="1449"/>
        <v>30</v>
      </c>
      <c r="KJ70" s="22">
        <f t="shared" si="1449"/>
        <v>31</v>
      </c>
      <c r="KK70" s="22">
        <f t="shared" si="1449"/>
        <v>31</v>
      </c>
      <c r="KL70" s="22">
        <f t="shared" si="1449"/>
        <v>30</v>
      </c>
      <c r="KM70" s="22">
        <f t="shared" si="1449"/>
        <v>31</v>
      </c>
      <c r="KN70" s="22">
        <f t="shared" si="1449"/>
        <v>30</v>
      </c>
      <c r="KO70" s="22">
        <f t="shared" si="1449"/>
        <v>31</v>
      </c>
      <c r="KP70" s="22">
        <f t="shared" si="1449"/>
        <v>31</v>
      </c>
      <c r="KQ70" s="22">
        <f t="shared" si="1449"/>
        <v>28</v>
      </c>
      <c r="KR70" s="22">
        <f t="shared" si="1449"/>
        <v>31</v>
      </c>
      <c r="KS70" s="22">
        <f t="shared" si="1449"/>
        <v>30</v>
      </c>
      <c r="KT70" s="22">
        <f t="shared" si="1449"/>
        <v>31</v>
      </c>
      <c r="KU70" s="22">
        <f t="shared" si="1449"/>
        <v>30</v>
      </c>
      <c r="KV70" s="22">
        <f t="shared" si="1449"/>
        <v>31</v>
      </c>
      <c r="KW70" s="22">
        <f t="shared" si="1449"/>
        <v>31</v>
      </c>
      <c r="KX70" s="22">
        <f t="shared" si="1449"/>
        <v>30</v>
      </c>
      <c r="KY70" s="22">
        <f t="shared" si="1449"/>
        <v>31</v>
      </c>
      <c r="KZ70" s="22">
        <f t="shared" si="1449"/>
        <v>30</v>
      </c>
      <c r="LA70" s="22">
        <f t="shared" si="1449"/>
        <v>31</v>
      </c>
      <c r="LB70" s="22">
        <f t="shared" si="1449"/>
        <v>31</v>
      </c>
      <c r="LC70" s="22">
        <f t="shared" si="1449"/>
        <v>29</v>
      </c>
      <c r="LD70" s="22">
        <f t="shared" si="1449"/>
        <v>31</v>
      </c>
      <c r="LE70" s="22">
        <f t="shared" si="1449"/>
        <v>30</v>
      </c>
      <c r="LF70" s="22">
        <f t="shared" si="1449"/>
        <v>31</v>
      </c>
      <c r="LG70" s="22">
        <f t="shared" si="1449"/>
        <v>30</v>
      </c>
      <c r="LH70" s="22">
        <f t="shared" si="1449"/>
        <v>31</v>
      </c>
      <c r="LI70" s="22">
        <f t="shared" si="1449"/>
        <v>31</v>
      </c>
      <c r="LJ70" s="22">
        <f t="shared" si="1449"/>
        <v>30</v>
      </c>
      <c r="LK70" s="22">
        <f t="shared" si="1449"/>
        <v>31</v>
      </c>
      <c r="LL70" s="22">
        <f t="shared" si="1449"/>
        <v>30</v>
      </c>
      <c r="LM70" s="22">
        <f t="shared" si="1449"/>
        <v>31</v>
      </c>
      <c r="LN70" s="22">
        <f t="shared" si="1449"/>
        <v>31</v>
      </c>
      <c r="LO70" s="22">
        <f t="shared" si="1449"/>
        <v>28</v>
      </c>
      <c r="LP70" s="22">
        <f t="shared" si="1449"/>
        <v>31</v>
      </c>
      <c r="LQ70" s="22">
        <f t="shared" si="1449"/>
        <v>30</v>
      </c>
      <c r="LR70" s="22">
        <f t="shared" si="1449"/>
        <v>31</v>
      </c>
      <c r="LS70" s="22">
        <f t="shared" si="1449"/>
        <v>30</v>
      </c>
      <c r="LT70" s="22">
        <f t="shared" si="1449"/>
        <v>31</v>
      </c>
      <c r="LU70" s="22">
        <f t="shared" si="1449"/>
        <v>31</v>
      </c>
      <c r="LV70" s="22">
        <f t="shared" si="1449"/>
        <v>30</v>
      </c>
      <c r="LW70" s="22">
        <f t="shared" ref="LW70:OH70" si="1450">LW68-LW67+1</f>
        <v>31</v>
      </c>
      <c r="LX70" s="22">
        <f t="shared" si="1450"/>
        <v>30</v>
      </c>
      <c r="LY70" s="22">
        <f t="shared" si="1450"/>
        <v>31</v>
      </c>
      <c r="LZ70" s="22">
        <f t="shared" si="1450"/>
        <v>31</v>
      </c>
      <c r="MA70" s="22">
        <f t="shared" si="1450"/>
        <v>28</v>
      </c>
      <c r="MB70" s="22">
        <f t="shared" si="1450"/>
        <v>31</v>
      </c>
      <c r="MC70" s="22">
        <f t="shared" si="1450"/>
        <v>30</v>
      </c>
      <c r="MD70" s="22">
        <f t="shared" si="1450"/>
        <v>31</v>
      </c>
      <c r="ME70" s="22">
        <f t="shared" si="1450"/>
        <v>30</v>
      </c>
      <c r="MF70" s="22">
        <f t="shared" si="1450"/>
        <v>31</v>
      </c>
      <c r="MG70" s="22">
        <f t="shared" si="1450"/>
        <v>31</v>
      </c>
      <c r="MH70" s="22">
        <f t="shared" si="1450"/>
        <v>30</v>
      </c>
      <c r="MI70" s="22">
        <f t="shared" si="1450"/>
        <v>31</v>
      </c>
      <c r="MJ70" s="22">
        <f t="shared" si="1450"/>
        <v>30</v>
      </c>
      <c r="MK70" s="22">
        <f t="shared" si="1450"/>
        <v>31</v>
      </c>
      <c r="ML70" s="22">
        <f t="shared" si="1450"/>
        <v>31</v>
      </c>
      <c r="MM70" s="22">
        <f t="shared" si="1450"/>
        <v>28</v>
      </c>
      <c r="MN70" s="22">
        <f t="shared" si="1450"/>
        <v>31</v>
      </c>
      <c r="MO70" s="22">
        <f t="shared" si="1450"/>
        <v>30</v>
      </c>
      <c r="MP70" s="22">
        <f t="shared" si="1450"/>
        <v>31</v>
      </c>
      <c r="MQ70" s="22">
        <f t="shared" si="1450"/>
        <v>30</v>
      </c>
      <c r="MR70" s="22">
        <f t="shared" si="1450"/>
        <v>31</v>
      </c>
      <c r="MS70" s="22">
        <f t="shared" si="1450"/>
        <v>31</v>
      </c>
      <c r="MT70" s="22">
        <f t="shared" si="1450"/>
        <v>30</v>
      </c>
      <c r="MU70" s="22">
        <f t="shared" si="1450"/>
        <v>31</v>
      </c>
      <c r="MV70" s="22">
        <f t="shared" si="1450"/>
        <v>30</v>
      </c>
      <c r="MW70" s="22">
        <f t="shared" si="1450"/>
        <v>31</v>
      </c>
      <c r="MX70" s="22">
        <f t="shared" si="1450"/>
        <v>31</v>
      </c>
      <c r="MY70" s="22">
        <f t="shared" si="1450"/>
        <v>29</v>
      </c>
      <c r="MZ70" s="22">
        <f t="shared" si="1450"/>
        <v>31</v>
      </c>
      <c r="NA70" s="22">
        <f t="shared" si="1450"/>
        <v>30</v>
      </c>
      <c r="NB70" s="22">
        <f t="shared" si="1450"/>
        <v>31</v>
      </c>
      <c r="NC70" s="22">
        <f t="shared" si="1450"/>
        <v>30</v>
      </c>
      <c r="ND70" s="22">
        <f t="shared" si="1450"/>
        <v>31</v>
      </c>
      <c r="NE70" s="22">
        <f t="shared" si="1450"/>
        <v>31</v>
      </c>
      <c r="NF70" s="22">
        <f t="shared" si="1450"/>
        <v>30</v>
      </c>
      <c r="NG70" s="22">
        <f t="shared" si="1450"/>
        <v>31</v>
      </c>
      <c r="NH70" s="22">
        <f t="shared" si="1450"/>
        <v>30</v>
      </c>
      <c r="NI70" s="22">
        <f t="shared" si="1450"/>
        <v>31</v>
      </c>
      <c r="NJ70" s="22">
        <f t="shared" si="1450"/>
        <v>31</v>
      </c>
      <c r="NK70" s="22">
        <f t="shared" si="1450"/>
        <v>28</v>
      </c>
      <c r="NL70" s="22">
        <f t="shared" si="1450"/>
        <v>31</v>
      </c>
      <c r="NM70" s="22">
        <f t="shared" si="1450"/>
        <v>30</v>
      </c>
      <c r="NN70" s="22">
        <f t="shared" si="1450"/>
        <v>31</v>
      </c>
      <c r="NO70" s="22">
        <f t="shared" si="1450"/>
        <v>30</v>
      </c>
      <c r="NP70" s="22">
        <f t="shared" si="1450"/>
        <v>31</v>
      </c>
      <c r="NQ70" s="22">
        <f t="shared" si="1450"/>
        <v>31</v>
      </c>
      <c r="NR70" s="22">
        <f t="shared" si="1450"/>
        <v>30</v>
      </c>
      <c r="NS70" s="22">
        <f t="shared" si="1450"/>
        <v>31</v>
      </c>
      <c r="NT70" s="22">
        <f t="shared" si="1450"/>
        <v>30</v>
      </c>
      <c r="NU70" s="22">
        <f t="shared" si="1450"/>
        <v>31</v>
      </c>
      <c r="NV70" s="22">
        <f t="shared" si="1450"/>
        <v>31</v>
      </c>
      <c r="NW70" s="22">
        <f t="shared" si="1450"/>
        <v>28</v>
      </c>
      <c r="NX70" s="22">
        <f t="shared" si="1450"/>
        <v>31</v>
      </c>
      <c r="NY70" s="22">
        <f t="shared" si="1450"/>
        <v>30</v>
      </c>
      <c r="NZ70" s="22">
        <f t="shared" si="1450"/>
        <v>31</v>
      </c>
      <c r="OA70" s="22">
        <f t="shared" si="1450"/>
        <v>30</v>
      </c>
      <c r="OB70" s="22">
        <f t="shared" si="1450"/>
        <v>31</v>
      </c>
      <c r="OC70" s="22">
        <f t="shared" si="1450"/>
        <v>31</v>
      </c>
      <c r="OD70" s="22">
        <f t="shared" si="1450"/>
        <v>30</v>
      </c>
      <c r="OE70" s="22">
        <f t="shared" si="1450"/>
        <v>31</v>
      </c>
      <c r="OF70" s="22">
        <f t="shared" si="1450"/>
        <v>30</v>
      </c>
      <c r="OG70" s="22">
        <f t="shared" si="1450"/>
        <v>31</v>
      </c>
      <c r="OH70" s="22">
        <f t="shared" si="1450"/>
        <v>31</v>
      </c>
      <c r="OI70" s="22">
        <f t="shared" ref="OI70:PQ70" si="1451">OI68-OI67+1</f>
        <v>28</v>
      </c>
      <c r="OJ70" s="22">
        <f t="shared" si="1451"/>
        <v>31</v>
      </c>
      <c r="OK70" s="22">
        <f t="shared" si="1451"/>
        <v>30</v>
      </c>
      <c r="OL70" s="22">
        <f t="shared" si="1451"/>
        <v>31</v>
      </c>
      <c r="OM70" s="22">
        <f t="shared" si="1451"/>
        <v>30</v>
      </c>
      <c r="ON70" s="22">
        <f t="shared" si="1451"/>
        <v>31</v>
      </c>
      <c r="OO70" s="22">
        <f t="shared" si="1451"/>
        <v>31</v>
      </c>
      <c r="OP70" s="22">
        <f t="shared" si="1451"/>
        <v>30</v>
      </c>
      <c r="OQ70" s="22">
        <f t="shared" si="1451"/>
        <v>31</v>
      </c>
      <c r="OR70" s="22">
        <f t="shared" si="1451"/>
        <v>30</v>
      </c>
      <c r="OS70" s="22">
        <f t="shared" si="1451"/>
        <v>31</v>
      </c>
      <c r="OT70" s="22">
        <f t="shared" si="1451"/>
        <v>31</v>
      </c>
      <c r="OU70" s="22">
        <f t="shared" si="1451"/>
        <v>29</v>
      </c>
      <c r="OV70" s="22">
        <f t="shared" si="1451"/>
        <v>31</v>
      </c>
      <c r="OW70" s="22">
        <f t="shared" si="1451"/>
        <v>30</v>
      </c>
      <c r="OX70" s="22">
        <f t="shared" si="1451"/>
        <v>31</v>
      </c>
      <c r="OY70" s="22">
        <f t="shared" si="1451"/>
        <v>30</v>
      </c>
      <c r="OZ70" s="22">
        <f t="shared" si="1451"/>
        <v>31</v>
      </c>
      <c r="PA70" s="22">
        <f t="shared" si="1451"/>
        <v>31</v>
      </c>
      <c r="PB70" s="22">
        <f t="shared" si="1451"/>
        <v>30</v>
      </c>
      <c r="PC70" s="22">
        <f t="shared" si="1451"/>
        <v>31</v>
      </c>
      <c r="PD70" s="22">
        <f t="shared" si="1451"/>
        <v>30</v>
      </c>
      <c r="PE70" s="22">
        <f t="shared" si="1451"/>
        <v>31</v>
      </c>
      <c r="PF70" s="22">
        <f t="shared" si="1451"/>
        <v>31</v>
      </c>
      <c r="PG70" s="22">
        <f t="shared" si="1451"/>
        <v>28</v>
      </c>
      <c r="PH70" s="22">
        <f t="shared" si="1451"/>
        <v>31</v>
      </c>
      <c r="PI70" s="22">
        <f t="shared" si="1451"/>
        <v>30</v>
      </c>
      <c r="PJ70" s="22">
        <f t="shared" si="1451"/>
        <v>31</v>
      </c>
      <c r="PK70" s="22">
        <f t="shared" si="1451"/>
        <v>30</v>
      </c>
      <c r="PL70" s="22">
        <f t="shared" si="1451"/>
        <v>31</v>
      </c>
      <c r="PM70" s="22">
        <f t="shared" si="1451"/>
        <v>31</v>
      </c>
      <c r="PN70" s="22">
        <f t="shared" si="1451"/>
        <v>30</v>
      </c>
      <c r="PO70" s="22">
        <f t="shared" si="1451"/>
        <v>31</v>
      </c>
      <c r="PP70" s="22">
        <f t="shared" si="1451"/>
        <v>30</v>
      </c>
      <c r="PQ70" s="22">
        <f t="shared" si="1451"/>
        <v>31</v>
      </c>
      <c r="PR70" s="23" t="s">
        <v>59</v>
      </c>
    </row>
    <row r="71" spans="1:16384" ht="12" customHeight="1">
      <c r="D71" s="21" t="s">
        <v>10</v>
      </c>
      <c r="J71" s="20" t="s">
        <v>4</v>
      </c>
      <c r="M71" s="25">
        <v>0</v>
      </c>
      <c r="N71" s="19" t="str">
        <f t="shared" ref="N71:BY71" si="1452">IF(MONTH(FiscalYearEndMonth)&lt;MONTH(N68),"FY"&amp;RIGHT(YEAR(N68),2)+1,"FY"&amp;RIGHT(YEAR(N68),2))</f>
        <v>FY19</v>
      </c>
      <c r="O71" s="19" t="str">
        <f t="shared" si="1452"/>
        <v>FY19</v>
      </c>
      <c r="P71" s="19" t="str">
        <f t="shared" si="1452"/>
        <v>FY19</v>
      </c>
      <c r="Q71" s="19" t="str">
        <f t="shared" si="1452"/>
        <v>FY19</v>
      </c>
      <c r="R71" s="19" t="str">
        <f t="shared" si="1452"/>
        <v>FY19</v>
      </c>
      <c r="S71" s="19" t="str">
        <f t="shared" si="1452"/>
        <v>FY19</v>
      </c>
      <c r="T71" s="19" t="str">
        <f t="shared" si="1452"/>
        <v>FY19</v>
      </c>
      <c r="U71" s="19" t="str">
        <f t="shared" si="1452"/>
        <v>FY19</v>
      </c>
      <c r="V71" s="19" t="str">
        <f t="shared" si="1452"/>
        <v>FY19</v>
      </c>
      <c r="W71" s="19" t="str">
        <f t="shared" si="1452"/>
        <v>FY19</v>
      </c>
      <c r="X71" s="19" t="str">
        <f t="shared" si="1452"/>
        <v>FY19</v>
      </c>
      <c r="Y71" s="19" t="str">
        <f t="shared" si="1452"/>
        <v>FY19</v>
      </c>
      <c r="Z71" s="19" t="str">
        <f t="shared" si="1452"/>
        <v>FY20</v>
      </c>
      <c r="AA71" s="19" t="str">
        <f t="shared" si="1452"/>
        <v>FY20</v>
      </c>
      <c r="AB71" s="19" t="str">
        <f t="shared" si="1452"/>
        <v>FY20</v>
      </c>
      <c r="AC71" s="19" t="str">
        <f t="shared" si="1452"/>
        <v>FY20</v>
      </c>
      <c r="AD71" s="19" t="str">
        <f t="shared" si="1452"/>
        <v>FY20</v>
      </c>
      <c r="AE71" s="19" t="str">
        <f t="shared" si="1452"/>
        <v>FY20</v>
      </c>
      <c r="AF71" s="19" t="str">
        <f t="shared" si="1452"/>
        <v>FY20</v>
      </c>
      <c r="AG71" s="19" t="str">
        <f t="shared" si="1452"/>
        <v>FY20</v>
      </c>
      <c r="AH71" s="19" t="str">
        <f t="shared" si="1452"/>
        <v>FY20</v>
      </c>
      <c r="AI71" s="19" t="str">
        <f t="shared" si="1452"/>
        <v>FY20</v>
      </c>
      <c r="AJ71" s="19" t="str">
        <f t="shared" si="1452"/>
        <v>FY20</v>
      </c>
      <c r="AK71" s="19" t="str">
        <f t="shared" si="1452"/>
        <v>FY20</v>
      </c>
      <c r="AL71" s="19" t="str">
        <f t="shared" si="1452"/>
        <v>FY21</v>
      </c>
      <c r="AM71" s="19" t="str">
        <f t="shared" si="1452"/>
        <v>FY21</v>
      </c>
      <c r="AN71" s="19" t="str">
        <f t="shared" si="1452"/>
        <v>FY21</v>
      </c>
      <c r="AO71" s="19" t="str">
        <f t="shared" si="1452"/>
        <v>FY21</v>
      </c>
      <c r="AP71" s="19" t="str">
        <f t="shared" si="1452"/>
        <v>FY21</v>
      </c>
      <c r="AQ71" s="19" t="str">
        <f t="shared" si="1452"/>
        <v>FY21</v>
      </c>
      <c r="AR71" s="19" t="str">
        <f t="shared" si="1452"/>
        <v>FY21</v>
      </c>
      <c r="AS71" s="19" t="str">
        <f t="shared" si="1452"/>
        <v>FY21</v>
      </c>
      <c r="AT71" s="19" t="str">
        <f t="shared" si="1452"/>
        <v>FY21</v>
      </c>
      <c r="AU71" s="19" t="str">
        <f t="shared" si="1452"/>
        <v>FY21</v>
      </c>
      <c r="AV71" s="19" t="str">
        <f t="shared" si="1452"/>
        <v>FY21</v>
      </c>
      <c r="AW71" s="19" t="str">
        <f t="shared" si="1452"/>
        <v>FY21</v>
      </c>
      <c r="AX71" s="19" t="str">
        <f t="shared" si="1452"/>
        <v>FY22</v>
      </c>
      <c r="AY71" s="19" t="str">
        <f t="shared" si="1452"/>
        <v>FY22</v>
      </c>
      <c r="AZ71" s="19" t="str">
        <f t="shared" si="1452"/>
        <v>FY22</v>
      </c>
      <c r="BA71" s="19" t="str">
        <f t="shared" si="1452"/>
        <v>FY22</v>
      </c>
      <c r="BB71" s="19" t="str">
        <f t="shared" si="1452"/>
        <v>FY22</v>
      </c>
      <c r="BC71" s="19" t="str">
        <f t="shared" si="1452"/>
        <v>FY22</v>
      </c>
      <c r="BD71" s="19" t="str">
        <f t="shared" si="1452"/>
        <v>FY22</v>
      </c>
      <c r="BE71" s="19" t="str">
        <f t="shared" si="1452"/>
        <v>FY22</v>
      </c>
      <c r="BF71" s="19" t="str">
        <f t="shared" si="1452"/>
        <v>FY22</v>
      </c>
      <c r="BG71" s="19" t="str">
        <f t="shared" si="1452"/>
        <v>FY22</v>
      </c>
      <c r="BH71" s="19" t="str">
        <f t="shared" si="1452"/>
        <v>FY22</v>
      </c>
      <c r="BI71" s="19" t="str">
        <f t="shared" si="1452"/>
        <v>FY22</v>
      </c>
      <c r="BJ71" s="19" t="str">
        <f t="shared" si="1452"/>
        <v>FY23</v>
      </c>
      <c r="BK71" s="19" t="str">
        <f t="shared" si="1452"/>
        <v>FY23</v>
      </c>
      <c r="BL71" s="19" t="str">
        <f t="shared" si="1452"/>
        <v>FY23</v>
      </c>
      <c r="BM71" s="19" t="str">
        <f t="shared" si="1452"/>
        <v>FY23</v>
      </c>
      <c r="BN71" s="19" t="str">
        <f t="shared" si="1452"/>
        <v>FY23</v>
      </c>
      <c r="BO71" s="19" t="str">
        <f t="shared" si="1452"/>
        <v>FY23</v>
      </c>
      <c r="BP71" s="19" t="str">
        <f t="shared" si="1452"/>
        <v>FY23</v>
      </c>
      <c r="BQ71" s="19" t="str">
        <f t="shared" si="1452"/>
        <v>FY23</v>
      </c>
      <c r="BR71" s="19" t="str">
        <f t="shared" si="1452"/>
        <v>FY23</v>
      </c>
      <c r="BS71" s="19" t="str">
        <f t="shared" si="1452"/>
        <v>FY23</v>
      </c>
      <c r="BT71" s="19" t="str">
        <f t="shared" si="1452"/>
        <v>FY23</v>
      </c>
      <c r="BU71" s="19" t="str">
        <f t="shared" si="1452"/>
        <v>FY23</v>
      </c>
      <c r="BV71" s="19" t="str">
        <f t="shared" si="1452"/>
        <v>FY24</v>
      </c>
      <c r="BW71" s="19" t="str">
        <f t="shared" si="1452"/>
        <v>FY24</v>
      </c>
      <c r="BX71" s="19" t="str">
        <f t="shared" si="1452"/>
        <v>FY24</v>
      </c>
      <c r="BY71" s="19" t="str">
        <f t="shared" si="1452"/>
        <v>FY24</v>
      </c>
      <c r="BZ71" s="19" t="str">
        <f t="shared" ref="BZ71:EK71" si="1453">IF(MONTH(FiscalYearEndMonth)&lt;MONTH(BZ68),"FY"&amp;RIGHT(YEAR(BZ68),2)+1,"FY"&amp;RIGHT(YEAR(BZ68),2))</f>
        <v>FY24</v>
      </c>
      <c r="CA71" s="19" t="str">
        <f t="shared" si="1453"/>
        <v>FY24</v>
      </c>
      <c r="CB71" s="19" t="str">
        <f t="shared" si="1453"/>
        <v>FY24</v>
      </c>
      <c r="CC71" s="19" t="str">
        <f t="shared" si="1453"/>
        <v>FY24</v>
      </c>
      <c r="CD71" s="19" t="str">
        <f t="shared" si="1453"/>
        <v>FY24</v>
      </c>
      <c r="CE71" s="19" t="str">
        <f t="shared" si="1453"/>
        <v>FY24</v>
      </c>
      <c r="CF71" s="19" t="str">
        <f t="shared" si="1453"/>
        <v>FY24</v>
      </c>
      <c r="CG71" s="19" t="str">
        <f t="shared" si="1453"/>
        <v>FY24</v>
      </c>
      <c r="CH71" s="19" t="str">
        <f t="shared" si="1453"/>
        <v>FY25</v>
      </c>
      <c r="CI71" s="19" t="str">
        <f t="shared" si="1453"/>
        <v>FY25</v>
      </c>
      <c r="CJ71" s="19" t="str">
        <f t="shared" si="1453"/>
        <v>FY25</v>
      </c>
      <c r="CK71" s="19" t="str">
        <f t="shared" si="1453"/>
        <v>FY25</v>
      </c>
      <c r="CL71" s="19" t="str">
        <f t="shared" si="1453"/>
        <v>FY25</v>
      </c>
      <c r="CM71" s="19" t="str">
        <f t="shared" si="1453"/>
        <v>FY25</v>
      </c>
      <c r="CN71" s="19" t="str">
        <f t="shared" si="1453"/>
        <v>FY25</v>
      </c>
      <c r="CO71" s="19" t="str">
        <f t="shared" si="1453"/>
        <v>FY25</v>
      </c>
      <c r="CP71" s="19" t="str">
        <f t="shared" si="1453"/>
        <v>FY25</v>
      </c>
      <c r="CQ71" s="19" t="str">
        <f t="shared" si="1453"/>
        <v>FY25</v>
      </c>
      <c r="CR71" s="19" t="str">
        <f t="shared" si="1453"/>
        <v>FY25</v>
      </c>
      <c r="CS71" s="19" t="str">
        <f t="shared" si="1453"/>
        <v>FY25</v>
      </c>
      <c r="CT71" s="19" t="str">
        <f t="shared" si="1453"/>
        <v>FY26</v>
      </c>
      <c r="CU71" s="19" t="str">
        <f t="shared" si="1453"/>
        <v>FY26</v>
      </c>
      <c r="CV71" s="19" t="str">
        <f t="shared" si="1453"/>
        <v>FY26</v>
      </c>
      <c r="CW71" s="19" t="str">
        <f t="shared" si="1453"/>
        <v>FY26</v>
      </c>
      <c r="CX71" s="19" t="str">
        <f t="shared" si="1453"/>
        <v>FY26</v>
      </c>
      <c r="CY71" s="19" t="str">
        <f t="shared" si="1453"/>
        <v>FY26</v>
      </c>
      <c r="CZ71" s="19" t="str">
        <f t="shared" si="1453"/>
        <v>FY26</v>
      </c>
      <c r="DA71" s="19" t="str">
        <f t="shared" si="1453"/>
        <v>FY26</v>
      </c>
      <c r="DB71" s="19" t="str">
        <f t="shared" si="1453"/>
        <v>FY26</v>
      </c>
      <c r="DC71" s="19" t="str">
        <f t="shared" si="1453"/>
        <v>FY26</v>
      </c>
      <c r="DD71" s="19" t="str">
        <f t="shared" si="1453"/>
        <v>FY26</v>
      </c>
      <c r="DE71" s="19" t="str">
        <f t="shared" si="1453"/>
        <v>FY26</v>
      </c>
      <c r="DF71" s="19" t="str">
        <f t="shared" si="1453"/>
        <v>FY27</v>
      </c>
      <c r="DG71" s="19" t="str">
        <f t="shared" si="1453"/>
        <v>FY27</v>
      </c>
      <c r="DH71" s="19" t="str">
        <f t="shared" si="1453"/>
        <v>FY27</v>
      </c>
      <c r="DI71" s="19" t="str">
        <f t="shared" si="1453"/>
        <v>FY27</v>
      </c>
      <c r="DJ71" s="19" t="str">
        <f t="shared" si="1453"/>
        <v>FY27</v>
      </c>
      <c r="DK71" s="19" t="str">
        <f t="shared" si="1453"/>
        <v>FY27</v>
      </c>
      <c r="DL71" s="19" t="str">
        <f t="shared" si="1453"/>
        <v>FY27</v>
      </c>
      <c r="DM71" s="19" t="str">
        <f t="shared" si="1453"/>
        <v>FY27</v>
      </c>
      <c r="DN71" s="19" t="str">
        <f t="shared" si="1453"/>
        <v>FY27</v>
      </c>
      <c r="DO71" s="19" t="str">
        <f t="shared" si="1453"/>
        <v>FY27</v>
      </c>
      <c r="DP71" s="19" t="str">
        <f t="shared" si="1453"/>
        <v>FY27</v>
      </c>
      <c r="DQ71" s="19" t="str">
        <f t="shared" si="1453"/>
        <v>FY27</v>
      </c>
      <c r="DR71" s="19" t="str">
        <f t="shared" si="1453"/>
        <v>FY28</v>
      </c>
      <c r="DS71" s="19" t="str">
        <f t="shared" si="1453"/>
        <v>FY28</v>
      </c>
      <c r="DT71" s="19" t="str">
        <f t="shared" si="1453"/>
        <v>FY28</v>
      </c>
      <c r="DU71" s="19" t="str">
        <f t="shared" si="1453"/>
        <v>FY28</v>
      </c>
      <c r="DV71" s="19" t="str">
        <f t="shared" si="1453"/>
        <v>FY28</v>
      </c>
      <c r="DW71" s="19" t="str">
        <f t="shared" si="1453"/>
        <v>FY28</v>
      </c>
      <c r="DX71" s="19" t="str">
        <f t="shared" si="1453"/>
        <v>FY28</v>
      </c>
      <c r="DY71" s="19" t="str">
        <f t="shared" si="1453"/>
        <v>FY28</v>
      </c>
      <c r="DZ71" s="19" t="str">
        <f t="shared" si="1453"/>
        <v>FY28</v>
      </c>
      <c r="EA71" s="19" t="str">
        <f t="shared" si="1453"/>
        <v>FY28</v>
      </c>
      <c r="EB71" s="19" t="str">
        <f t="shared" si="1453"/>
        <v>FY28</v>
      </c>
      <c r="EC71" s="19" t="str">
        <f t="shared" si="1453"/>
        <v>FY28</v>
      </c>
      <c r="ED71" s="19" t="str">
        <f t="shared" si="1453"/>
        <v>FY29</v>
      </c>
      <c r="EE71" s="19" t="str">
        <f t="shared" si="1453"/>
        <v>FY29</v>
      </c>
      <c r="EF71" s="19" t="str">
        <f t="shared" si="1453"/>
        <v>FY29</v>
      </c>
      <c r="EG71" s="19" t="str">
        <f t="shared" si="1453"/>
        <v>FY29</v>
      </c>
      <c r="EH71" s="19" t="str">
        <f t="shared" si="1453"/>
        <v>FY29</v>
      </c>
      <c r="EI71" s="19" t="str">
        <f t="shared" si="1453"/>
        <v>FY29</v>
      </c>
      <c r="EJ71" s="19" t="str">
        <f t="shared" si="1453"/>
        <v>FY29</v>
      </c>
      <c r="EK71" s="19" t="str">
        <f t="shared" si="1453"/>
        <v>FY29</v>
      </c>
      <c r="EL71" s="19" t="str">
        <f t="shared" ref="EL71:GW71" si="1454">IF(MONTH(FiscalYearEndMonth)&lt;MONTH(EL68),"FY"&amp;RIGHT(YEAR(EL68),2)+1,"FY"&amp;RIGHT(YEAR(EL68),2))</f>
        <v>FY29</v>
      </c>
      <c r="EM71" s="19" t="str">
        <f t="shared" si="1454"/>
        <v>FY29</v>
      </c>
      <c r="EN71" s="19" t="str">
        <f t="shared" si="1454"/>
        <v>FY29</v>
      </c>
      <c r="EO71" s="19" t="str">
        <f t="shared" si="1454"/>
        <v>FY29</v>
      </c>
      <c r="EP71" s="19" t="str">
        <f t="shared" si="1454"/>
        <v>FY30</v>
      </c>
      <c r="EQ71" s="19" t="str">
        <f t="shared" si="1454"/>
        <v>FY30</v>
      </c>
      <c r="ER71" s="19" t="str">
        <f t="shared" si="1454"/>
        <v>FY30</v>
      </c>
      <c r="ES71" s="19" t="str">
        <f t="shared" si="1454"/>
        <v>FY30</v>
      </c>
      <c r="ET71" s="19" t="str">
        <f t="shared" si="1454"/>
        <v>FY30</v>
      </c>
      <c r="EU71" s="19" t="str">
        <f t="shared" si="1454"/>
        <v>FY30</v>
      </c>
      <c r="EV71" s="19" t="str">
        <f t="shared" si="1454"/>
        <v>FY30</v>
      </c>
      <c r="EW71" s="19" t="str">
        <f t="shared" si="1454"/>
        <v>FY30</v>
      </c>
      <c r="EX71" s="19" t="str">
        <f t="shared" si="1454"/>
        <v>FY30</v>
      </c>
      <c r="EY71" s="19" t="str">
        <f t="shared" si="1454"/>
        <v>FY30</v>
      </c>
      <c r="EZ71" s="19" t="str">
        <f t="shared" si="1454"/>
        <v>FY30</v>
      </c>
      <c r="FA71" s="19" t="str">
        <f t="shared" si="1454"/>
        <v>FY30</v>
      </c>
      <c r="FB71" s="19" t="str">
        <f t="shared" si="1454"/>
        <v>FY31</v>
      </c>
      <c r="FC71" s="19" t="str">
        <f t="shared" si="1454"/>
        <v>FY31</v>
      </c>
      <c r="FD71" s="19" t="str">
        <f t="shared" si="1454"/>
        <v>FY31</v>
      </c>
      <c r="FE71" s="19" t="str">
        <f t="shared" si="1454"/>
        <v>FY31</v>
      </c>
      <c r="FF71" s="19" t="str">
        <f t="shared" si="1454"/>
        <v>FY31</v>
      </c>
      <c r="FG71" s="19" t="str">
        <f t="shared" si="1454"/>
        <v>FY31</v>
      </c>
      <c r="FH71" s="19" t="str">
        <f t="shared" si="1454"/>
        <v>FY31</v>
      </c>
      <c r="FI71" s="19" t="str">
        <f t="shared" si="1454"/>
        <v>FY31</v>
      </c>
      <c r="FJ71" s="19" t="str">
        <f t="shared" si="1454"/>
        <v>FY31</v>
      </c>
      <c r="FK71" s="19" t="str">
        <f t="shared" si="1454"/>
        <v>FY31</v>
      </c>
      <c r="FL71" s="19" t="str">
        <f t="shared" si="1454"/>
        <v>FY31</v>
      </c>
      <c r="FM71" s="19" t="str">
        <f t="shared" si="1454"/>
        <v>FY31</v>
      </c>
      <c r="FN71" s="19" t="str">
        <f t="shared" si="1454"/>
        <v>FY32</v>
      </c>
      <c r="FO71" s="19" t="str">
        <f t="shared" si="1454"/>
        <v>FY32</v>
      </c>
      <c r="FP71" s="19" t="str">
        <f t="shared" si="1454"/>
        <v>FY32</v>
      </c>
      <c r="FQ71" s="19" t="str">
        <f t="shared" si="1454"/>
        <v>FY32</v>
      </c>
      <c r="FR71" s="19" t="str">
        <f t="shared" si="1454"/>
        <v>FY32</v>
      </c>
      <c r="FS71" s="19" t="str">
        <f t="shared" si="1454"/>
        <v>FY32</v>
      </c>
      <c r="FT71" s="19" t="str">
        <f t="shared" si="1454"/>
        <v>FY32</v>
      </c>
      <c r="FU71" s="19" t="str">
        <f t="shared" si="1454"/>
        <v>FY32</v>
      </c>
      <c r="FV71" s="19" t="str">
        <f t="shared" si="1454"/>
        <v>FY32</v>
      </c>
      <c r="FW71" s="19" t="str">
        <f t="shared" si="1454"/>
        <v>FY32</v>
      </c>
      <c r="FX71" s="19" t="str">
        <f t="shared" si="1454"/>
        <v>FY32</v>
      </c>
      <c r="FY71" s="19" t="str">
        <f t="shared" si="1454"/>
        <v>FY32</v>
      </c>
      <c r="FZ71" s="19" t="str">
        <f t="shared" si="1454"/>
        <v>FY33</v>
      </c>
      <c r="GA71" s="19" t="str">
        <f t="shared" si="1454"/>
        <v>FY33</v>
      </c>
      <c r="GB71" s="19" t="str">
        <f t="shared" si="1454"/>
        <v>FY33</v>
      </c>
      <c r="GC71" s="19" t="str">
        <f t="shared" si="1454"/>
        <v>FY33</v>
      </c>
      <c r="GD71" s="19" t="str">
        <f t="shared" si="1454"/>
        <v>FY33</v>
      </c>
      <c r="GE71" s="19" t="str">
        <f t="shared" si="1454"/>
        <v>FY33</v>
      </c>
      <c r="GF71" s="19" t="str">
        <f t="shared" si="1454"/>
        <v>FY33</v>
      </c>
      <c r="GG71" s="19" t="str">
        <f t="shared" si="1454"/>
        <v>FY33</v>
      </c>
      <c r="GH71" s="19" t="str">
        <f t="shared" si="1454"/>
        <v>FY33</v>
      </c>
      <c r="GI71" s="19" t="str">
        <f t="shared" si="1454"/>
        <v>FY33</v>
      </c>
      <c r="GJ71" s="19" t="str">
        <f t="shared" si="1454"/>
        <v>FY33</v>
      </c>
      <c r="GK71" s="19" t="str">
        <f t="shared" si="1454"/>
        <v>FY33</v>
      </c>
      <c r="GL71" s="19" t="str">
        <f t="shared" si="1454"/>
        <v>FY34</v>
      </c>
      <c r="GM71" s="19" t="str">
        <f t="shared" si="1454"/>
        <v>FY34</v>
      </c>
      <c r="GN71" s="19" t="str">
        <f t="shared" si="1454"/>
        <v>FY34</v>
      </c>
      <c r="GO71" s="19" t="str">
        <f t="shared" si="1454"/>
        <v>FY34</v>
      </c>
      <c r="GP71" s="19" t="str">
        <f t="shared" si="1454"/>
        <v>FY34</v>
      </c>
      <c r="GQ71" s="19" t="str">
        <f t="shared" si="1454"/>
        <v>FY34</v>
      </c>
      <c r="GR71" s="19" t="str">
        <f t="shared" si="1454"/>
        <v>FY34</v>
      </c>
      <c r="GS71" s="19" t="str">
        <f t="shared" si="1454"/>
        <v>FY34</v>
      </c>
      <c r="GT71" s="19" t="str">
        <f t="shared" si="1454"/>
        <v>FY34</v>
      </c>
      <c r="GU71" s="19" t="str">
        <f t="shared" si="1454"/>
        <v>FY34</v>
      </c>
      <c r="GV71" s="19" t="str">
        <f t="shared" si="1454"/>
        <v>FY34</v>
      </c>
      <c r="GW71" s="19" t="str">
        <f t="shared" si="1454"/>
        <v>FY34</v>
      </c>
      <c r="GX71" s="19" t="str">
        <f t="shared" ref="GX71:JI71" si="1455">IF(MONTH(FiscalYearEndMonth)&lt;MONTH(GX68),"FY"&amp;RIGHT(YEAR(GX68),2)+1,"FY"&amp;RIGHT(YEAR(GX68),2))</f>
        <v>FY35</v>
      </c>
      <c r="GY71" s="19" t="str">
        <f t="shared" si="1455"/>
        <v>FY35</v>
      </c>
      <c r="GZ71" s="19" t="str">
        <f t="shared" si="1455"/>
        <v>FY35</v>
      </c>
      <c r="HA71" s="19" t="str">
        <f t="shared" si="1455"/>
        <v>FY35</v>
      </c>
      <c r="HB71" s="19" t="str">
        <f t="shared" si="1455"/>
        <v>FY35</v>
      </c>
      <c r="HC71" s="19" t="str">
        <f t="shared" si="1455"/>
        <v>FY35</v>
      </c>
      <c r="HD71" s="19" t="str">
        <f t="shared" si="1455"/>
        <v>FY35</v>
      </c>
      <c r="HE71" s="19" t="str">
        <f t="shared" si="1455"/>
        <v>FY35</v>
      </c>
      <c r="HF71" s="19" t="str">
        <f t="shared" si="1455"/>
        <v>FY35</v>
      </c>
      <c r="HG71" s="19" t="str">
        <f t="shared" si="1455"/>
        <v>FY35</v>
      </c>
      <c r="HH71" s="19" t="str">
        <f t="shared" si="1455"/>
        <v>FY35</v>
      </c>
      <c r="HI71" s="19" t="str">
        <f t="shared" si="1455"/>
        <v>FY35</v>
      </c>
      <c r="HJ71" s="19" t="str">
        <f t="shared" si="1455"/>
        <v>FY36</v>
      </c>
      <c r="HK71" s="19" t="str">
        <f t="shared" si="1455"/>
        <v>FY36</v>
      </c>
      <c r="HL71" s="19" t="str">
        <f t="shared" si="1455"/>
        <v>FY36</v>
      </c>
      <c r="HM71" s="19" t="str">
        <f t="shared" si="1455"/>
        <v>FY36</v>
      </c>
      <c r="HN71" s="19" t="str">
        <f t="shared" si="1455"/>
        <v>FY36</v>
      </c>
      <c r="HO71" s="19" t="str">
        <f t="shared" si="1455"/>
        <v>FY36</v>
      </c>
      <c r="HP71" s="19" t="str">
        <f t="shared" si="1455"/>
        <v>FY36</v>
      </c>
      <c r="HQ71" s="19" t="str">
        <f t="shared" si="1455"/>
        <v>FY36</v>
      </c>
      <c r="HR71" s="19" t="str">
        <f t="shared" si="1455"/>
        <v>FY36</v>
      </c>
      <c r="HS71" s="19" t="str">
        <f t="shared" si="1455"/>
        <v>FY36</v>
      </c>
      <c r="HT71" s="19" t="str">
        <f t="shared" si="1455"/>
        <v>FY36</v>
      </c>
      <c r="HU71" s="19" t="str">
        <f t="shared" si="1455"/>
        <v>FY36</v>
      </c>
      <c r="HV71" s="19" t="str">
        <f t="shared" si="1455"/>
        <v>FY37</v>
      </c>
      <c r="HW71" s="19" t="str">
        <f t="shared" si="1455"/>
        <v>FY37</v>
      </c>
      <c r="HX71" s="19" t="str">
        <f t="shared" si="1455"/>
        <v>FY37</v>
      </c>
      <c r="HY71" s="19" t="str">
        <f t="shared" si="1455"/>
        <v>FY37</v>
      </c>
      <c r="HZ71" s="19" t="str">
        <f t="shared" si="1455"/>
        <v>FY37</v>
      </c>
      <c r="IA71" s="19" t="str">
        <f t="shared" si="1455"/>
        <v>FY37</v>
      </c>
      <c r="IB71" s="19" t="str">
        <f t="shared" si="1455"/>
        <v>FY37</v>
      </c>
      <c r="IC71" s="19" t="str">
        <f t="shared" si="1455"/>
        <v>FY37</v>
      </c>
      <c r="ID71" s="19" t="str">
        <f t="shared" si="1455"/>
        <v>FY37</v>
      </c>
      <c r="IE71" s="19" t="str">
        <f t="shared" si="1455"/>
        <v>FY37</v>
      </c>
      <c r="IF71" s="19" t="str">
        <f t="shared" si="1455"/>
        <v>FY37</v>
      </c>
      <c r="IG71" s="19" t="str">
        <f t="shared" si="1455"/>
        <v>FY37</v>
      </c>
      <c r="IH71" s="19" t="str">
        <f t="shared" si="1455"/>
        <v>FY38</v>
      </c>
      <c r="II71" s="19" t="str">
        <f t="shared" si="1455"/>
        <v>FY38</v>
      </c>
      <c r="IJ71" s="19" t="str">
        <f t="shared" si="1455"/>
        <v>FY38</v>
      </c>
      <c r="IK71" s="19" t="str">
        <f t="shared" si="1455"/>
        <v>FY38</v>
      </c>
      <c r="IL71" s="19" t="str">
        <f t="shared" si="1455"/>
        <v>FY38</v>
      </c>
      <c r="IM71" s="19" t="str">
        <f t="shared" si="1455"/>
        <v>FY38</v>
      </c>
      <c r="IN71" s="19" t="str">
        <f t="shared" si="1455"/>
        <v>FY38</v>
      </c>
      <c r="IO71" s="19" t="str">
        <f t="shared" si="1455"/>
        <v>FY38</v>
      </c>
      <c r="IP71" s="19" t="str">
        <f t="shared" si="1455"/>
        <v>FY38</v>
      </c>
      <c r="IQ71" s="19" t="str">
        <f t="shared" si="1455"/>
        <v>FY38</v>
      </c>
      <c r="IR71" s="19" t="str">
        <f t="shared" si="1455"/>
        <v>FY38</v>
      </c>
      <c r="IS71" s="19" t="str">
        <f t="shared" si="1455"/>
        <v>FY38</v>
      </c>
      <c r="IT71" s="19" t="str">
        <f t="shared" si="1455"/>
        <v>FY39</v>
      </c>
      <c r="IU71" s="19" t="str">
        <f t="shared" si="1455"/>
        <v>FY39</v>
      </c>
      <c r="IV71" s="19" t="str">
        <f t="shared" si="1455"/>
        <v>FY39</v>
      </c>
      <c r="IW71" s="19" t="str">
        <f t="shared" si="1455"/>
        <v>FY39</v>
      </c>
      <c r="IX71" s="19" t="str">
        <f t="shared" si="1455"/>
        <v>FY39</v>
      </c>
      <c r="IY71" s="19" t="str">
        <f t="shared" si="1455"/>
        <v>FY39</v>
      </c>
      <c r="IZ71" s="19" t="str">
        <f t="shared" si="1455"/>
        <v>FY39</v>
      </c>
      <c r="JA71" s="19" t="str">
        <f t="shared" si="1455"/>
        <v>FY39</v>
      </c>
      <c r="JB71" s="19" t="str">
        <f t="shared" si="1455"/>
        <v>FY39</v>
      </c>
      <c r="JC71" s="19" t="str">
        <f t="shared" si="1455"/>
        <v>FY39</v>
      </c>
      <c r="JD71" s="19" t="str">
        <f t="shared" si="1455"/>
        <v>FY39</v>
      </c>
      <c r="JE71" s="19" t="str">
        <f t="shared" si="1455"/>
        <v>FY39</v>
      </c>
      <c r="JF71" s="19" t="str">
        <f t="shared" si="1455"/>
        <v>FY40</v>
      </c>
      <c r="JG71" s="19" t="str">
        <f t="shared" si="1455"/>
        <v>FY40</v>
      </c>
      <c r="JH71" s="19" t="str">
        <f t="shared" si="1455"/>
        <v>FY40</v>
      </c>
      <c r="JI71" s="19" t="str">
        <f t="shared" si="1455"/>
        <v>FY40</v>
      </c>
      <c r="JJ71" s="19" t="str">
        <f t="shared" ref="JJ71:LU71" si="1456">IF(MONTH(FiscalYearEndMonth)&lt;MONTH(JJ68),"FY"&amp;RIGHT(YEAR(JJ68),2)+1,"FY"&amp;RIGHT(YEAR(JJ68),2))</f>
        <v>FY40</v>
      </c>
      <c r="JK71" s="19" t="str">
        <f t="shared" si="1456"/>
        <v>FY40</v>
      </c>
      <c r="JL71" s="19" t="str">
        <f t="shared" si="1456"/>
        <v>FY40</v>
      </c>
      <c r="JM71" s="19" t="str">
        <f t="shared" si="1456"/>
        <v>FY40</v>
      </c>
      <c r="JN71" s="19" t="str">
        <f t="shared" si="1456"/>
        <v>FY40</v>
      </c>
      <c r="JO71" s="19" t="str">
        <f t="shared" si="1456"/>
        <v>FY40</v>
      </c>
      <c r="JP71" s="19" t="str">
        <f t="shared" si="1456"/>
        <v>FY40</v>
      </c>
      <c r="JQ71" s="19" t="str">
        <f t="shared" si="1456"/>
        <v>FY40</v>
      </c>
      <c r="JR71" s="19" t="str">
        <f t="shared" si="1456"/>
        <v>FY41</v>
      </c>
      <c r="JS71" s="19" t="str">
        <f t="shared" si="1456"/>
        <v>FY41</v>
      </c>
      <c r="JT71" s="19" t="str">
        <f t="shared" si="1456"/>
        <v>FY41</v>
      </c>
      <c r="JU71" s="19" t="str">
        <f t="shared" si="1456"/>
        <v>FY41</v>
      </c>
      <c r="JV71" s="19" t="str">
        <f t="shared" si="1456"/>
        <v>FY41</v>
      </c>
      <c r="JW71" s="19" t="str">
        <f t="shared" si="1456"/>
        <v>FY41</v>
      </c>
      <c r="JX71" s="19" t="str">
        <f t="shared" si="1456"/>
        <v>FY41</v>
      </c>
      <c r="JY71" s="19" t="str">
        <f t="shared" si="1456"/>
        <v>FY41</v>
      </c>
      <c r="JZ71" s="19" t="str">
        <f t="shared" si="1456"/>
        <v>FY41</v>
      </c>
      <c r="KA71" s="19" t="str">
        <f t="shared" si="1456"/>
        <v>FY41</v>
      </c>
      <c r="KB71" s="19" t="str">
        <f t="shared" si="1456"/>
        <v>FY41</v>
      </c>
      <c r="KC71" s="19" t="str">
        <f t="shared" si="1456"/>
        <v>FY41</v>
      </c>
      <c r="KD71" s="19" t="str">
        <f t="shared" si="1456"/>
        <v>FY42</v>
      </c>
      <c r="KE71" s="19" t="str">
        <f t="shared" si="1456"/>
        <v>FY42</v>
      </c>
      <c r="KF71" s="19" t="str">
        <f t="shared" si="1456"/>
        <v>FY42</v>
      </c>
      <c r="KG71" s="19" t="str">
        <f t="shared" si="1456"/>
        <v>FY42</v>
      </c>
      <c r="KH71" s="19" t="str">
        <f t="shared" si="1456"/>
        <v>FY42</v>
      </c>
      <c r="KI71" s="19" t="str">
        <f t="shared" si="1456"/>
        <v>FY42</v>
      </c>
      <c r="KJ71" s="19" t="str">
        <f t="shared" si="1456"/>
        <v>FY42</v>
      </c>
      <c r="KK71" s="19" t="str">
        <f t="shared" si="1456"/>
        <v>FY42</v>
      </c>
      <c r="KL71" s="19" t="str">
        <f t="shared" si="1456"/>
        <v>FY42</v>
      </c>
      <c r="KM71" s="19" t="str">
        <f t="shared" si="1456"/>
        <v>FY42</v>
      </c>
      <c r="KN71" s="19" t="str">
        <f t="shared" si="1456"/>
        <v>FY42</v>
      </c>
      <c r="KO71" s="19" t="str">
        <f t="shared" si="1456"/>
        <v>FY42</v>
      </c>
      <c r="KP71" s="19" t="str">
        <f t="shared" si="1456"/>
        <v>FY43</v>
      </c>
      <c r="KQ71" s="19" t="str">
        <f t="shared" si="1456"/>
        <v>FY43</v>
      </c>
      <c r="KR71" s="19" t="str">
        <f t="shared" si="1456"/>
        <v>FY43</v>
      </c>
      <c r="KS71" s="19" t="str">
        <f t="shared" si="1456"/>
        <v>FY43</v>
      </c>
      <c r="KT71" s="19" t="str">
        <f t="shared" si="1456"/>
        <v>FY43</v>
      </c>
      <c r="KU71" s="19" t="str">
        <f t="shared" si="1456"/>
        <v>FY43</v>
      </c>
      <c r="KV71" s="19" t="str">
        <f t="shared" si="1456"/>
        <v>FY43</v>
      </c>
      <c r="KW71" s="19" t="str">
        <f t="shared" si="1456"/>
        <v>FY43</v>
      </c>
      <c r="KX71" s="19" t="str">
        <f t="shared" si="1456"/>
        <v>FY43</v>
      </c>
      <c r="KY71" s="19" t="str">
        <f t="shared" si="1456"/>
        <v>FY43</v>
      </c>
      <c r="KZ71" s="19" t="str">
        <f t="shared" si="1456"/>
        <v>FY43</v>
      </c>
      <c r="LA71" s="19" t="str">
        <f t="shared" si="1456"/>
        <v>FY43</v>
      </c>
      <c r="LB71" s="19" t="str">
        <f t="shared" si="1456"/>
        <v>FY44</v>
      </c>
      <c r="LC71" s="19" t="str">
        <f t="shared" si="1456"/>
        <v>FY44</v>
      </c>
      <c r="LD71" s="19" t="str">
        <f t="shared" si="1456"/>
        <v>FY44</v>
      </c>
      <c r="LE71" s="19" t="str">
        <f t="shared" si="1456"/>
        <v>FY44</v>
      </c>
      <c r="LF71" s="19" t="str">
        <f t="shared" si="1456"/>
        <v>FY44</v>
      </c>
      <c r="LG71" s="19" t="str">
        <f t="shared" si="1456"/>
        <v>FY44</v>
      </c>
      <c r="LH71" s="19" t="str">
        <f t="shared" si="1456"/>
        <v>FY44</v>
      </c>
      <c r="LI71" s="19" t="str">
        <f t="shared" si="1456"/>
        <v>FY44</v>
      </c>
      <c r="LJ71" s="19" t="str">
        <f t="shared" si="1456"/>
        <v>FY44</v>
      </c>
      <c r="LK71" s="19" t="str">
        <f t="shared" si="1456"/>
        <v>FY44</v>
      </c>
      <c r="LL71" s="19" t="str">
        <f t="shared" si="1456"/>
        <v>FY44</v>
      </c>
      <c r="LM71" s="19" t="str">
        <f t="shared" si="1456"/>
        <v>FY44</v>
      </c>
      <c r="LN71" s="19" t="str">
        <f t="shared" si="1456"/>
        <v>FY45</v>
      </c>
      <c r="LO71" s="19" t="str">
        <f t="shared" si="1456"/>
        <v>FY45</v>
      </c>
      <c r="LP71" s="19" t="str">
        <f t="shared" si="1456"/>
        <v>FY45</v>
      </c>
      <c r="LQ71" s="19" t="str">
        <f t="shared" si="1456"/>
        <v>FY45</v>
      </c>
      <c r="LR71" s="19" t="str">
        <f t="shared" si="1456"/>
        <v>FY45</v>
      </c>
      <c r="LS71" s="19" t="str">
        <f t="shared" si="1456"/>
        <v>FY45</v>
      </c>
      <c r="LT71" s="19" t="str">
        <f t="shared" si="1456"/>
        <v>FY45</v>
      </c>
      <c r="LU71" s="19" t="str">
        <f t="shared" si="1456"/>
        <v>FY45</v>
      </c>
      <c r="LV71" s="19" t="str">
        <f t="shared" ref="LV71:OG71" si="1457">IF(MONTH(FiscalYearEndMonth)&lt;MONTH(LV68),"FY"&amp;RIGHT(YEAR(LV68),2)+1,"FY"&amp;RIGHT(YEAR(LV68),2))</f>
        <v>FY45</v>
      </c>
      <c r="LW71" s="19" t="str">
        <f t="shared" si="1457"/>
        <v>FY45</v>
      </c>
      <c r="LX71" s="19" t="str">
        <f t="shared" si="1457"/>
        <v>FY45</v>
      </c>
      <c r="LY71" s="19" t="str">
        <f t="shared" si="1457"/>
        <v>FY45</v>
      </c>
      <c r="LZ71" s="19" t="str">
        <f t="shared" si="1457"/>
        <v>FY46</v>
      </c>
      <c r="MA71" s="19" t="str">
        <f t="shared" si="1457"/>
        <v>FY46</v>
      </c>
      <c r="MB71" s="19" t="str">
        <f t="shared" si="1457"/>
        <v>FY46</v>
      </c>
      <c r="MC71" s="19" t="str">
        <f t="shared" si="1457"/>
        <v>FY46</v>
      </c>
      <c r="MD71" s="19" t="str">
        <f t="shared" si="1457"/>
        <v>FY46</v>
      </c>
      <c r="ME71" s="19" t="str">
        <f t="shared" si="1457"/>
        <v>FY46</v>
      </c>
      <c r="MF71" s="19" t="str">
        <f t="shared" si="1457"/>
        <v>FY46</v>
      </c>
      <c r="MG71" s="19" t="str">
        <f t="shared" si="1457"/>
        <v>FY46</v>
      </c>
      <c r="MH71" s="19" t="str">
        <f t="shared" si="1457"/>
        <v>FY46</v>
      </c>
      <c r="MI71" s="19" t="str">
        <f t="shared" si="1457"/>
        <v>FY46</v>
      </c>
      <c r="MJ71" s="19" t="str">
        <f t="shared" si="1457"/>
        <v>FY46</v>
      </c>
      <c r="MK71" s="19" t="str">
        <f t="shared" si="1457"/>
        <v>FY46</v>
      </c>
      <c r="ML71" s="19" t="str">
        <f t="shared" si="1457"/>
        <v>FY47</v>
      </c>
      <c r="MM71" s="19" t="str">
        <f t="shared" si="1457"/>
        <v>FY47</v>
      </c>
      <c r="MN71" s="19" t="str">
        <f t="shared" si="1457"/>
        <v>FY47</v>
      </c>
      <c r="MO71" s="19" t="str">
        <f t="shared" si="1457"/>
        <v>FY47</v>
      </c>
      <c r="MP71" s="19" t="str">
        <f t="shared" si="1457"/>
        <v>FY47</v>
      </c>
      <c r="MQ71" s="19" t="str">
        <f t="shared" si="1457"/>
        <v>FY47</v>
      </c>
      <c r="MR71" s="19" t="str">
        <f t="shared" si="1457"/>
        <v>FY47</v>
      </c>
      <c r="MS71" s="19" t="str">
        <f t="shared" si="1457"/>
        <v>FY47</v>
      </c>
      <c r="MT71" s="19" t="str">
        <f t="shared" si="1457"/>
        <v>FY47</v>
      </c>
      <c r="MU71" s="19" t="str">
        <f t="shared" si="1457"/>
        <v>FY47</v>
      </c>
      <c r="MV71" s="19" t="str">
        <f t="shared" si="1457"/>
        <v>FY47</v>
      </c>
      <c r="MW71" s="19" t="str">
        <f t="shared" si="1457"/>
        <v>FY47</v>
      </c>
      <c r="MX71" s="19" t="str">
        <f t="shared" si="1457"/>
        <v>FY48</v>
      </c>
      <c r="MY71" s="19" t="str">
        <f t="shared" si="1457"/>
        <v>FY48</v>
      </c>
      <c r="MZ71" s="19" t="str">
        <f t="shared" si="1457"/>
        <v>FY48</v>
      </c>
      <c r="NA71" s="19" t="str">
        <f t="shared" si="1457"/>
        <v>FY48</v>
      </c>
      <c r="NB71" s="19" t="str">
        <f t="shared" si="1457"/>
        <v>FY48</v>
      </c>
      <c r="NC71" s="19" t="str">
        <f t="shared" si="1457"/>
        <v>FY48</v>
      </c>
      <c r="ND71" s="19" t="str">
        <f t="shared" si="1457"/>
        <v>FY48</v>
      </c>
      <c r="NE71" s="19" t="str">
        <f t="shared" si="1457"/>
        <v>FY48</v>
      </c>
      <c r="NF71" s="19" t="str">
        <f t="shared" si="1457"/>
        <v>FY48</v>
      </c>
      <c r="NG71" s="19" t="str">
        <f t="shared" si="1457"/>
        <v>FY48</v>
      </c>
      <c r="NH71" s="19" t="str">
        <f t="shared" si="1457"/>
        <v>FY48</v>
      </c>
      <c r="NI71" s="19" t="str">
        <f t="shared" si="1457"/>
        <v>FY48</v>
      </c>
      <c r="NJ71" s="19" t="str">
        <f t="shared" si="1457"/>
        <v>FY49</v>
      </c>
      <c r="NK71" s="19" t="str">
        <f t="shared" si="1457"/>
        <v>FY49</v>
      </c>
      <c r="NL71" s="19" t="str">
        <f t="shared" si="1457"/>
        <v>FY49</v>
      </c>
      <c r="NM71" s="19" t="str">
        <f t="shared" si="1457"/>
        <v>FY49</v>
      </c>
      <c r="NN71" s="19" t="str">
        <f t="shared" si="1457"/>
        <v>FY49</v>
      </c>
      <c r="NO71" s="19" t="str">
        <f t="shared" si="1457"/>
        <v>FY49</v>
      </c>
      <c r="NP71" s="19" t="str">
        <f t="shared" si="1457"/>
        <v>FY49</v>
      </c>
      <c r="NQ71" s="19" t="str">
        <f t="shared" si="1457"/>
        <v>FY49</v>
      </c>
      <c r="NR71" s="19" t="str">
        <f t="shared" si="1457"/>
        <v>FY49</v>
      </c>
      <c r="NS71" s="19" t="str">
        <f t="shared" si="1457"/>
        <v>FY49</v>
      </c>
      <c r="NT71" s="19" t="str">
        <f t="shared" si="1457"/>
        <v>FY49</v>
      </c>
      <c r="NU71" s="19" t="str">
        <f t="shared" si="1457"/>
        <v>FY49</v>
      </c>
      <c r="NV71" s="19" t="str">
        <f t="shared" si="1457"/>
        <v>FY50</v>
      </c>
      <c r="NW71" s="19" t="str">
        <f t="shared" si="1457"/>
        <v>FY50</v>
      </c>
      <c r="NX71" s="19" t="str">
        <f t="shared" si="1457"/>
        <v>FY50</v>
      </c>
      <c r="NY71" s="19" t="str">
        <f t="shared" si="1457"/>
        <v>FY50</v>
      </c>
      <c r="NZ71" s="19" t="str">
        <f t="shared" si="1457"/>
        <v>FY50</v>
      </c>
      <c r="OA71" s="19" t="str">
        <f t="shared" si="1457"/>
        <v>FY50</v>
      </c>
      <c r="OB71" s="19" t="str">
        <f t="shared" si="1457"/>
        <v>FY50</v>
      </c>
      <c r="OC71" s="19" t="str">
        <f t="shared" si="1457"/>
        <v>FY50</v>
      </c>
      <c r="OD71" s="19" t="str">
        <f t="shared" si="1457"/>
        <v>FY50</v>
      </c>
      <c r="OE71" s="19" t="str">
        <f t="shared" si="1457"/>
        <v>FY50</v>
      </c>
      <c r="OF71" s="19" t="str">
        <f t="shared" si="1457"/>
        <v>FY50</v>
      </c>
      <c r="OG71" s="19" t="str">
        <f t="shared" si="1457"/>
        <v>FY50</v>
      </c>
      <c r="OH71" s="19" t="str">
        <f t="shared" ref="OH71:PQ71" si="1458">IF(MONTH(FiscalYearEndMonth)&lt;MONTH(OH68),"FY"&amp;RIGHT(YEAR(OH68),2)+1,"FY"&amp;RIGHT(YEAR(OH68),2))</f>
        <v>FY51</v>
      </c>
      <c r="OI71" s="19" t="str">
        <f t="shared" si="1458"/>
        <v>FY51</v>
      </c>
      <c r="OJ71" s="19" t="str">
        <f t="shared" si="1458"/>
        <v>FY51</v>
      </c>
      <c r="OK71" s="19" t="str">
        <f t="shared" si="1458"/>
        <v>FY51</v>
      </c>
      <c r="OL71" s="19" t="str">
        <f t="shared" si="1458"/>
        <v>FY51</v>
      </c>
      <c r="OM71" s="19" t="str">
        <f t="shared" si="1458"/>
        <v>FY51</v>
      </c>
      <c r="ON71" s="19" t="str">
        <f t="shared" si="1458"/>
        <v>FY51</v>
      </c>
      <c r="OO71" s="19" t="str">
        <f t="shared" si="1458"/>
        <v>FY51</v>
      </c>
      <c r="OP71" s="19" t="str">
        <f t="shared" si="1458"/>
        <v>FY51</v>
      </c>
      <c r="OQ71" s="19" t="str">
        <f t="shared" si="1458"/>
        <v>FY51</v>
      </c>
      <c r="OR71" s="19" t="str">
        <f t="shared" si="1458"/>
        <v>FY51</v>
      </c>
      <c r="OS71" s="19" t="str">
        <f t="shared" si="1458"/>
        <v>FY51</v>
      </c>
      <c r="OT71" s="19" t="str">
        <f t="shared" si="1458"/>
        <v>FY52</v>
      </c>
      <c r="OU71" s="19" t="str">
        <f t="shared" si="1458"/>
        <v>FY52</v>
      </c>
      <c r="OV71" s="19" t="str">
        <f t="shared" si="1458"/>
        <v>FY52</v>
      </c>
      <c r="OW71" s="19" t="str">
        <f t="shared" si="1458"/>
        <v>FY52</v>
      </c>
      <c r="OX71" s="19" t="str">
        <f t="shared" si="1458"/>
        <v>FY52</v>
      </c>
      <c r="OY71" s="19" t="str">
        <f t="shared" si="1458"/>
        <v>FY52</v>
      </c>
      <c r="OZ71" s="19" t="str">
        <f t="shared" si="1458"/>
        <v>FY52</v>
      </c>
      <c r="PA71" s="19" t="str">
        <f t="shared" si="1458"/>
        <v>FY52</v>
      </c>
      <c r="PB71" s="19" t="str">
        <f t="shared" si="1458"/>
        <v>FY52</v>
      </c>
      <c r="PC71" s="19" t="str">
        <f t="shared" si="1458"/>
        <v>FY52</v>
      </c>
      <c r="PD71" s="19" t="str">
        <f t="shared" si="1458"/>
        <v>FY52</v>
      </c>
      <c r="PE71" s="19" t="str">
        <f t="shared" si="1458"/>
        <v>FY52</v>
      </c>
      <c r="PF71" s="19" t="str">
        <f t="shared" si="1458"/>
        <v>FY53</v>
      </c>
      <c r="PG71" s="19" t="str">
        <f t="shared" si="1458"/>
        <v>FY53</v>
      </c>
      <c r="PH71" s="19" t="str">
        <f t="shared" si="1458"/>
        <v>FY53</v>
      </c>
      <c r="PI71" s="19" t="str">
        <f t="shared" si="1458"/>
        <v>FY53</v>
      </c>
      <c r="PJ71" s="19" t="str">
        <f t="shared" si="1458"/>
        <v>FY53</v>
      </c>
      <c r="PK71" s="19" t="str">
        <f t="shared" si="1458"/>
        <v>FY53</v>
      </c>
      <c r="PL71" s="19" t="str">
        <f t="shared" si="1458"/>
        <v>FY53</v>
      </c>
      <c r="PM71" s="19" t="str">
        <f t="shared" si="1458"/>
        <v>FY53</v>
      </c>
      <c r="PN71" s="19" t="str">
        <f t="shared" si="1458"/>
        <v>FY53</v>
      </c>
      <c r="PO71" s="19" t="str">
        <f t="shared" si="1458"/>
        <v>FY53</v>
      </c>
      <c r="PP71" s="19" t="str">
        <f t="shared" si="1458"/>
        <v>FY53</v>
      </c>
      <c r="PQ71" s="19" t="str">
        <f t="shared" si="1458"/>
        <v>FY53</v>
      </c>
      <c r="PR71" s="23" t="s">
        <v>60</v>
      </c>
    </row>
    <row r="72" spans="1:16384" ht="12" customHeight="1">
      <c r="D72" s="21" t="s">
        <v>11</v>
      </c>
      <c r="J72" s="20" t="s">
        <v>19</v>
      </c>
      <c r="M72" s="25">
        <v>0</v>
      </c>
      <c r="N72" s="22">
        <f t="shared" ref="N72:W72" si="1459">M72+1</f>
        <v>1</v>
      </c>
      <c r="O72" s="22">
        <f t="shared" si="1459"/>
        <v>2</v>
      </c>
      <c r="P72" s="22">
        <f t="shared" si="1459"/>
        <v>3</v>
      </c>
      <c r="Q72" s="22">
        <f t="shared" si="1459"/>
        <v>4</v>
      </c>
      <c r="R72" s="22">
        <f t="shared" si="1459"/>
        <v>5</v>
      </c>
      <c r="S72" s="22">
        <f t="shared" si="1459"/>
        <v>6</v>
      </c>
      <c r="T72" s="22">
        <f t="shared" si="1459"/>
        <v>7</v>
      </c>
      <c r="U72" s="22">
        <f t="shared" si="1459"/>
        <v>8</v>
      </c>
      <c r="V72" s="22">
        <f t="shared" si="1459"/>
        <v>9</v>
      </c>
      <c r="W72" s="22">
        <f t="shared" si="1459"/>
        <v>10</v>
      </c>
      <c r="X72" s="22">
        <f t="shared" ref="X72:BZ72" si="1460">W72+1</f>
        <v>11</v>
      </c>
      <c r="Y72" s="22">
        <f t="shared" si="1460"/>
        <v>12</v>
      </c>
      <c r="Z72" s="22">
        <f t="shared" si="1460"/>
        <v>13</v>
      </c>
      <c r="AA72" s="22">
        <f t="shared" si="1460"/>
        <v>14</v>
      </c>
      <c r="AB72" s="22">
        <f t="shared" si="1460"/>
        <v>15</v>
      </c>
      <c r="AC72" s="22">
        <f t="shared" si="1460"/>
        <v>16</v>
      </c>
      <c r="AD72" s="22">
        <f t="shared" si="1460"/>
        <v>17</v>
      </c>
      <c r="AE72" s="22">
        <f t="shared" si="1460"/>
        <v>18</v>
      </c>
      <c r="AF72" s="22">
        <f t="shared" si="1460"/>
        <v>19</v>
      </c>
      <c r="AG72" s="22">
        <f t="shared" si="1460"/>
        <v>20</v>
      </c>
      <c r="AH72" s="22">
        <f t="shared" si="1460"/>
        <v>21</v>
      </c>
      <c r="AI72" s="22">
        <f t="shared" si="1460"/>
        <v>22</v>
      </c>
      <c r="AJ72" s="22">
        <f t="shared" si="1460"/>
        <v>23</v>
      </c>
      <c r="AK72" s="22">
        <f t="shared" si="1460"/>
        <v>24</v>
      </c>
      <c r="AL72" s="22">
        <f t="shared" si="1460"/>
        <v>25</v>
      </c>
      <c r="AM72" s="22">
        <f t="shared" si="1460"/>
        <v>26</v>
      </c>
      <c r="AN72" s="22">
        <f t="shared" si="1460"/>
        <v>27</v>
      </c>
      <c r="AO72" s="22">
        <f t="shared" si="1460"/>
        <v>28</v>
      </c>
      <c r="AP72" s="22">
        <f t="shared" si="1460"/>
        <v>29</v>
      </c>
      <c r="AQ72" s="22">
        <f t="shared" si="1460"/>
        <v>30</v>
      </c>
      <c r="AR72" s="22">
        <f t="shared" si="1460"/>
        <v>31</v>
      </c>
      <c r="AS72" s="22">
        <f t="shared" si="1460"/>
        <v>32</v>
      </c>
      <c r="AT72" s="22">
        <f t="shared" si="1460"/>
        <v>33</v>
      </c>
      <c r="AU72" s="22">
        <f t="shared" si="1460"/>
        <v>34</v>
      </c>
      <c r="AV72" s="22">
        <f t="shared" si="1460"/>
        <v>35</v>
      </c>
      <c r="AW72" s="22">
        <f t="shared" si="1460"/>
        <v>36</v>
      </c>
      <c r="AX72" s="22">
        <f t="shared" si="1460"/>
        <v>37</v>
      </c>
      <c r="AY72" s="22">
        <f t="shared" si="1460"/>
        <v>38</v>
      </c>
      <c r="AZ72" s="22">
        <f t="shared" si="1460"/>
        <v>39</v>
      </c>
      <c r="BA72" s="22">
        <f t="shared" si="1460"/>
        <v>40</v>
      </c>
      <c r="BB72" s="22">
        <f t="shared" si="1460"/>
        <v>41</v>
      </c>
      <c r="BC72" s="22">
        <f t="shared" si="1460"/>
        <v>42</v>
      </c>
      <c r="BD72" s="22">
        <f t="shared" si="1460"/>
        <v>43</v>
      </c>
      <c r="BE72" s="22">
        <f t="shared" si="1460"/>
        <v>44</v>
      </c>
      <c r="BF72" s="22">
        <f t="shared" si="1460"/>
        <v>45</v>
      </c>
      <c r="BG72" s="22">
        <f t="shared" si="1460"/>
        <v>46</v>
      </c>
      <c r="BH72" s="22">
        <f t="shared" si="1460"/>
        <v>47</v>
      </c>
      <c r="BI72" s="22">
        <f t="shared" si="1460"/>
        <v>48</v>
      </c>
      <c r="BJ72" s="22">
        <f t="shared" si="1460"/>
        <v>49</v>
      </c>
      <c r="BK72" s="22">
        <f t="shared" si="1460"/>
        <v>50</v>
      </c>
      <c r="BL72" s="22">
        <f t="shared" si="1460"/>
        <v>51</v>
      </c>
      <c r="BM72" s="22">
        <f t="shared" si="1460"/>
        <v>52</v>
      </c>
      <c r="BN72" s="22">
        <f t="shared" si="1460"/>
        <v>53</v>
      </c>
      <c r="BO72" s="22">
        <f t="shared" si="1460"/>
        <v>54</v>
      </c>
      <c r="BP72" s="22">
        <f t="shared" si="1460"/>
        <v>55</v>
      </c>
      <c r="BQ72" s="22">
        <f t="shared" si="1460"/>
        <v>56</v>
      </c>
      <c r="BR72" s="22">
        <f t="shared" si="1460"/>
        <v>57</v>
      </c>
      <c r="BS72" s="22">
        <f t="shared" si="1460"/>
        <v>58</v>
      </c>
      <c r="BT72" s="22">
        <f t="shared" si="1460"/>
        <v>59</v>
      </c>
      <c r="BU72" s="22">
        <f t="shared" si="1460"/>
        <v>60</v>
      </c>
      <c r="BV72" s="22">
        <f t="shared" si="1460"/>
        <v>61</v>
      </c>
      <c r="BW72" s="22">
        <f t="shared" si="1460"/>
        <v>62</v>
      </c>
      <c r="BX72" s="22">
        <f t="shared" si="1460"/>
        <v>63</v>
      </c>
      <c r="BY72" s="22">
        <f t="shared" si="1460"/>
        <v>64</v>
      </c>
      <c r="BZ72" s="22">
        <f t="shared" si="1460"/>
        <v>65</v>
      </c>
      <c r="CA72" s="22">
        <f t="shared" ref="CA72:EL72" si="1461">BZ72+1</f>
        <v>66</v>
      </c>
      <c r="CB72" s="22">
        <f t="shared" si="1461"/>
        <v>67</v>
      </c>
      <c r="CC72" s="22">
        <f t="shared" si="1461"/>
        <v>68</v>
      </c>
      <c r="CD72" s="22">
        <f t="shared" si="1461"/>
        <v>69</v>
      </c>
      <c r="CE72" s="22">
        <f t="shared" si="1461"/>
        <v>70</v>
      </c>
      <c r="CF72" s="22">
        <f t="shared" si="1461"/>
        <v>71</v>
      </c>
      <c r="CG72" s="22">
        <f t="shared" si="1461"/>
        <v>72</v>
      </c>
      <c r="CH72" s="22">
        <f t="shared" si="1461"/>
        <v>73</v>
      </c>
      <c r="CI72" s="22">
        <f t="shared" si="1461"/>
        <v>74</v>
      </c>
      <c r="CJ72" s="22">
        <f t="shared" si="1461"/>
        <v>75</v>
      </c>
      <c r="CK72" s="22">
        <f t="shared" si="1461"/>
        <v>76</v>
      </c>
      <c r="CL72" s="22">
        <f t="shared" si="1461"/>
        <v>77</v>
      </c>
      <c r="CM72" s="22">
        <f t="shared" si="1461"/>
        <v>78</v>
      </c>
      <c r="CN72" s="22">
        <f t="shared" si="1461"/>
        <v>79</v>
      </c>
      <c r="CO72" s="22">
        <f t="shared" si="1461"/>
        <v>80</v>
      </c>
      <c r="CP72" s="22">
        <f t="shared" si="1461"/>
        <v>81</v>
      </c>
      <c r="CQ72" s="22">
        <f t="shared" si="1461"/>
        <v>82</v>
      </c>
      <c r="CR72" s="22">
        <f t="shared" si="1461"/>
        <v>83</v>
      </c>
      <c r="CS72" s="22">
        <f t="shared" si="1461"/>
        <v>84</v>
      </c>
      <c r="CT72" s="22">
        <f t="shared" si="1461"/>
        <v>85</v>
      </c>
      <c r="CU72" s="22">
        <f t="shared" si="1461"/>
        <v>86</v>
      </c>
      <c r="CV72" s="22">
        <f t="shared" si="1461"/>
        <v>87</v>
      </c>
      <c r="CW72" s="22">
        <f t="shared" si="1461"/>
        <v>88</v>
      </c>
      <c r="CX72" s="22">
        <f t="shared" si="1461"/>
        <v>89</v>
      </c>
      <c r="CY72" s="22">
        <f t="shared" si="1461"/>
        <v>90</v>
      </c>
      <c r="CZ72" s="22">
        <f t="shared" si="1461"/>
        <v>91</v>
      </c>
      <c r="DA72" s="22">
        <f t="shared" si="1461"/>
        <v>92</v>
      </c>
      <c r="DB72" s="22">
        <f t="shared" si="1461"/>
        <v>93</v>
      </c>
      <c r="DC72" s="22">
        <f t="shared" si="1461"/>
        <v>94</v>
      </c>
      <c r="DD72" s="22">
        <f t="shared" si="1461"/>
        <v>95</v>
      </c>
      <c r="DE72" s="22">
        <f t="shared" si="1461"/>
        <v>96</v>
      </c>
      <c r="DF72" s="22">
        <f t="shared" si="1461"/>
        <v>97</v>
      </c>
      <c r="DG72" s="22">
        <f t="shared" si="1461"/>
        <v>98</v>
      </c>
      <c r="DH72" s="22">
        <f t="shared" si="1461"/>
        <v>99</v>
      </c>
      <c r="DI72" s="22">
        <f t="shared" si="1461"/>
        <v>100</v>
      </c>
      <c r="DJ72" s="22">
        <f t="shared" si="1461"/>
        <v>101</v>
      </c>
      <c r="DK72" s="22">
        <f t="shared" si="1461"/>
        <v>102</v>
      </c>
      <c r="DL72" s="22">
        <f t="shared" si="1461"/>
        <v>103</v>
      </c>
      <c r="DM72" s="22">
        <f t="shared" si="1461"/>
        <v>104</v>
      </c>
      <c r="DN72" s="22">
        <f t="shared" si="1461"/>
        <v>105</v>
      </c>
      <c r="DO72" s="22">
        <f t="shared" si="1461"/>
        <v>106</v>
      </c>
      <c r="DP72" s="22">
        <f t="shared" si="1461"/>
        <v>107</v>
      </c>
      <c r="DQ72" s="22">
        <f t="shared" si="1461"/>
        <v>108</v>
      </c>
      <c r="DR72" s="22">
        <f t="shared" si="1461"/>
        <v>109</v>
      </c>
      <c r="DS72" s="22">
        <f t="shared" si="1461"/>
        <v>110</v>
      </c>
      <c r="DT72" s="22">
        <f t="shared" si="1461"/>
        <v>111</v>
      </c>
      <c r="DU72" s="22">
        <f t="shared" si="1461"/>
        <v>112</v>
      </c>
      <c r="DV72" s="22">
        <f t="shared" si="1461"/>
        <v>113</v>
      </c>
      <c r="DW72" s="22">
        <f t="shared" si="1461"/>
        <v>114</v>
      </c>
      <c r="DX72" s="22">
        <f t="shared" si="1461"/>
        <v>115</v>
      </c>
      <c r="DY72" s="22">
        <f t="shared" si="1461"/>
        <v>116</v>
      </c>
      <c r="DZ72" s="22">
        <f t="shared" si="1461"/>
        <v>117</v>
      </c>
      <c r="EA72" s="22">
        <f t="shared" si="1461"/>
        <v>118</v>
      </c>
      <c r="EB72" s="22">
        <f t="shared" si="1461"/>
        <v>119</v>
      </c>
      <c r="EC72" s="22">
        <f t="shared" si="1461"/>
        <v>120</v>
      </c>
      <c r="ED72" s="22">
        <f t="shared" si="1461"/>
        <v>121</v>
      </c>
      <c r="EE72" s="22">
        <f t="shared" si="1461"/>
        <v>122</v>
      </c>
      <c r="EF72" s="22">
        <f t="shared" si="1461"/>
        <v>123</v>
      </c>
      <c r="EG72" s="22">
        <f t="shared" si="1461"/>
        <v>124</v>
      </c>
      <c r="EH72" s="22">
        <f t="shared" si="1461"/>
        <v>125</v>
      </c>
      <c r="EI72" s="22">
        <f t="shared" si="1461"/>
        <v>126</v>
      </c>
      <c r="EJ72" s="22">
        <f t="shared" si="1461"/>
        <v>127</v>
      </c>
      <c r="EK72" s="22">
        <f t="shared" si="1461"/>
        <v>128</v>
      </c>
      <c r="EL72" s="22">
        <f t="shared" si="1461"/>
        <v>129</v>
      </c>
      <c r="EM72" s="22">
        <f t="shared" ref="EM72:GX72" si="1462">EL72+1</f>
        <v>130</v>
      </c>
      <c r="EN72" s="22">
        <f t="shared" si="1462"/>
        <v>131</v>
      </c>
      <c r="EO72" s="22">
        <f t="shared" si="1462"/>
        <v>132</v>
      </c>
      <c r="EP72" s="22">
        <f t="shared" si="1462"/>
        <v>133</v>
      </c>
      <c r="EQ72" s="22">
        <f t="shared" si="1462"/>
        <v>134</v>
      </c>
      <c r="ER72" s="22">
        <f t="shared" si="1462"/>
        <v>135</v>
      </c>
      <c r="ES72" s="22">
        <f t="shared" si="1462"/>
        <v>136</v>
      </c>
      <c r="ET72" s="22">
        <f t="shared" si="1462"/>
        <v>137</v>
      </c>
      <c r="EU72" s="22">
        <f t="shared" si="1462"/>
        <v>138</v>
      </c>
      <c r="EV72" s="22">
        <f t="shared" si="1462"/>
        <v>139</v>
      </c>
      <c r="EW72" s="22">
        <f t="shared" si="1462"/>
        <v>140</v>
      </c>
      <c r="EX72" s="22">
        <f t="shared" si="1462"/>
        <v>141</v>
      </c>
      <c r="EY72" s="22">
        <f t="shared" si="1462"/>
        <v>142</v>
      </c>
      <c r="EZ72" s="22">
        <f t="shared" si="1462"/>
        <v>143</v>
      </c>
      <c r="FA72" s="22">
        <f t="shared" si="1462"/>
        <v>144</v>
      </c>
      <c r="FB72" s="22">
        <f t="shared" si="1462"/>
        <v>145</v>
      </c>
      <c r="FC72" s="22">
        <f t="shared" si="1462"/>
        <v>146</v>
      </c>
      <c r="FD72" s="22">
        <f t="shared" si="1462"/>
        <v>147</v>
      </c>
      <c r="FE72" s="22">
        <f t="shared" si="1462"/>
        <v>148</v>
      </c>
      <c r="FF72" s="22">
        <f t="shared" si="1462"/>
        <v>149</v>
      </c>
      <c r="FG72" s="22">
        <f t="shared" si="1462"/>
        <v>150</v>
      </c>
      <c r="FH72" s="22">
        <f t="shared" si="1462"/>
        <v>151</v>
      </c>
      <c r="FI72" s="22">
        <f t="shared" si="1462"/>
        <v>152</v>
      </c>
      <c r="FJ72" s="22">
        <f t="shared" si="1462"/>
        <v>153</v>
      </c>
      <c r="FK72" s="22">
        <f t="shared" si="1462"/>
        <v>154</v>
      </c>
      <c r="FL72" s="22">
        <f t="shared" si="1462"/>
        <v>155</v>
      </c>
      <c r="FM72" s="22">
        <f t="shared" si="1462"/>
        <v>156</v>
      </c>
      <c r="FN72" s="22">
        <f t="shared" si="1462"/>
        <v>157</v>
      </c>
      <c r="FO72" s="22">
        <f t="shared" si="1462"/>
        <v>158</v>
      </c>
      <c r="FP72" s="22">
        <f t="shared" si="1462"/>
        <v>159</v>
      </c>
      <c r="FQ72" s="22">
        <f t="shared" si="1462"/>
        <v>160</v>
      </c>
      <c r="FR72" s="22">
        <f t="shared" si="1462"/>
        <v>161</v>
      </c>
      <c r="FS72" s="22">
        <f t="shared" si="1462"/>
        <v>162</v>
      </c>
      <c r="FT72" s="22">
        <f t="shared" si="1462"/>
        <v>163</v>
      </c>
      <c r="FU72" s="22">
        <f t="shared" si="1462"/>
        <v>164</v>
      </c>
      <c r="FV72" s="22">
        <f t="shared" si="1462"/>
        <v>165</v>
      </c>
      <c r="FW72" s="22">
        <f t="shared" si="1462"/>
        <v>166</v>
      </c>
      <c r="FX72" s="22">
        <f t="shared" si="1462"/>
        <v>167</v>
      </c>
      <c r="FY72" s="22">
        <f t="shared" si="1462"/>
        <v>168</v>
      </c>
      <c r="FZ72" s="22">
        <f t="shared" si="1462"/>
        <v>169</v>
      </c>
      <c r="GA72" s="22">
        <f t="shared" si="1462"/>
        <v>170</v>
      </c>
      <c r="GB72" s="22">
        <f t="shared" si="1462"/>
        <v>171</v>
      </c>
      <c r="GC72" s="22">
        <f t="shared" si="1462"/>
        <v>172</v>
      </c>
      <c r="GD72" s="22">
        <f t="shared" si="1462"/>
        <v>173</v>
      </c>
      <c r="GE72" s="22">
        <f t="shared" si="1462"/>
        <v>174</v>
      </c>
      <c r="GF72" s="22">
        <f t="shared" si="1462"/>
        <v>175</v>
      </c>
      <c r="GG72" s="22">
        <f t="shared" si="1462"/>
        <v>176</v>
      </c>
      <c r="GH72" s="22">
        <f t="shared" si="1462"/>
        <v>177</v>
      </c>
      <c r="GI72" s="22">
        <f t="shared" si="1462"/>
        <v>178</v>
      </c>
      <c r="GJ72" s="22">
        <f t="shared" si="1462"/>
        <v>179</v>
      </c>
      <c r="GK72" s="22">
        <f t="shared" si="1462"/>
        <v>180</v>
      </c>
      <c r="GL72" s="22">
        <f t="shared" si="1462"/>
        <v>181</v>
      </c>
      <c r="GM72" s="22">
        <f t="shared" si="1462"/>
        <v>182</v>
      </c>
      <c r="GN72" s="22">
        <f t="shared" si="1462"/>
        <v>183</v>
      </c>
      <c r="GO72" s="22">
        <f t="shared" si="1462"/>
        <v>184</v>
      </c>
      <c r="GP72" s="22">
        <f t="shared" si="1462"/>
        <v>185</v>
      </c>
      <c r="GQ72" s="22">
        <f t="shared" si="1462"/>
        <v>186</v>
      </c>
      <c r="GR72" s="22">
        <f t="shared" si="1462"/>
        <v>187</v>
      </c>
      <c r="GS72" s="22">
        <f t="shared" si="1462"/>
        <v>188</v>
      </c>
      <c r="GT72" s="22">
        <f t="shared" si="1462"/>
        <v>189</v>
      </c>
      <c r="GU72" s="22">
        <f t="shared" si="1462"/>
        <v>190</v>
      </c>
      <c r="GV72" s="22">
        <f t="shared" si="1462"/>
        <v>191</v>
      </c>
      <c r="GW72" s="22">
        <f t="shared" si="1462"/>
        <v>192</v>
      </c>
      <c r="GX72" s="22">
        <f t="shared" si="1462"/>
        <v>193</v>
      </c>
      <c r="GY72" s="22">
        <f t="shared" ref="GY72:JJ72" si="1463">GX72+1</f>
        <v>194</v>
      </c>
      <c r="GZ72" s="22">
        <f t="shared" si="1463"/>
        <v>195</v>
      </c>
      <c r="HA72" s="22">
        <f t="shared" si="1463"/>
        <v>196</v>
      </c>
      <c r="HB72" s="22">
        <f t="shared" si="1463"/>
        <v>197</v>
      </c>
      <c r="HC72" s="22">
        <f t="shared" si="1463"/>
        <v>198</v>
      </c>
      <c r="HD72" s="22">
        <f t="shared" si="1463"/>
        <v>199</v>
      </c>
      <c r="HE72" s="22">
        <f t="shared" si="1463"/>
        <v>200</v>
      </c>
      <c r="HF72" s="22">
        <f t="shared" si="1463"/>
        <v>201</v>
      </c>
      <c r="HG72" s="22">
        <f t="shared" si="1463"/>
        <v>202</v>
      </c>
      <c r="HH72" s="22">
        <f t="shared" si="1463"/>
        <v>203</v>
      </c>
      <c r="HI72" s="22">
        <f t="shared" si="1463"/>
        <v>204</v>
      </c>
      <c r="HJ72" s="22">
        <f t="shared" si="1463"/>
        <v>205</v>
      </c>
      <c r="HK72" s="22">
        <f t="shared" si="1463"/>
        <v>206</v>
      </c>
      <c r="HL72" s="22">
        <f t="shared" si="1463"/>
        <v>207</v>
      </c>
      <c r="HM72" s="22">
        <f t="shared" si="1463"/>
        <v>208</v>
      </c>
      <c r="HN72" s="22">
        <f t="shared" si="1463"/>
        <v>209</v>
      </c>
      <c r="HO72" s="22">
        <f t="shared" si="1463"/>
        <v>210</v>
      </c>
      <c r="HP72" s="22">
        <f t="shared" si="1463"/>
        <v>211</v>
      </c>
      <c r="HQ72" s="22">
        <f t="shared" si="1463"/>
        <v>212</v>
      </c>
      <c r="HR72" s="22">
        <f t="shared" si="1463"/>
        <v>213</v>
      </c>
      <c r="HS72" s="22">
        <f t="shared" si="1463"/>
        <v>214</v>
      </c>
      <c r="HT72" s="22">
        <f t="shared" si="1463"/>
        <v>215</v>
      </c>
      <c r="HU72" s="22">
        <f t="shared" si="1463"/>
        <v>216</v>
      </c>
      <c r="HV72" s="22">
        <f t="shared" si="1463"/>
        <v>217</v>
      </c>
      <c r="HW72" s="22">
        <f t="shared" si="1463"/>
        <v>218</v>
      </c>
      <c r="HX72" s="22">
        <f t="shared" si="1463"/>
        <v>219</v>
      </c>
      <c r="HY72" s="22">
        <f t="shared" si="1463"/>
        <v>220</v>
      </c>
      <c r="HZ72" s="22">
        <f t="shared" si="1463"/>
        <v>221</v>
      </c>
      <c r="IA72" s="22">
        <f t="shared" si="1463"/>
        <v>222</v>
      </c>
      <c r="IB72" s="22">
        <f t="shared" si="1463"/>
        <v>223</v>
      </c>
      <c r="IC72" s="22">
        <f t="shared" si="1463"/>
        <v>224</v>
      </c>
      <c r="ID72" s="22">
        <f t="shared" si="1463"/>
        <v>225</v>
      </c>
      <c r="IE72" s="22">
        <f t="shared" si="1463"/>
        <v>226</v>
      </c>
      <c r="IF72" s="22">
        <f t="shared" si="1463"/>
        <v>227</v>
      </c>
      <c r="IG72" s="22">
        <f t="shared" si="1463"/>
        <v>228</v>
      </c>
      <c r="IH72" s="22">
        <f t="shared" si="1463"/>
        <v>229</v>
      </c>
      <c r="II72" s="22">
        <f t="shared" si="1463"/>
        <v>230</v>
      </c>
      <c r="IJ72" s="22">
        <f t="shared" si="1463"/>
        <v>231</v>
      </c>
      <c r="IK72" s="22">
        <f t="shared" si="1463"/>
        <v>232</v>
      </c>
      <c r="IL72" s="22">
        <f t="shared" si="1463"/>
        <v>233</v>
      </c>
      <c r="IM72" s="22">
        <f t="shared" si="1463"/>
        <v>234</v>
      </c>
      <c r="IN72" s="22">
        <f t="shared" si="1463"/>
        <v>235</v>
      </c>
      <c r="IO72" s="22">
        <f t="shared" si="1463"/>
        <v>236</v>
      </c>
      <c r="IP72" s="22">
        <f t="shared" si="1463"/>
        <v>237</v>
      </c>
      <c r="IQ72" s="22">
        <f t="shared" si="1463"/>
        <v>238</v>
      </c>
      <c r="IR72" s="22">
        <f t="shared" si="1463"/>
        <v>239</v>
      </c>
      <c r="IS72" s="22">
        <f t="shared" si="1463"/>
        <v>240</v>
      </c>
      <c r="IT72" s="22">
        <f t="shared" si="1463"/>
        <v>241</v>
      </c>
      <c r="IU72" s="22">
        <f t="shared" si="1463"/>
        <v>242</v>
      </c>
      <c r="IV72" s="22">
        <f t="shared" si="1463"/>
        <v>243</v>
      </c>
      <c r="IW72" s="22">
        <f t="shared" si="1463"/>
        <v>244</v>
      </c>
      <c r="IX72" s="22">
        <f t="shared" si="1463"/>
        <v>245</v>
      </c>
      <c r="IY72" s="22">
        <f t="shared" si="1463"/>
        <v>246</v>
      </c>
      <c r="IZ72" s="22">
        <f t="shared" si="1463"/>
        <v>247</v>
      </c>
      <c r="JA72" s="22">
        <f t="shared" si="1463"/>
        <v>248</v>
      </c>
      <c r="JB72" s="22">
        <f t="shared" si="1463"/>
        <v>249</v>
      </c>
      <c r="JC72" s="22">
        <f t="shared" si="1463"/>
        <v>250</v>
      </c>
      <c r="JD72" s="22">
        <f t="shared" si="1463"/>
        <v>251</v>
      </c>
      <c r="JE72" s="22">
        <f t="shared" si="1463"/>
        <v>252</v>
      </c>
      <c r="JF72" s="22">
        <f t="shared" si="1463"/>
        <v>253</v>
      </c>
      <c r="JG72" s="22">
        <f t="shared" si="1463"/>
        <v>254</v>
      </c>
      <c r="JH72" s="22">
        <f t="shared" si="1463"/>
        <v>255</v>
      </c>
      <c r="JI72" s="22">
        <f t="shared" si="1463"/>
        <v>256</v>
      </c>
      <c r="JJ72" s="22">
        <f t="shared" si="1463"/>
        <v>257</v>
      </c>
      <c r="JK72" s="22">
        <f t="shared" ref="JK72:LV72" si="1464">JJ72+1</f>
        <v>258</v>
      </c>
      <c r="JL72" s="22">
        <f t="shared" si="1464"/>
        <v>259</v>
      </c>
      <c r="JM72" s="22">
        <f t="shared" si="1464"/>
        <v>260</v>
      </c>
      <c r="JN72" s="22">
        <f t="shared" si="1464"/>
        <v>261</v>
      </c>
      <c r="JO72" s="22">
        <f t="shared" si="1464"/>
        <v>262</v>
      </c>
      <c r="JP72" s="22">
        <f t="shared" si="1464"/>
        <v>263</v>
      </c>
      <c r="JQ72" s="22">
        <f t="shared" si="1464"/>
        <v>264</v>
      </c>
      <c r="JR72" s="22">
        <f t="shared" si="1464"/>
        <v>265</v>
      </c>
      <c r="JS72" s="22">
        <f t="shared" si="1464"/>
        <v>266</v>
      </c>
      <c r="JT72" s="22">
        <f t="shared" si="1464"/>
        <v>267</v>
      </c>
      <c r="JU72" s="22">
        <f t="shared" si="1464"/>
        <v>268</v>
      </c>
      <c r="JV72" s="22">
        <f t="shared" si="1464"/>
        <v>269</v>
      </c>
      <c r="JW72" s="22">
        <f t="shared" si="1464"/>
        <v>270</v>
      </c>
      <c r="JX72" s="22">
        <f t="shared" si="1464"/>
        <v>271</v>
      </c>
      <c r="JY72" s="22">
        <f t="shared" si="1464"/>
        <v>272</v>
      </c>
      <c r="JZ72" s="22">
        <f t="shared" si="1464"/>
        <v>273</v>
      </c>
      <c r="KA72" s="22">
        <f t="shared" si="1464"/>
        <v>274</v>
      </c>
      <c r="KB72" s="22">
        <f t="shared" si="1464"/>
        <v>275</v>
      </c>
      <c r="KC72" s="22">
        <f t="shared" si="1464"/>
        <v>276</v>
      </c>
      <c r="KD72" s="22">
        <f t="shared" si="1464"/>
        <v>277</v>
      </c>
      <c r="KE72" s="22">
        <f t="shared" si="1464"/>
        <v>278</v>
      </c>
      <c r="KF72" s="22">
        <f t="shared" si="1464"/>
        <v>279</v>
      </c>
      <c r="KG72" s="22">
        <f t="shared" si="1464"/>
        <v>280</v>
      </c>
      <c r="KH72" s="22">
        <f t="shared" si="1464"/>
        <v>281</v>
      </c>
      <c r="KI72" s="22">
        <f t="shared" si="1464"/>
        <v>282</v>
      </c>
      <c r="KJ72" s="22">
        <f t="shared" si="1464"/>
        <v>283</v>
      </c>
      <c r="KK72" s="22">
        <f t="shared" si="1464"/>
        <v>284</v>
      </c>
      <c r="KL72" s="22">
        <f t="shared" si="1464"/>
        <v>285</v>
      </c>
      <c r="KM72" s="22">
        <f t="shared" si="1464"/>
        <v>286</v>
      </c>
      <c r="KN72" s="22">
        <f t="shared" si="1464"/>
        <v>287</v>
      </c>
      <c r="KO72" s="22">
        <f t="shared" si="1464"/>
        <v>288</v>
      </c>
      <c r="KP72" s="22">
        <f t="shared" si="1464"/>
        <v>289</v>
      </c>
      <c r="KQ72" s="22">
        <f t="shared" si="1464"/>
        <v>290</v>
      </c>
      <c r="KR72" s="22">
        <f t="shared" si="1464"/>
        <v>291</v>
      </c>
      <c r="KS72" s="22">
        <f t="shared" si="1464"/>
        <v>292</v>
      </c>
      <c r="KT72" s="22">
        <f t="shared" si="1464"/>
        <v>293</v>
      </c>
      <c r="KU72" s="22">
        <f t="shared" si="1464"/>
        <v>294</v>
      </c>
      <c r="KV72" s="22">
        <f t="shared" si="1464"/>
        <v>295</v>
      </c>
      <c r="KW72" s="22">
        <f t="shared" si="1464"/>
        <v>296</v>
      </c>
      <c r="KX72" s="22">
        <f t="shared" si="1464"/>
        <v>297</v>
      </c>
      <c r="KY72" s="22">
        <f t="shared" si="1464"/>
        <v>298</v>
      </c>
      <c r="KZ72" s="22">
        <f t="shared" si="1464"/>
        <v>299</v>
      </c>
      <c r="LA72" s="22">
        <f t="shared" si="1464"/>
        <v>300</v>
      </c>
      <c r="LB72" s="22">
        <f t="shared" si="1464"/>
        <v>301</v>
      </c>
      <c r="LC72" s="22">
        <f t="shared" si="1464"/>
        <v>302</v>
      </c>
      <c r="LD72" s="22">
        <f t="shared" si="1464"/>
        <v>303</v>
      </c>
      <c r="LE72" s="22">
        <f t="shared" si="1464"/>
        <v>304</v>
      </c>
      <c r="LF72" s="22">
        <f t="shared" si="1464"/>
        <v>305</v>
      </c>
      <c r="LG72" s="22">
        <f t="shared" si="1464"/>
        <v>306</v>
      </c>
      <c r="LH72" s="22">
        <f t="shared" si="1464"/>
        <v>307</v>
      </c>
      <c r="LI72" s="22">
        <f t="shared" si="1464"/>
        <v>308</v>
      </c>
      <c r="LJ72" s="22">
        <f t="shared" si="1464"/>
        <v>309</v>
      </c>
      <c r="LK72" s="22">
        <f t="shared" si="1464"/>
        <v>310</v>
      </c>
      <c r="LL72" s="22">
        <f t="shared" si="1464"/>
        <v>311</v>
      </c>
      <c r="LM72" s="22">
        <f t="shared" si="1464"/>
        <v>312</v>
      </c>
      <c r="LN72" s="22">
        <f t="shared" si="1464"/>
        <v>313</v>
      </c>
      <c r="LO72" s="22">
        <f t="shared" si="1464"/>
        <v>314</v>
      </c>
      <c r="LP72" s="22">
        <f t="shared" si="1464"/>
        <v>315</v>
      </c>
      <c r="LQ72" s="22">
        <f t="shared" si="1464"/>
        <v>316</v>
      </c>
      <c r="LR72" s="22">
        <f t="shared" si="1464"/>
        <v>317</v>
      </c>
      <c r="LS72" s="22">
        <f t="shared" si="1464"/>
        <v>318</v>
      </c>
      <c r="LT72" s="22">
        <f t="shared" si="1464"/>
        <v>319</v>
      </c>
      <c r="LU72" s="22">
        <f t="shared" si="1464"/>
        <v>320</v>
      </c>
      <c r="LV72" s="22">
        <f t="shared" si="1464"/>
        <v>321</v>
      </c>
      <c r="LW72" s="22">
        <f t="shared" ref="LW72:OH72" si="1465">LV72+1</f>
        <v>322</v>
      </c>
      <c r="LX72" s="22">
        <f t="shared" si="1465"/>
        <v>323</v>
      </c>
      <c r="LY72" s="22">
        <f t="shared" si="1465"/>
        <v>324</v>
      </c>
      <c r="LZ72" s="22">
        <f t="shared" si="1465"/>
        <v>325</v>
      </c>
      <c r="MA72" s="22">
        <f t="shared" si="1465"/>
        <v>326</v>
      </c>
      <c r="MB72" s="22">
        <f t="shared" si="1465"/>
        <v>327</v>
      </c>
      <c r="MC72" s="22">
        <f t="shared" si="1465"/>
        <v>328</v>
      </c>
      <c r="MD72" s="22">
        <f t="shared" si="1465"/>
        <v>329</v>
      </c>
      <c r="ME72" s="22">
        <f t="shared" si="1465"/>
        <v>330</v>
      </c>
      <c r="MF72" s="22">
        <f t="shared" si="1465"/>
        <v>331</v>
      </c>
      <c r="MG72" s="22">
        <f t="shared" si="1465"/>
        <v>332</v>
      </c>
      <c r="MH72" s="22">
        <f t="shared" si="1465"/>
        <v>333</v>
      </c>
      <c r="MI72" s="22">
        <f t="shared" si="1465"/>
        <v>334</v>
      </c>
      <c r="MJ72" s="22">
        <f t="shared" si="1465"/>
        <v>335</v>
      </c>
      <c r="MK72" s="22">
        <f t="shared" si="1465"/>
        <v>336</v>
      </c>
      <c r="ML72" s="22">
        <f t="shared" si="1465"/>
        <v>337</v>
      </c>
      <c r="MM72" s="22">
        <f t="shared" si="1465"/>
        <v>338</v>
      </c>
      <c r="MN72" s="22">
        <f t="shared" si="1465"/>
        <v>339</v>
      </c>
      <c r="MO72" s="22">
        <f t="shared" si="1465"/>
        <v>340</v>
      </c>
      <c r="MP72" s="22">
        <f t="shared" si="1465"/>
        <v>341</v>
      </c>
      <c r="MQ72" s="22">
        <f t="shared" si="1465"/>
        <v>342</v>
      </c>
      <c r="MR72" s="22">
        <f t="shared" si="1465"/>
        <v>343</v>
      </c>
      <c r="MS72" s="22">
        <f t="shared" si="1465"/>
        <v>344</v>
      </c>
      <c r="MT72" s="22">
        <f t="shared" si="1465"/>
        <v>345</v>
      </c>
      <c r="MU72" s="22">
        <f t="shared" si="1465"/>
        <v>346</v>
      </c>
      <c r="MV72" s="22">
        <f t="shared" si="1465"/>
        <v>347</v>
      </c>
      <c r="MW72" s="22">
        <f t="shared" si="1465"/>
        <v>348</v>
      </c>
      <c r="MX72" s="22">
        <f t="shared" si="1465"/>
        <v>349</v>
      </c>
      <c r="MY72" s="22">
        <f t="shared" si="1465"/>
        <v>350</v>
      </c>
      <c r="MZ72" s="22">
        <f t="shared" si="1465"/>
        <v>351</v>
      </c>
      <c r="NA72" s="22">
        <f t="shared" si="1465"/>
        <v>352</v>
      </c>
      <c r="NB72" s="22">
        <f t="shared" si="1465"/>
        <v>353</v>
      </c>
      <c r="NC72" s="22">
        <f t="shared" si="1465"/>
        <v>354</v>
      </c>
      <c r="ND72" s="22">
        <f t="shared" si="1465"/>
        <v>355</v>
      </c>
      <c r="NE72" s="22">
        <f t="shared" si="1465"/>
        <v>356</v>
      </c>
      <c r="NF72" s="22">
        <f t="shared" si="1465"/>
        <v>357</v>
      </c>
      <c r="NG72" s="22">
        <f t="shared" si="1465"/>
        <v>358</v>
      </c>
      <c r="NH72" s="22">
        <f t="shared" si="1465"/>
        <v>359</v>
      </c>
      <c r="NI72" s="22">
        <f t="shared" si="1465"/>
        <v>360</v>
      </c>
      <c r="NJ72" s="22">
        <f t="shared" si="1465"/>
        <v>361</v>
      </c>
      <c r="NK72" s="22">
        <f t="shared" si="1465"/>
        <v>362</v>
      </c>
      <c r="NL72" s="22">
        <f t="shared" si="1465"/>
        <v>363</v>
      </c>
      <c r="NM72" s="22">
        <f t="shared" si="1465"/>
        <v>364</v>
      </c>
      <c r="NN72" s="22">
        <f t="shared" si="1465"/>
        <v>365</v>
      </c>
      <c r="NO72" s="22">
        <f t="shared" si="1465"/>
        <v>366</v>
      </c>
      <c r="NP72" s="22">
        <f t="shared" si="1465"/>
        <v>367</v>
      </c>
      <c r="NQ72" s="22">
        <f t="shared" si="1465"/>
        <v>368</v>
      </c>
      <c r="NR72" s="22">
        <f t="shared" si="1465"/>
        <v>369</v>
      </c>
      <c r="NS72" s="22">
        <f t="shared" si="1465"/>
        <v>370</v>
      </c>
      <c r="NT72" s="22">
        <f t="shared" si="1465"/>
        <v>371</v>
      </c>
      <c r="NU72" s="22">
        <f t="shared" si="1465"/>
        <v>372</v>
      </c>
      <c r="NV72" s="22">
        <f t="shared" si="1465"/>
        <v>373</v>
      </c>
      <c r="NW72" s="22">
        <f t="shared" si="1465"/>
        <v>374</v>
      </c>
      <c r="NX72" s="22">
        <f t="shared" si="1465"/>
        <v>375</v>
      </c>
      <c r="NY72" s="22">
        <f t="shared" si="1465"/>
        <v>376</v>
      </c>
      <c r="NZ72" s="22">
        <f t="shared" si="1465"/>
        <v>377</v>
      </c>
      <c r="OA72" s="22">
        <f t="shared" si="1465"/>
        <v>378</v>
      </c>
      <c r="OB72" s="22">
        <f t="shared" si="1465"/>
        <v>379</v>
      </c>
      <c r="OC72" s="22">
        <f t="shared" si="1465"/>
        <v>380</v>
      </c>
      <c r="OD72" s="22">
        <f t="shared" si="1465"/>
        <v>381</v>
      </c>
      <c r="OE72" s="22">
        <f t="shared" si="1465"/>
        <v>382</v>
      </c>
      <c r="OF72" s="22">
        <f t="shared" si="1465"/>
        <v>383</v>
      </c>
      <c r="OG72" s="22">
        <f t="shared" si="1465"/>
        <v>384</v>
      </c>
      <c r="OH72" s="22">
        <f t="shared" si="1465"/>
        <v>385</v>
      </c>
      <c r="OI72" s="22">
        <f t="shared" ref="OI72:PQ72" si="1466">OH72+1</f>
        <v>386</v>
      </c>
      <c r="OJ72" s="22">
        <f t="shared" si="1466"/>
        <v>387</v>
      </c>
      <c r="OK72" s="22">
        <f t="shared" si="1466"/>
        <v>388</v>
      </c>
      <c r="OL72" s="22">
        <f t="shared" si="1466"/>
        <v>389</v>
      </c>
      <c r="OM72" s="22">
        <f t="shared" si="1466"/>
        <v>390</v>
      </c>
      <c r="ON72" s="22">
        <f t="shared" si="1466"/>
        <v>391</v>
      </c>
      <c r="OO72" s="22">
        <f t="shared" si="1466"/>
        <v>392</v>
      </c>
      <c r="OP72" s="22">
        <f t="shared" si="1466"/>
        <v>393</v>
      </c>
      <c r="OQ72" s="22">
        <f t="shared" si="1466"/>
        <v>394</v>
      </c>
      <c r="OR72" s="22">
        <f t="shared" si="1466"/>
        <v>395</v>
      </c>
      <c r="OS72" s="22">
        <f t="shared" si="1466"/>
        <v>396</v>
      </c>
      <c r="OT72" s="22">
        <f t="shared" si="1466"/>
        <v>397</v>
      </c>
      <c r="OU72" s="22">
        <f t="shared" si="1466"/>
        <v>398</v>
      </c>
      <c r="OV72" s="22">
        <f t="shared" si="1466"/>
        <v>399</v>
      </c>
      <c r="OW72" s="22">
        <f t="shared" si="1466"/>
        <v>400</v>
      </c>
      <c r="OX72" s="22">
        <f t="shared" si="1466"/>
        <v>401</v>
      </c>
      <c r="OY72" s="22">
        <f t="shared" si="1466"/>
        <v>402</v>
      </c>
      <c r="OZ72" s="22">
        <f t="shared" si="1466"/>
        <v>403</v>
      </c>
      <c r="PA72" s="22">
        <f t="shared" si="1466"/>
        <v>404</v>
      </c>
      <c r="PB72" s="22">
        <f t="shared" si="1466"/>
        <v>405</v>
      </c>
      <c r="PC72" s="22">
        <f t="shared" si="1466"/>
        <v>406</v>
      </c>
      <c r="PD72" s="22">
        <f t="shared" si="1466"/>
        <v>407</v>
      </c>
      <c r="PE72" s="22">
        <f t="shared" si="1466"/>
        <v>408</v>
      </c>
      <c r="PF72" s="22">
        <f t="shared" si="1466"/>
        <v>409</v>
      </c>
      <c r="PG72" s="22">
        <f t="shared" si="1466"/>
        <v>410</v>
      </c>
      <c r="PH72" s="22">
        <f t="shared" si="1466"/>
        <v>411</v>
      </c>
      <c r="PI72" s="22">
        <f t="shared" si="1466"/>
        <v>412</v>
      </c>
      <c r="PJ72" s="22">
        <f t="shared" si="1466"/>
        <v>413</v>
      </c>
      <c r="PK72" s="22">
        <f t="shared" si="1466"/>
        <v>414</v>
      </c>
      <c r="PL72" s="22">
        <f t="shared" si="1466"/>
        <v>415</v>
      </c>
      <c r="PM72" s="22">
        <f t="shared" si="1466"/>
        <v>416</v>
      </c>
      <c r="PN72" s="22">
        <f t="shared" si="1466"/>
        <v>417</v>
      </c>
      <c r="PO72" s="22">
        <f t="shared" si="1466"/>
        <v>418</v>
      </c>
      <c r="PP72" s="22">
        <f t="shared" si="1466"/>
        <v>419</v>
      </c>
      <c r="PQ72" s="22">
        <f t="shared" si="1466"/>
        <v>420</v>
      </c>
      <c r="PR72" s="23" t="s">
        <v>61</v>
      </c>
    </row>
    <row r="73" spans="1:16384" ht="12" customHeight="1">
      <c r="D73" s="21" t="s">
        <v>12</v>
      </c>
      <c r="J73" s="20" t="s">
        <v>19</v>
      </c>
      <c r="N73" s="22">
        <f t="shared" ref="N73:BY73" si="1467">IFERROR(IF(INDEX(PeriodToQ,MATCH(N68,PeriodToQ,1))&gt;=N68,MATCH(N68,PeriodToQ,1),MATCH(N68,PeriodToQ,1)+1),1)</f>
        <v>1</v>
      </c>
      <c r="O73" s="22">
        <f t="shared" si="1467"/>
        <v>1</v>
      </c>
      <c r="P73" s="22">
        <f t="shared" si="1467"/>
        <v>1</v>
      </c>
      <c r="Q73" s="22">
        <f t="shared" si="1467"/>
        <v>2</v>
      </c>
      <c r="R73" s="22">
        <f t="shared" si="1467"/>
        <v>2</v>
      </c>
      <c r="S73" s="22">
        <f t="shared" si="1467"/>
        <v>2</v>
      </c>
      <c r="T73" s="22">
        <f t="shared" si="1467"/>
        <v>3</v>
      </c>
      <c r="U73" s="22">
        <f t="shared" si="1467"/>
        <v>3</v>
      </c>
      <c r="V73" s="22">
        <f t="shared" si="1467"/>
        <v>3</v>
      </c>
      <c r="W73" s="22">
        <f t="shared" si="1467"/>
        <v>4</v>
      </c>
      <c r="X73" s="22">
        <f t="shared" si="1467"/>
        <v>4</v>
      </c>
      <c r="Y73" s="22">
        <f t="shared" si="1467"/>
        <v>4</v>
      </c>
      <c r="Z73" s="22">
        <f t="shared" si="1467"/>
        <v>5</v>
      </c>
      <c r="AA73" s="22">
        <f t="shared" si="1467"/>
        <v>5</v>
      </c>
      <c r="AB73" s="22">
        <f t="shared" si="1467"/>
        <v>5</v>
      </c>
      <c r="AC73" s="22">
        <f t="shared" si="1467"/>
        <v>6</v>
      </c>
      <c r="AD73" s="22">
        <f t="shared" si="1467"/>
        <v>6</v>
      </c>
      <c r="AE73" s="22">
        <f t="shared" si="1467"/>
        <v>6</v>
      </c>
      <c r="AF73" s="22">
        <f t="shared" si="1467"/>
        <v>7</v>
      </c>
      <c r="AG73" s="22">
        <f t="shared" si="1467"/>
        <v>7</v>
      </c>
      <c r="AH73" s="22">
        <f t="shared" si="1467"/>
        <v>7</v>
      </c>
      <c r="AI73" s="22">
        <f t="shared" si="1467"/>
        <v>8</v>
      </c>
      <c r="AJ73" s="22">
        <f t="shared" si="1467"/>
        <v>8</v>
      </c>
      <c r="AK73" s="22">
        <f t="shared" si="1467"/>
        <v>8</v>
      </c>
      <c r="AL73" s="22">
        <f t="shared" si="1467"/>
        <v>9</v>
      </c>
      <c r="AM73" s="22">
        <f t="shared" si="1467"/>
        <v>9</v>
      </c>
      <c r="AN73" s="22">
        <f t="shared" si="1467"/>
        <v>9</v>
      </c>
      <c r="AO73" s="22">
        <f t="shared" si="1467"/>
        <v>10</v>
      </c>
      <c r="AP73" s="22">
        <f t="shared" si="1467"/>
        <v>10</v>
      </c>
      <c r="AQ73" s="22">
        <f t="shared" si="1467"/>
        <v>10</v>
      </c>
      <c r="AR73" s="22">
        <f t="shared" si="1467"/>
        <v>11</v>
      </c>
      <c r="AS73" s="22">
        <f t="shared" si="1467"/>
        <v>11</v>
      </c>
      <c r="AT73" s="22">
        <f t="shared" si="1467"/>
        <v>11</v>
      </c>
      <c r="AU73" s="22">
        <f t="shared" si="1467"/>
        <v>12</v>
      </c>
      <c r="AV73" s="22">
        <f t="shared" si="1467"/>
        <v>12</v>
      </c>
      <c r="AW73" s="22">
        <f t="shared" si="1467"/>
        <v>12</v>
      </c>
      <c r="AX73" s="22">
        <f t="shared" si="1467"/>
        <v>13</v>
      </c>
      <c r="AY73" s="22">
        <f t="shared" si="1467"/>
        <v>13</v>
      </c>
      <c r="AZ73" s="22">
        <f t="shared" si="1467"/>
        <v>13</v>
      </c>
      <c r="BA73" s="22">
        <f t="shared" si="1467"/>
        <v>14</v>
      </c>
      <c r="BB73" s="22">
        <f t="shared" si="1467"/>
        <v>14</v>
      </c>
      <c r="BC73" s="22">
        <f t="shared" si="1467"/>
        <v>14</v>
      </c>
      <c r="BD73" s="22">
        <f t="shared" si="1467"/>
        <v>15</v>
      </c>
      <c r="BE73" s="22">
        <f t="shared" si="1467"/>
        <v>15</v>
      </c>
      <c r="BF73" s="22">
        <f t="shared" si="1467"/>
        <v>15</v>
      </c>
      <c r="BG73" s="22">
        <f t="shared" si="1467"/>
        <v>16</v>
      </c>
      <c r="BH73" s="22">
        <f t="shared" si="1467"/>
        <v>16</v>
      </c>
      <c r="BI73" s="22">
        <f t="shared" si="1467"/>
        <v>16</v>
      </c>
      <c r="BJ73" s="22">
        <f t="shared" si="1467"/>
        <v>17</v>
      </c>
      <c r="BK73" s="22">
        <f t="shared" si="1467"/>
        <v>17</v>
      </c>
      <c r="BL73" s="22">
        <f t="shared" si="1467"/>
        <v>17</v>
      </c>
      <c r="BM73" s="22">
        <f t="shared" si="1467"/>
        <v>18</v>
      </c>
      <c r="BN73" s="22">
        <f t="shared" si="1467"/>
        <v>18</v>
      </c>
      <c r="BO73" s="22">
        <f t="shared" si="1467"/>
        <v>18</v>
      </c>
      <c r="BP73" s="22">
        <f t="shared" si="1467"/>
        <v>19</v>
      </c>
      <c r="BQ73" s="22">
        <f t="shared" si="1467"/>
        <v>19</v>
      </c>
      <c r="BR73" s="22">
        <f t="shared" si="1467"/>
        <v>19</v>
      </c>
      <c r="BS73" s="22">
        <f t="shared" si="1467"/>
        <v>20</v>
      </c>
      <c r="BT73" s="22">
        <f t="shared" si="1467"/>
        <v>20</v>
      </c>
      <c r="BU73" s="22">
        <f t="shared" si="1467"/>
        <v>20</v>
      </c>
      <c r="BV73" s="22">
        <f t="shared" si="1467"/>
        <v>21</v>
      </c>
      <c r="BW73" s="22">
        <f t="shared" si="1467"/>
        <v>21</v>
      </c>
      <c r="BX73" s="22">
        <f t="shared" si="1467"/>
        <v>21</v>
      </c>
      <c r="BY73" s="22">
        <f t="shared" si="1467"/>
        <v>22</v>
      </c>
      <c r="BZ73" s="22">
        <f t="shared" ref="BZ73:EK73" si="1468">IFERROR(IF(INDEX(PeriodToQ,MATCH(BZ68,PeriodToQ,1))&gt;=BZ68,MATCH(BZ68,PeriodToQ,1),MATCH(BZ68,PeriodToQ,1)+1),1)</f>
        <v>22</v>
      </c>
      <c r="CA73" s="22">
        <f t="shared" si="1468"/>
        <v>22</v>
      </c>
      <c r="CB73" s="22">
        <f t="shared" si="1468"/>
        <v>23</v>
      </c>
      <c r="CC73" s="22">
        <f t="shared" si="1468"/>
        <v>23</v>
      </c>
      <c r="CD73" s="22">
        <f t="shared" si="1468"/>
        <v>23</v>
      </c>
      <c r="CE73" s="22">
        <f t="shared" si="1468"/>
        <v>24</v>
      </c>
      <c r="CF73" s="22">
        <f t="shared" si="1468"/>
        <v>24</v>
      </c>
      <c r="CG73" s="22">
        <f t="shared" si="1468"/>
        <v>24</v>
      </c>
      <c r="CH73" s="22">
        <f t="shared" si="1468"/>
        <v>25</v>
      </c>
      <c r="CI73" s="22">
        <f t="shared" si="1468"/>
        <v>25</v>
      </c>
      <c r="CJ73" s="22">
        <f t="shared" si="1468"/>
        <v>25</v>
      </c>
      <c r="CK73" s="22">
        <f t="shared" si="1468"/>
        <v>26</v>
      </c>
      <c r="CL73" s="22">
        <f t="shared" si="1468"/>
        <v>26</v>
      </c>
      <c r="CM73" s="22">
        <f t="shared" si="1468"/>
        <v>26</v>
      </c>
      <c r="CN73" s="22">
        <f t="shared" si="1468"/>
        <v>27</v>
      </c>
      <c r="CO73" s="22">
        <f t="shared" si="1468"/>
        <v>27</v>
      </c>
      <c r="CP73" s="22">
        <f t="shared" si="1468"/>
        <v>27</v>
      </c>
      <c r="CQ73" s="22">
        <f t="shared" si="1468"/>
        <v>28</v>
      </c>
      <c r="CR73" s="22">
        <f t="shared" si="1468"/>
        <v>28</v>
      </c>
      <c r="CS73" s="22">
        <f t="shared" si="1468"/>
        <v>28</v>
      </c>
      <c r="CT73" s="22">
        <f t="shared" si="1468"/>
        <v>29</v>
      </c>
      <c r="CU73" s="22">
        <f t="shared" si="1468"/>
        <v>29</v>
      </c>
      <c r="CV73" s="22">
        <f t="shared" si="1468"/>
        <v>29</v>
      </c>
      <c r="CW73" s="22">
        <f t="shared" si="1468"/>
        <v>30</v>
      </c>
      <c r="CX73" s="22">
        <f t="shared" si="1468"/>
        <v>30</v>
      </c>
      <c r="CY73" s="22">
        <f t="shared" si="1468"/>
        <v>30</v>
      </c>
      <c r="CZ73" s="22">
        <f t="shared" si="1468"/>
        <v>31</v>
      </c>
      <c r="DA73" s="22">
        <f t="shared" si="1468"/>
        <v>31</v>
      </c>
      <c r="DB73" s="22">
        <f t="shared" si="1468"/>
        <v>31</v>
      </c>
      <c r="DC73" s="22">
        <f t="shared" si="1468"/>
        <v>32</v>
      </c>
      <c r="DD73" s="22">
        <f t="shared" si="1468"/>
        <v>32</v>
      </c>
      <c r="DE73" s="22">
        <f t="shared" si="1468"/>
        <v>32</v>
      </c>
      <c r="DF73" s="22">
        <f t="shared" si="1468"/>
        <v>33</v>
      </c>
      <c r="DG73" s="22">
        <f t="shared" si="1468"/>
        <v>33</v>
      </c>
      <c r="DH73" s="22">
        <f t="shared" si="1468"/>
        <v>33</v>
      </c>
      <c r="DI73" s="22">
        <f t="shared" si="1468"/>
        <v>34</v>
      </c>
      <c r="DJ73" s="22">
        <f t="shared" si="1468"/>
        <v>34</v>
      </c>
      <c r="DK73" s="22">
        <f t="shared" si="1468"/>
        <v>34</v>
      </c>
      <c r="DL73" s="22">
        <f t="shared" si="1468"/>
        <v>35</v>
      </c>
      <c r="DM73" s="22">
        <f t="shared" si="1468"/>
        <v>35</v>
      </c>
      <c r="DN73" s="22">
        <f t="shared" si="1468"/>
        <v>35</v>
      </c>
      <c r="DO73" s="22">
        <f t="shared" si="1468"/>
        <v>36</v>
      </c>
      <c r="DP73" s="22">
        <f t="shared" si="1468"/>
        <v>36</v>
      </c>
      <c r="DQ73" s="22">
        <f t="shared" si="1468"/>
        <v>36</v>
      </c>
      <c r="DR73" s="22">
        <f t="shared" si="1468"/>
        <v>37</v>
      </c>
      <c r="DS73" s="22">
        <f t="shared" si="1468"/>
        <v>37</v>
      </c>
      <c r="DT73" s="22">
        <f t="shared" si="1468"/>
        <v>37</v>
      </c>
      <c r="DU73" s="22">
        <f t="shared" si="1468"/>
        <v>38</v>
      </c>
      <c r="DV73" s="22">
        <f t="shared" si="1468"/>
        <v>38</v>
      </c>
      <c r="DW73" s="22">
        <f t="shared" si="1468"/>
        <v>38</v>
      </c>
      <c r="DX73" s="22">
        <f t="shared" si="1468"/>
        <v>39</v>
      </c>
      <c r="DY73" s="22">
        <f t="shared" si="1468"/>
        <v>39</v>
      </c>
      <c r="DZ73" s="22">
        <f t="shared" si="1468"/>
        <v>39</v>
      </c>
      <c r="EA73" s="22">
        <f t="shared" si="1468"/>
        <v>40</v>
      </c>
      <c r="EB73" s="22">
        <f t="shared" si="1468"/>
        <v>40</v>
      </c>
      <c r="EC73" s="22">
        <f t="shared" si="1468"/>
        <v>40</v>
      </c>
      <c r="ED73" s="22">
        <f t="shared" si="1468"/>
        <v>41</v>
      </c>
      <c r="EE73" s="22">
        <f t="shared" si="1468"/>
        <v>41</v>
      </c>
      <c r="EF73" s="22">
        <f t="shared" si="1468"/>
        <v>41</v>
      </c>
      <c r="EG73" s="22">
        <f t="shared" si="1468"/>
        <v>42</v>
      </c>
      <c r="EH73" s="22">
        <f t="shared" si="1468"/>
        <v>42</v>
      </c>
      <c r="EI73" s="22">
        <f t="shared" si="1468"/>
        <v>42</v>
      </c>
      <c r="EJ73" s="22">
        <f t="shared" si="1468"/>
        <v>43</v>
      </c>
      <c r="EK73" s="22">
        <f t="shared" si="1468"/>
        <v>43</v>
      </c>
      <c r="EL73" s="22">
        <f t="shared" ref="EL73:GW73" si="1469">IFERROR(IF(INDEX(PeriodToQ,MATCH(EL68,PeriodToQ,1))&gt;=EL68,MATCH(EL68,PeriodToQ,1),MATCH(EL68,PeriodToQ,1)+1),1)</f>
        <v>43</v>
      </c>
      <c r="EM73" s="22">
        <f t="shared" si="1469"/>
        <v>44</v>
      </c>
      <c r="EN73" s="22">
        <f t="shared" si="1469"/>
        <v>44</v>
      </c>
      <c r="EO73" s="22">
        <f t="shared" si="1469"/>
        <v>44</v>
      </c>
      <c r="EP73" s="22">
        <f t="shared" si="1469"/>
        <v>45</v>
      </c>
      <c r="EQ73" s="22">
        <f t="shared" si="1469"/>
        <v>45</v>
      </c>
      <c r="ER73" s="22">
        <f t="shared" si="1469"/>
        <v>45</v>
      </c>
      <c r="ES73" s="22">
        <f t="shared" si="1469"/>
        <v>46</v>
      </c>
      <c r="ET73" s="22">
        <f t="shared" si="1469"/>
        <v>46</v>
      </c>
      <c r="EU73" s="22">
        <f t="shared" si="1469"/>
        <v>46</v>
      </c>
      <c r="EV73" s="22">
        <f t="shared" si="1469"/>
        <v>47</v>
      </c>
      <c r="EW73" s="22">
        <f t="shared" si="1469"/>
        <v>47</v>
      </c>
      <c r="EX73" s="22">
        <f t="shared" si="1469"/>
        <v>47</v>
      </c>
      <c r="EY73" s="22">
        <f t="shared" si="1469"/>
        <v>48</v>
      </c>
      <c r="EZ73" s="22">
        <f t="shared" si="1469"/>
        <v>48</v>
      </c>
      <c r="FA73" s="22">
        <f t="shared" si="1469"/>
        <v>48</v>
      </c>
      <c r="FB73" s="22">
        <f t="shared" si="1469"/>
        <v>49</v>
      </c>
      <c r="FC73" s="22">
        <f t="shared" si="1469"/>
        <v>49</v>
      </c>
      <c r="FD73" s="22">
        <f t="shared" si="1469"/>
        <v>49</v>
      </c>
      <c r="FE73" s="22">
        <f t="shared" si="1469"/>
        <v>50</v>
      </c>
      <c r="FF73" s="22">
        <f t="shared" si="1469"/>
        <v>50</v>
      </c>
      <c r="FG73" s="22">
        <f t="shared" si="1469"/>
        <v>50</v>
      </c>
      <c r="FH73" s="22">
        <f t="shared" si="1469"/>
        <v>51</v>
      </c>
      <c r="FI73" s="22">
        <f t="shared" si="1469"/>
        <v>51</v>
      </c>
      <c r="FJ73" s="22">
        <f t="shared" si="1469"/>
        <v>51</v>
      </c>
      <c r="FK73" s="22">
        <f t="shared" si="1469"/>
        <v>52</v>
      </c>
      <c r="FL73" s="22">
        <f t="shared" si="1469"/>
        <v>52</v>
      </c>
      <c r="FM73" s="22">
        <f t="shared" si="1469"/>
        <v>52</v>
      </c>
      <c r="FN73" s="22">
        <f t="shared" si="1469"/>
        <v>53</v>
      </c>
      <c r="FO73" s="22">
        <f t="shared" si="1469"/>
        <v>53</v>
      </c>
      <c r="FP73" s="22">
        <f t="shared" si="1469"/>
        <v>53</v>
      </c>
      <c r="FQ73" s="22">
        <f t="shared" si="1469"/>
        <v>54</v>
      </c>
      <c r="FR73" s="22">
        <f t="shared" si="1469"/>
        <v>54</v>
      </c>
      <c r="FS73" s="22">
        <f t="shared" si="1469"/>
        <v>54</v>
      </c>
      <c r="FT73" s="22">
        <f t="shared" si="1469"/>
        <v>55</v>
      </c>
      <c r="FU73" s="22">
        <f t="shared" si="1469"/>
        <v>55</v>
      </c>
      <c r="FV73" s="22">
        <f t="shared" si="1469"/>
        <v>55</v>
      </c>
      <c r="FW73" s="22">
        <f t="shared" si="1469"/>
        <v>56</v>
      </c>
      <c r="FX73" s="22">
        <f t="shared" si="1469"/>
        <v>56</v>
      </c>
      <c r="FY73" s="22">
        <f t="shared" si="1469"/>
        <v>56</v>
      </c>
      <c r="FZ73" s="22">
        <f t="shared" si="1469"/>
        <v>57</v>
      </c>
      <c r="GA73" s="22">
        <f t="shared" si="1469"/>
        <v>57</v>
      </c>
      <c r="GB73" s="22">
        <f t="shared" si="1469"/>
        <v>57</v>
      </c>
      <c r="GC73" s="22">
        <f t="shared" si="1469"/>
        <v>58</v>
      </c>
      <c r="GD73" s="22">
        <f t="shared" si="1469"/>
        <v>58</v>
      </c>
      <c r="GE73" s="22">
        <f t="shared" si="1469"/>
        <v>58</v>
      </c>
      <c r="GF73" s="22">
        <f t="shared" si="1469"/>
        <v>59</v>
      </c>
      <c r="GG73" s="22">
        <f t="shared" si="1469"/>
        <v>59</v>
      </c>
      <c r="GH73" s="22">
        <f t="shared" si="1469"/>
        <v>59</v>
      </c>
      <c r="GI73" s="22">
        <f t="shared" si="1469"/>
        <v>60</v>
      </c>
      <c r="GJ73" s="22">
        <f t="shared" si="1469"/>
        <v>60</v>
      </c>
      <c r="GK73" s="22">
        <f t="shared" si="1469"/>
        <v>60</v>
      </c>
      <c r="GL73" s="22">
        <f t="shared" si="1469"/>
        <v>61</v>
      </c>
      <c r="GM73" s="22">
        <f t="shared" si="1469"/>
        <v>61</v>
      </c>
      <c r="GN73" s="22">
        <f t="shared" si="1469"/>
        <v>61</v>
      </c>
      <c r="GO73" s="22">
        <f t="shared" si="1469"/>
        <v>62</v>
      </c>
      <c r="GP73" s="22">
        <f t="shared" si="1469"/>
        <v>62</v>
      </c>
      <c r="GQ73" s="22">
        <f t="shared" si="1469"/>
        <v>62</v>
      </c>
      <c r="GR73" s="22">
        <f t="shared" si="1469"/>
        <v>63</v>
      </c>
      <c r="GS73" s="22">
        <f t="shared" si="1469"/>
        <v>63</v>
      </c>
      <c r="GT73" s="22">
        <f t="shared" si="1469"/>
        <v>63</v>
      </c>
      <c r="GU73" s="22">
        <f t="shared" si="1469"/>
        <v>64</v>
      </c>
      <c r="GV73" s="22">
        <f t="shared" si="1469"/>
        <v>64</v>
      </c>
      <c r="GW73" s="22">
        <f t="shared" si="1469"/>
        <v>64</v>
      </c>
      <c r="GX73" s="22">
        <f t="shared" ref="GX73:JI73" si="1470">IFERROR(IF(INDEX(PeriodToQ,MATCH(GX68,PeriodToQ,1))&gt;=GX68,MATCH(GX68,PeriodToQ,1),MATCH(GX68,PeriodToQ,1)+1),1)</f>
        <v>65</v>
      </c>
      <c r="GY73" s="22">
        <f t="shared" si="1470"/>
        <v>65</v>
      </c>
      <c r="GZ73" s="22">
        <f t="shared" si="1470"/>
        <v>65</v>
      </c>
      <c r="HA73" s="22">
        <f t="shared" si="1470"/>
        <v>66</v>
      </c>
      <c r="HB73" s="22">
        <f t="shared" si="1470"/>
        <v>66</v>
      </c>
      <c r="HC73" s="22">
        <f t="shared" si="1470"/>
        <v>66</v>
      </c>
      <c r="HD73" s="22">
        <f t="shared" si="1470"/>
        <v>67</v>
      </c>
      <c r="HE73" s="22">
        <f t="shared" si="1470"/>
        <v>67</v>
      </c>
      <c r="HF73" s="22">
        <f t="shared" si="1470"/>
        <v>67</v>
      </c>
      <c r="HG73" s="22">
        <f t="shared" si="1470"/>
        <v>68</v>
      </c>
      <c r="HH73" s="22">
        <f t="shared" si="1470"/>
        <v>68</v>
      </c>
      <c r="HI73" s="22">
        <f t="shared" si="1470"/>
        <v>68</v>
      </c>
      <c r="HJ73" s="22">
        <f t="shared" si="1470"/>
        <v>69</v>
      </c>
      <c r="HK73" s="22">
        <f t="shared" si="1470"/>
        <v>69</v>
      </c>
      <c r="HL73" s="22">
        <f t="shared" si="1470"/>
        <v>69</v>
      </c>
      <c r="HM73" s="22">
        <f t="shared" si="1470"/>
        <v>70</v>
      </c>
      <c r="HN73" s="22">
        <f t="shared" si="1470"/>
        <v>70</v>
      </c>
      <c r="HO73" s="22">
        <f t="shared" si="1470"/>
        <v>70</v>
      </c>
      <c r="HP73" s="22">
        <f t="shared" si="1470"/>
        <v>71</v>
      </c>
      <c r="HQ73" s="22">
        <f t="shared" si="1470"/>
        <v>71</v>
      </c>
      <c r="HR73" s="22">
        <f t="shared" si="1470"/>
        <v>71</v>
      </c>
      <c r="HS73" s="22">
        <f t="shared" si="1470"/>
        <v>72</v>
      </c>
      <c r="HT73" s="22">
        <f t="shared" si="1470"/>
        <v>72</v>
      </c>
      <c r="HU73" s="22">
        <f t="shared" si="1470"/>
        <v>72</v>
      </c>
      <c r="HV73" s="22">
        <f t="shared" si="1470"/>
        <v>73</v>
      </c>
      <c r="HW73" s="22">
        <f t="shared" si="1470"/>
        <v>73</v>
      </c>
      <c r="HX73" s="22">
        <f t="shared" si="1470"/>
        <v>73</v>
      </c>
      <c r="HY73" s="22">
        <f t="shared" si="1470"/>
        <v>74</v>
      </c>
      <c r="HZ73" s="22">
        <f t="shared" si="1470"/>
        <v>74</v>
      </c>
      <c r="IA73" s="22">
        <f t="shared" si="1470"/>
        <v>74</v>
      </c>
      <c r="IB73" s="22">
        <f t="shared" si="1470"/>
        <v>75</v>
      </c>
      <c r="IC73" s="22">
        <f t="shared" si="1470"/>
        <v>75</v>
      </c>
      <c r="ID73" s="22">
        <f t="shared" si="1470"/>
        <v>75</v>
      </c>
      <c r="IE73" s="22">
        <f t="shared" si="1470"/>
        <v>76</v>
      </c>
      <c r="IF73" s="22">
        <f t="shared" si="1470"/>
        <v>76</v>
      </c>
      <c r="IG73" s="22">
        <f t="shared" si="1470"/>
        <v>76</v>
      </c>
      <c r="IH73" s="22">
        <f t="shared" si="1470"/>
        <v>77</v>
      </c>
      <c r="II73" s="22">
        <f t="shared" si="1470"/>
        <v>77</v>
      </c>
      <c r="IJ73" s="22">
        <f t="shared" si="1470"/>
        <v>77</v>
      </c>
      <c r="IK73" s="22">
        <f t="shared" si="1470"/>
        <v>78</v>
      </c>
      <c r="IL73" s="22">
        <f t="shared" si="1470"/>
        <v>78</v>
      </c>
      <c r="IM73" s="22">
        <f t="shared" si="1470"/>
        <v>78</v>
      </c>
      <c r="IN73" s="22">
        <f t="shared" si="1470"/>
        <v>79</v>
      </c>
      <c r="IO73" s="22">
        <f t="shared" si="1470"/>
        <v>79</v>
      </c>
      <c r="IP73" s="22">
        <f t="shared" si="1470"/>
        <v>79</v>
      </c>
      <c r="IQ73" s="22">
        <f t="shared" si="1470"/>
        <v>80</v>
      </c>
      <c r="IR73" s="22">
        <f t="shared" si="1470"/>
        <v>80</v>
      </c>
      <c r="IS73" s="22">
        <f t="shared" si="1470"/>
        <v>80</v>
      </c>
      <c r="IT73" s="22">
        <f t="shared" si="1470"/>
        <v>81</v>
      </c>
      <c r="IU73" s="22">
        <f t="shared" si="1470"/>
        <v>81</v>
      </c>
      <c r="IV73" s="22">
        <f t="shared" si="1470"/>
        <v>81</v>
      </c>
      <c r="IW73" s="22">
        <f t="shared" si="1470"/>
        <v>82</v>
      </c>
      <c r="IX73" s="22">
        <f t="shared" si="1470"/>
        <v>82</v>
      </c>
      <c r="IY73" s="22">
        <f t="shared" si="1470"/>
        <v>82</v>
      </c>
      <c r="IZ73" s="22">
        <f t="shared" si="1470"/>
        <v>83</v>
      </c>
      <c r="JA73" s="22">
        <f t="shared" si="1470"/>
        <v>83</v>
      </c>
      <c r="JB73" s="22">
        <f t="shared" si="1470"/>
        <v>83</v>
      </c>
      <c r="JC73" s="22">
        <f t="shared" si="1470"/>
        <v>84</v>
      </c>
      <c r="JD73" s="22">
        <f t="shared" si="1470"/>
        <v>84</v>
      </c>
      <c r="JE73" s="22">
        <f t="shared" si="1470"/>
        <v>84</v>
      </c>
      <c r="JF73" s="22">
        <f t="shared" si="1470"/>
        <v>85</v>
      </c>
      <c r="JG73" s="22">
        <f t="shared" si="1470"/>
        <v>85</v>
      </c>
      <c r="JH73" s="22">
        <f t="shared" si="1470"/>
        <v>85</v>
      </c>
      <c r="JI73" s="22">
        <f t="shared" si="1470"/>
        <v>86</v>
      </c>
      <c r="JJ73" s="22">
        <f t="shared" ref="JJ73:LU73" si="1471">IFERROR(IF(INDEX(PeriodToQ,MATCH(JJ68,PeriodToQ,1))&gt;=JJ68,MATCH(JJ68,PeriodToQ,1),MATCH(JJ68,PeriodToQ,1)+1),1)</f>
        <v>86</v>
      </c>
      <c r="JK73" s="22">
        <f t="shared" si="1471"/>
        <v>86</v>
      </c>
      <c r="JL73" s="22">
        <f t="shared" si="1471"/>
        <v>87</v>
      </c>
      <c r="JM73" s="22">
        <f t="shared" si="1471"/>
        <v>87</v>
      </c>
      <c r="JN73" s="22">
        <f t="shared" si="1471"/>
        <v>87</v>
      </c>
      <c r="JO73" s="22">
        <f t="shared" si="1471"/>
        <v>88</v>
      </c>
      <c r="JP73" s="22">
        <f t="shared" si="1471"/>
        <v>88</v>
      </c>
      <c r="JQ73" s="22">
        <f t="shared" si="1471"/>
        <v>88</v>
      </c>
      <c r="JR73" s="22">
        <f t="shared" si="1471"/>
        <v>89</v>
      </c>
      <c r="JS73" s="22">
        <f t="shared" si="1471"/>
        <v>89</v>
      </c>
      <c r="JT73" s="22">
        <f t="shared" si="1471"/>
        <v>89</v>
      </c>
      <c r="JU73" s="22">
        <f t="shared" si="1471"/>
        <v>90</v>
      </c>
      <c r="JV73" s="22">
        <f t="shared" si="1471"/>
        <v>90</v>
      </c>
      <c r="JW73" s="22">
        <f t="shared" si="1471"/>
        <v>90</v>
      </c>
      <c r="JX73" s="22">
        <f t="shared" si="1471"/>
        <v>91</v>
      </c>
      <c r="JY73" s="22">
        <f t="shared" si="1471"/>
        <v>91</v>
      </c>
      <c r="JZ73" s="22">
        <f t="shared" si="1471"/>
        <v>91</v>
      </c>
      <c r="KA73" s="22">
        <f t="shared" si="1471"/>
        <v>92</v>
      </c>
      <c r="KB73" s="22">
        <f t="shared" si="1471"/>
        <v>92</v>
      </c>
      <c r="KC73" s="22">
        <f t="shared" si="1471"/>
        <v>92</v>
      </c>
      <c r="KD73" s="22">
        <f t="shared" si="1471"/>
        <v>93</v>
      </c>
      <c r="KE73" s="22">
        <f t="shared" si="1471"/>
        <v>93</v>
      </c>
      <c r="KF73" s="22">
        <f t="shared" si="1471"/>
        <v>93</v>
      </c>
      <c r="KG73" s="22">
        <f t="shared" si="1471"/>
        <v>94</v>
      </c>
      <c r="KH73" s="22">
        <f t="shared" si="1471"/>
        <v>94</v>
      </c>
      <c r="KI73" s="22">
        <f t="shared" si="1471"/>
        <v>94</v>
      </c>
      <c r="KJ73" s="22">
        <f t="shared" si="1471"/>
        <v>95</v>
      </c>
      <c r="KK73" s="22">
        <f t="shared" si="1471"/>
        <v>95</v>
      </c>
      <c r="KL73" s="22">
        <f t="shared" si="1471"/>
        <v>95</v>
      </c>
      <c r="KM73" s="22">
        <f t="shared" si="1471"/>
        <v>96</v>
      </c>
      <c r="KN73" s="22">
        <f t="shared" si="1471"/>
        <v>96</v>
      </c>
      <c r="KO73" s="22">
        <f t="shared" si="1471"/>
        <v>96</v>
      </c>
      <c r="KP73" s="22">
        <f t="shared" si="1471"/>
        <v>97</v>
      </c>
      <c r="KQ73" s="22">
        <f t="shared" si="1471"/>
        <v>97</v>
      </c>
      <c r="KR73" s="22">
        <f t="shared" si="1471"/>
        <v>97</v>
      </c>
      <c r="KS73" s="22">
        <f t="shared" si="1471"/>
        <v>98</v>
      </c>
      <c r="KT73" s="22">
        <f t="shared" si="1471"/>
        <v>98</v>
      </c>
      <c r="KU73" s="22">
        <f t="shared" si="1471"/>
        <v>98</v>
      </c>
      <c r="KV73" s="22">
        <f t="shared" si="1471"/>
        <v>99</v>
      </c>
      <c r="KW73" s="22">
        <f t="shared" si="1471"/>
        <v>99</v>
      </c>
      <c r="KX73" s="22">
        <f t="shared" si="1471"/>
        <v>99</v>
      </c>
      <c r="KY73" s="22">
        <f t="shared" si="1471"/>
        <v>100</v>
      </c>
      <c r="KZ73" s="22">
        <f t="shared" si="1471"/>
        <v>100</v>
      </c>
      <c r="LA73" s="22">
        <f t="shared" si="1471"/>
        <v>100</v>
      </c>
      <c r="LB73" s="22">
        <f t="shared" si="1471"/>
        <v>101</v>
      </c>
      <c r="LC73" s="22">
        <f t="shared" si="1471"/>
        <v>101</v>
      </c>
      <c r="LD73" s="22">
        <f t="shared" si="1471"/>
        <v>101</v>
      </c>
      <c r="LE73" s="22">
        <f t="shared" si="1471"/>
        <v>102</v>
      </c>
      <c r="LF73" s="22">
        <f t="shared" si="1471"/>
        <v>102</v>
      </c>
      <c r="LG73" s="22">
        <f t="shared" si="1471"/>
        <v>102</v>
      </c>
      <c r="LH73" s="22">
        <f t="shared" si="1471"/>
        <v>103</v>
      </c>
      <c r="LI73" s="22">
        <f t="shared" si="1471"/>
        <v>103</v>
      </c>
      <c r="LJ73" s="22">
        <f t="shared" si="1471"/>
        <v>103</v>
      </c>
      <c r="LK73" s="22">
        <f t="shared" si="1471"/>
        <v>104</v>
      </c>
      <c r="LL73" s="22">
        <f t="shared" si="1471"/>
        <v>104</v>
      </c>
      <c r="LM73" s="22">
        <f t="shared" si="1471"/>
        <v>104</v>
      </c>
      <c r="LN73" s="22">
        <f t="shared" si="1471"/>
        <v>105</v>
      </c>
      <c r="LO73" s="22">
        <f t="shared" si="1471"/>
        <v>105</v>
      </c>
      <c r="LP73" s="22">
        <f t="shared" si="1471"/>
        <v>105</v>
      </c>
      <c r="LQ73" s="22">
        <f t="shared" si="1471"/>
        <v>106</v>
      </c>
      <c r="LR73" s="22">
        <f t="shared" si="1471"/>
        <v>106</v>
      </c>
      <c r="LS73" s="22">
        <f t="shared" si="1471"/>
        <v>106</v>
      </c>
      <c r="LT73" s="22">
        <f t="shared" si="1471"/>
        <v>107</v>
      </c>
      <c r="LU73" s="22">
        <f t="shared" si="1471"/>
        <v>107</v>
      </c>
      <c r="LV73" s="22">
        <f t="shared" ref="LV73:OG73" si="1472">IFERROR(IF(INDEX(PeriodToQ,MATCH(LV68,PeriodToQ,1))&gt;=LV68,MATCH(LV68,PeriodToQ,1),MATCH(LV68,PeriodToQ,1)+1),1)</f>
        <v>107</v>
      </c>
      <c r="LW73" s="22">
        <f t="shared" si="1472"/>
        <v>108</v>
      </c>
      <c r="LX73" s="22">
        <f t="shared" si="1472"/>
        <v>108</v>
      </c>
      <c r="LY73" s="22">
        <f t="shared" si="1472"/>
        <v>108</v>
      </c>
      <c r="LZ73" s="22">
        <f t="shared" si="1472"/>
        <v>109</v>
      </c>
      <c r="MA73" s="22">
        <f t="shared" si="1472"/>
        <v>109</v>
      </c>
      <c r="MB73" s="22">
        <f t="shared" si="1472"/>
        <v>109</v>
      </c>
      <c r="MC73" s="22">
        <f t="shared" si="1472"/>
        <v>110</v>
      </c>
      <c r="MD73" s="22">
        <f t="shared" si="1472"/>
        <v>110</v>
      </c>
      <c r="ME73" s="22">
        <f t="shared" si="1472"/>
        <v>110</v>
      </c>
      <c r="MF73" s="22">
        <f t="shared" si="1472"/>
        <v>111</v>
      </c>
      <c r="MG73" s="22">
        <f t="shared" si="1472"/>
        <v>111</v>
      </c>
      <c r="MH73" s="22">
        <f t="shared" si="1472"/>
        <v>111</v>
      </c>
      <c r="MI73" s="22">
        <f t="shared" si="1472"/>
        <v>112</v>
      </c>
      <c r="MJ73" s="22">
        <f t="shared" si="1472"/>
        <v>112</v>
      </c>
      <c r="MK73" s="22">
        <f t="shared" si="1472"/>
        <v>112</v>
      </c>
      <c r="ML73" s="22">
        <f t="shared" si="1472"/>
        <v>113</v>
      </c>
      <c r="MM73" s="22">
        <f t="shared" si="1472"/>
        <v>113</v>
      </c>
      <c r="MN73" s="22">
        <f t="shared" si="1472"/>
        <v>113</v>
      </c>
      <c r="MO73" s="22">
        <f t="shared" si="1472"/>
        <v>114</v>
      </c>
      <c r="MP73" s="22">
        <f t="shared" si="1472"/>
        <v>114</v>
      </c>
      <c r="MQ73" s="22">
        <f t="shared" si="1472"/>
        <v>114</v>
      </c>
      <c r="MR73" s="22">
        <f t="shared" si="1472"/>
        <v>115</v>
      </c>
      <c r="MS73" s="22">
        <f t="shared" si="1472"/>
        <v>115</v>
      </c>
      <c r="MT73" s="22">
        <f t="shared" si="1472"/>
        <v>115</v>
      </c>
      <c r="MU73" s="22">
        <f t="shared" si="1472"/>
        <v>116</v>
      </c>
      <c r="MV73" s="22">
        <f t="shared" si="1472"/>
        <v>116</v>
      </c>
      <c r="MW73" s="22">
        <f t="shared" si="1472"/>
        <v>116</v>
      </c>
      <c r="MX73" s="22">
        <f t="shared" si="1472"/>
        <v>117</v>
      </c>
      <c r="MY73" s="22">
        <f t="shared" si="1472"/>
        <v>117</v>
      </c>
      <c r="MZ73" s="22">
        <f t="shared" si="1472"/>
        <v>117</v>
      </c>
      <c r="NA73" s="22">
        <f t="shared" si="1472"/>
        <v>118</v>
      </c>
      <c r="NB73" s="22">
        <f t="shared" si="1472"/>
        <v>118</v>
      </c>
      <c r="NC73" s="22">
        <f t="shared" si="1472"/>
        <v>118</v>
      </c>
      <c r="ND73" s="22">
        <f t="shared" si="1472"/>
        <v>119</v>
      </c>
      <c r="NE73" s="22">
        <f t="shared" si="1472"/>
        <v>119</v>
      </c>
      <c r="NF73" s="22">
        <f t="shared" si="1472"/>
        <v>119</v>
      </c>
      <c r="NG73" s="22">
        <f t="shared" si="1472"/>
        <v>120</v>
      </c>
      <c r="NH73" s="22">
        <f t="shared" si="1472"/>
        <v>120</v>
      </c>
      <c r="NI73" s="22">
        <f t="shared" si="1472"/>
        <v>120</v>
      </c>
      <c r="NJ73" s="22">
        <f t="shared" si="1472"/>
        <v>121</v>
      </c>
      <c r="NK73" s="22">
        <f t="shared" si="1472"/>
        <v>121</v>
      </c>
      <c r="NL73" s="22">
        <f t="shared" si="1472"/>
        <v>121</v>
      </c>
      <c r="NM73" s="22">
        <f t="shared" si="1472"/>
        <v>122</v>
      </c>
      <c r="NN73" s="22">
        <f t="shared" si="1472"/>
        <v>122</v>
      </c>
      <c r="NO73" s="22">
        <f t="shared" si="1472"/>
        <v>122</v>
      </c>
      <c r="NP73" s="22">
        <f t="shared" si="1472"/>
        <v>123</v>
      </c>
      <c r="NQ73" s="22">
        <f t="shared" si="1472"/>
        <v>123</v>
      </c>
      <c r="NR73" s="22">
        <f t="shared" si="1472"/>
        <v>123</v>
      </c>
      <c r="NS73" s="22">
        <f t="shared" si="1472"/>
        <v>124</v>
      </c>
      <c r="NT73" s="22">
        <f t="shared" si="1472"/>
        <v>124</v>
      </c>
      <c r="NU73" s="22">
        <f t="shared" si="1472"/>
        <v>124</v>
      </c>
      <c r="NV73" s="22">
        <f t="shared" si="1472"/>
        <v>125</v>
      </c>
      <c r="NW73" s="22">
        <f t="shared" si="1472"/>
        <v>125</v>
      </c>
      <c r="NX73" s="22">
        <f t="shared" si="1472"/>
        <v>125</v>
      </c>
      <c r="NY73" s="22">
        <f t="shared" si="1472"/>
        <v>126</v>
      </c>
      <c r="NZ73" s="22">
        <f t="shared" si="1472"/>
        <v>126</v>
      </c>
      <c r="OA73" s="22">
        <f t="shared" si="1472"/>
        <v>126</v>
      </c>
      <c r="OB73" s="22">
        <f t="shared" si="1472"/>
        <v>127</v>
      </c>
      <c r="OC73" s="22">
        <f t="shared" si="1472"/>
        <v>127</v>
      </c>
      <c r="OD73" s="22">
        <f t="shared" si="1472"/>
        <v>127</v>
      </c>
      <c r="OE73" s="22">
        <f t="shared" si="1472"/>
        <v>128</v>
      </c>
      <c r="OF73" s="22">
        <f t="shared" si="1472"/>
        <v>128</v>
      </c>
      <c r="OG73" s="22">
        <f t="shared" si="1472"/>
        <v>128</v>
      </c>
      <c r="OH73" s="22">
        <f t="shared" ref="OH73:PQ73" si="1473">IFERROR(IF(INDEX(PeriodToQ,MATCH(OH68,PeriodToQ,1))&gt;=OH68,MATCH(OH68,PeriodToQ,1),MATCH(OH68,PeriodToQ,1)+1),1)</f>
        <v>129</v>
      </c>
      <c r="OI73" s="22">
        <f t="shared" si="1473"/>
        <v>129</v>
      </c>
      <c r="OJ73" s="22">
        <f t="shared" si="1473"/>
        <v>129</v>
      </c>
      <c r="OK73" s="22">
        <f t="shared" si="1473"/>
        <v>130</v>
      </c>
      <c r="OL73" s="22">
        <f t="shared" si="1473"/>
        <v>130</v>
      </c>
      <c r="OM73" s="22">
        <f t="shared" si="1473"/>
        <v>130</v>
      </c>
      <c r="ON73" s="22">
        <f t="shared" si="1473"/>
        <v>131</v>
      </c>
      <c r="OO73" s="22">
        <f t="shared" si="1473"/>
        <v>131</v>
      </c>
      <c r="OP73" s="22">
        <f t="shared" si="1473"/>
        <v>131</v>
      </c>
      <c r="OQ73" s="22">
        <f t="shared" si="1473"/>
        <v>132</v>
      </c>
      <c r="OR73" s="22">
        <f t="shared" si="1473"/>
        <v>132</v>
      </c>
      <c r="OS73" s="22">
        <f t="shared" si="1473"/>
        <v>132</v>
      </c>
      <c r="OT73" s="22">
        <f t="shared" si="1473"/>
        <v>133</v>
      </c>
      <c r="OU73" s="22">
        <f t="shared" si="1473"/>
        <v>133</v>
      </c>
      <c r="OV73" s="22">
        <f t="shared" si="1473"/>
        <v>133</v>
      </c>
      <c r="OW73" s="22">
        <f t="shared" si="1473"/>
        <v>134</v>
      </c>
      <c r="OX73" s="22">
        <f t="shared" si="1473"/>
        <v>134</v>
      </c>
      <c r="OY73" s="22">
        <f t="shared" si="1473"/>
        <v>134</v>
      </c>
      <c r="OZ73" s="22">
        <f t="shared" si="1473"/>
        <v>135</v>
      </c>
      <c r="PA73" s="22">
        <f t="shared" si="1473"/>
        <v>135</v>
      </c>
      <c r="PB73" s="22">
        <f t="shared" si="1473"/>
        <v>135</v>
      </c>
      <c r="PC73" s="22">
        <f t="shared" si="1473"/>
        <v>136</v>
      </c>
      <c r="PD73" s="22">
        <f t="shared" si="1473"/>
        <v>136</v>
      </c>
      <c r="PE73" s="22">
        <f t="shared" si="1473"/>
        <v>136</v>
      </c>
      <c r="PF73" s="22">
        <f t="shared" si="1473"/>
        <v>137</v>
      </c>
      <c r="PG73" s="22">
        <f t="shared" si="1473"/>
        <v>137</v>
      </c>
      <c r="PH73" s="22">
        <f t="shared" si="1473"/>
        <v>137</v>
      </c>
      <c r="PI73" s="22">
        <f t="shared" si="1473"/>
        <v>138</v>
      </c>
      <c r="PJ73" s="22">
        <f t="shared" si="1473"/>
        <v>138</v>
      </c>
      <c r="PK73" s="22">
        <f t="shared" si="1473"/>
        <v>138</v>
      </c>
      <c r="PL73" s="22">
        <f t="shared" si="1473"/>
        <v>139</v>
      </c>
      <c r="PM73" s="22">
        <f t="shared" si="1473"/>
        <v>139</v>
      </c>
      <c r="PN73" s="22">
        <f t="shared" si="1473"/>
        <v>139</v>
      </c>
      <c r="PO73" s="22">
        <f t="shared" si="1473"/>
        <v>140</v>
      </c>
      <c r="PP73" s="22">
        <f t="shared" si="1473"/>
        <v>140</v>
      </c>
      <c r="PQ73" s="22">
        <f t="shared" si="1473"/>
        <v>140</v>
      </c>
      <c r="PR73" s="23" t="s">
        <v>62</v>
      </c>
    </row>
    <row r="74" spans="1:16384" ht="12" customHeight="1">
      <c r="D74" s="11" t="s">
        <v>40</v>
      </c>
      <c r="J74" s="20" t="s">
        <v>19</v>
      </c>
      <c r="N74" s="22">
        <f t="shared" ref="N74:BY74" si="1474">IFERROR(IF(INDEX(PeriodToS,MATCH(N68,PeriodToS,1))&gt;=N68,MATCH(N68,PeriodToS,1),MATCH(N68,PeriodToS,1)+1),1)</f>
        <v>1</v>
      </c>
      <c r="O74" s="22">
        <f t="shared" si="1474"/>
        <v>1</v>
      </c>
      <c r="P74" s="22">
        <f t="shared" si="1474"/>
        <v>1</v>
      </c>
      <c r="Q74" s="22">
        <f t="shared" si="1474"/>
        <v>1</v>
      </c>
      <c r="R74" s="22">
        <f t="shared" si="1474"/>
        <v>1</v>
      </c>
      <c r="S74" s="22">
        <f t="shared" si="1474"/>
        <v>1</v>
      </c>
      <c r="T74" s="22">
        <f t="shared" si="1474"/>
        <v>2</v>
      </c>
      <c r="U74" s="22">
        <f t="shared" si="1474"/>
        <v>2</v>
      </c>
      <c r="V74" s="22">
        <f t="shared" si="1474"/>
        <v>2</v>
      </c>
      <c r="W74" s="22">
        <f t="shared" si="1474"/>
        <v>2</v>
      </c>
      <c r="X74" s="22">
        <f t="shared" si="1474"/>
        <v>2</v>
      </c>
      <c r="Y74" s="22">
        <f t="shared" si="1474"/>
        <v>2</v>
      </c>
      <c r="Z74" s="22">
        <f t="shared" si="1474"/>
        <v>3</v>
      </c>
      <c r="AA74" s="22">
        <f t="shared" si="1474"/>
        <v>3</v>
      </c>
      <c r="AB74" s="22">
        <f t="shared" si="1474"/>
        <v>3</v>
      </c>
      <c r="AC74" s="22">
        <f t="shared" si="1474"/>
        <v>3</v>
      </c>
      <c r="AD74" s="22">
        <f t="shared" si="1474"/>
        <v>3</v>
      </c>
      <c r="AE74" s="22">
        <f t="shared" si="1474"/>
        <v>3</v>
      </c>
      <c r="AF74" s="22">
        <f t="shared" si="1474"/>
        <v>4</v>
      </c>
      <c r="AG74" s="22">
        <f t="shared" si="1474"/>
        <v>4</v>
      </c>
      <c r="AH74" s="22">
        <f t="shared" si="1474"/>
        <v>4</v>
      </c>
      <c r="AI74" s="22">
        <f t="shared" si="1474"/>
        <v>4</v>
      </c>
      <c r="AJ74" s="22">
        <f t="shared" si="1474"/>
        <v>4</v>
      </c>
      <c r="AK74" s="22">
        <f t="shared" si="1474"/>
        <v>4</v>
      </c>
      <c r="AL74" s="22">
        <f t="shared" si="1474"/>
        <v>5</v>
      </c>
      <c r="AM74" s="22">
        <f t="shared" si="1474"/>
        <v>5</v>
      </c>
      <c r="AN74" s="22">
        <f t="shared" si="1474"/>
        <v>5</v>
      </c>
      <c r="AO74" s="22">
        <f t="shared" si="1474"/>
        <v>5</v>
      </c>
      <c r="AP74" s="22">
        <f t="shared" si="1474"/>
        <v>5</v>
      </c>
      <c r="AQ74" s="22">
        <f t="shared" si="1474"/>
        <v>5</v>
      </c>
      <c r="AR74" s="22">
        <f t="shared" si="1474"/>
        <v>6</v>
      </c>
      <c r="AS74" s="22">
        <f t="shared" si="1474"/>
        <v>6</v>
      </c>
      <c r="AT74" s="22">
        <f t="shared" si="1474"/>
        <v>6</v>
      </c>
      <c r="AU74" s="22">
        <f t="shared" si="1474"/>
        <v>6</v>
      </c>
      <c r="AV74" s="22">
        <f t="shared" si="1474"/>
        <v>6</v>
      </c>
      <c r="AW74" s="22">
        <f t="shared" si="1474"/>
        <v>6</v>
      </c>
      <c r="AX74" s="22">
        <f t="shared" si="1474"/>
        <v>7</v>
      </c>
      <c r="AY74" s="22">
        <f t="shared" si="1474"/>
        <v>7</v>
      </c>
      <c r="AZ74" s="22">
        <f t="shared" si="1474"/>
        <v>7</v>
      </c>
      <c r="BA74" s="22">
        <f t="shared" si="1474"/>
        <v>7</v>
      </c>
      <c r="BB74" s="22">
        <f t="shared" si="1474"/>
        <v>7</v>
      </c>
      <c r="BC74" s="22">
        <f t="shared" si="1474"/>
        <v>7</v>
      </c>
      <c r="BD74" s="22">
        <f t="shared" si="1474"/>
        <v>8</v>
      </c>
      <c r="BE74" s="22">
        <f t="shared" si="1474"/>
        <v>8</v>
      </c>
      <c r="BF74" s="22">
        <f t="shared" si="1474"/>
        <v>8</v>
      </c>
      <c r="BG74" s="22">
        <f t="shared" si="1474"/>
        <v>8</v>
      </c>
      <c r="BH74" s="22">
        <f t="shared" si="1474"/>
        <v>8</v>
      </c>
      <c r="BI74" s="22">
        <f t="shared" si="1474"/>
        <v>8</v>
      </c>
      <c r="BJ74" s="22">
        <f t="shared" si="1474"/>
        <v>9</v>
      </c>
      <c r="BK74" s="22">
        <f t="shared" si="1474"/>
        <v>9</v>
      </c>
      <c r="BL74" s="22">
        <f t="shared" si="1474"/>
        <v>9</v>
      </c>
      <c r="BM74" s="22">
        <f t="shared" si="1474"/>
        <v>9</v>
      </c>
      <c r="BN74" s="22">
        <f t="shared" si="1474"/>
        <v>9</v>
      </c>
      <c r="BO74" s="22">
        <f t="shared" si="1474"/>
        <v>9</v>
      </c>
      <c r="BP74" s="22">
        <f t="shared" si="1474"/>
        <v>10</v>
      </c>
      <c r="BQ74" s="22">
        <f t="shared" si="1474"/>
        <v>10</v>
      </c>
      <c r="BR74" s="22">
        <f t="shared" si="1474"/>
        <v>10</v>
      </c>
      <c r="BS74" s="22">
        <f t="shared" si="1474"/>
        <v>10</v>
      </c>
      <c r="BT74" s="22">
        <f t="shared" si="1474"/>
        <v>10</v>
      </c>
      <c r="BU74" s="22">
        <f t="shared" si="1474"/>
        <v>10</v>
      </c>
      <c r="BV74" s="22">
        <f t="shared" si="1474"/>
        <v>11</v>
      </c>
      <c r="BW74" s="22">
        <f t="shared" si="1474"/>
        <v>11</v>
      </c>
      <c r="BX74" s="22">
        <f t="shared" si="1474"/>
        <v>11</v>
      </c>
      <c r="BY74" s="22">
        <f t="shared" si="1474"/>
        <v>11</v>
      </c>
      <c r="BZ74" s="22">
        <f t="shared" ref="BZ74:EK74" si="1475">IFERROR(IF(INDEX(PeriodToS,MATCH(BZ68,PeriodToS,1))&gt;=BZ68,MATCH(BZ68,PeriodToS,1),MATCH(BZ68,PeriodToS,1)+1),1)</f>
        <v>11</v>
      </c>
      <c r="CA74" s="22">
        <f t="shared" si="1475"/>
        <v>11</v>
      </c>
      <c r="CB74" s="22">
        <f t="shared" si="1475"/>
        <v>12</v>
      </c>
      <c r="CC74" s="22">
        <f t="shared" si="1475"/>
        <v>12</v>
      </c>
      <c r="CD74" s="22">
        <f t="shared" si="1475"/>
        <v>12</v>
      </c>
      <c r="CE74" s="22">
        <f t="shared" si="1475"/>
        <v>12</v>
      </c>
      <c r="CF74" s="22">
        <f t="shared" si="1475"/>
        <v>12</v>
      </c>
      <c r="CG74" s="22">
        <f t="shared" si="1475"/>
        <v>12</v>
      </c>
      <c r="CH74" s="22">
        <f t="shared" si="1475"/>
        <v>13</v>
      </c>
      <c r="CI74" s="22">
        <f t="shared" si="1475"/>
        <v>13</v>
      </c>
      <c r="CJ74" s="22">
        <f t="shared" si="1475"/>
        <v>13</v>
      </c>
      <c r="CK74" s="22">
        <f t="shared" si="1475"/>
        <v>13</v>
      </c>
      <c r="CL74" s="22">
        <f t="shared" si="1475"/>
        <v>13</v>
      </c>
      <c r="CM74" s="22">
        <f t="shared" si="1475"/>
        <v>13</v>
      </c>
      <c r="CN74" s="22">
        <f t="shared" si="1475"/>
        <v>14</v>
      </c>
      <c r="CO74" s="22">
        <f t="shared" si="1475"/>
        <v>14</v>
      </c>
      <c r="CP74" s="22">
        <f t="shared" si="1475"/>
        <v>14</v>
      </c>
      <c r="CQ74" s="22">
        <f t="shared" si="1475"/>
        <v>14</v>
      </c>
      <c r="CR74" s="22">
        <f t="shared" si="1475"/>
        <v>14</v>
      </c>
      <c r="CS74" s="22">
        <f t="shared" si="1475"/>
        <v>14</v>
      </c>
      <c r="CT74" s="22">
        <f t="shared" si="1475"/>
        <v>15</v>
      </c>
      <c r="CU74" s="22">
        <f t="shared" si="1475"/>
        <v>15</v>
      </c>
      <c r="CV74" s="22">
        <f t="shared" si="1475"/>
        <v>15</v>
      </c>
      <c r="CW74" s="22">
        <f t="shared" si="1475"/>
        <v>15</v>
      </c>
      <c r="CX74" s="22">
        <f t="shared" si="1475"/>
        <v>15</v>
      </c>
      <c r="CY74" s="22">
        <f t="shared" si="1475"/>
        <v>15</v>
      </c>
      <c r="CZ74" s="22">
        <f t="shared" si="1475"/>
        <v>16</v>
      </c>
      <c r="DA74" s="22">
        <f t="shared" si="1475"/>
        <v>16</v>
      </c>
      <c r="DB74" s="22">
        <f t="shared" si="1475"/>
        <v>16</v>
      </c>
      <c r="DC74" s="22">
        <f t="shared" si="1475"/>
        <v>16</v>
      </c>
      <c r="DD74" s="22">
        <f t="shared" si="1475"/>
        <v>16</v>
      </c>
      <c r="DE74" s="22">
        <f t="shared" si="1475"/>
        <v>16</v>
      </c>
      <c r="DF74" s="22">
        <f t="shared" si="1475"/>
        <v>17</v>
      </c>
      <c r="DG74" s="22">
        <f t="shared" si="1475"/>
        <v>17</v>
      </c>
      <c r="DH74" s="22">
        <f t="shared" si="1475"/>
        <v>17</v>
      </c>
      <c r="DI74" s="22">
        <f t="shared" si="1475"/>
        <v>17</v>
      </c>
      <c r="DJ74" s="22">
        <f t="shared" si="1475"/>
        <v>17</v>
      </c>
      <c r="DK74" s="22">
        <f t="shared" si="1475"/>
        <v>17</v>
      </c>
      <c r="DL74" s="22">
        <f t="shared" si="1475"/>
        <v>18</v>
      </c>
      <c r="DM74" s="22">
        <f t="shared" si="1475"/>
        <v>18</v>
      </c>
      <c r="DN74" s="22">
        <f t="shared" si="1475"/>
        <v>18</v>
      </c>
      <c r="DO74" s="22">
        <f t="shared" si="1475"/>
        <v>18</v>
      </c>
      <c r="DP74" s="22">
        <f t="shared" si="1475"/>
        <v>18</v>
      </c>
      <c r="DQ74" s="22">
        <f t="shared" si="1475"/>
        <v>18</v>
      </c>
      <c r="DR74" s="22">
        <f t="shared" si="1475"/>
        <v>19</v>
      </c>
      <c r="DS74" s="22">
        <f t="shared" si="1475"/>
        <v>19</v>
      </c>
      <c r="DT74" s="22">
        <f t="shared" si="1475"/>
        <v>19</v>
      </c>
      <c r="DU74" s="22">
        <f t="shared" si="1475"/>
        <v>19</v>
      </c>
      <c r="DV74" s="22">
        <f t="shared" si="1475"/>
        <v>19</v>
      </c>
      <c r="DW74" s="22">
        <f t="shared" si="1475"/>
        <v>19</v>
      </c>
      <c r="DX74" s="22">
        <f t="shared" si="1475"/>
        <v>20</v>
      </c>
      <c r="DY74" s="22">
        <f t="shared" si="1475"/>
        <v>20</v>
      </c>
      <c r="DZ74" s="22">
        <f t="shared" si="1475"/>
        <v>20</v>
      </c>
      <c r="EA74" s="22">
        <f t="shared" si="1475"/>
        <v>20</v>
      </c>
      <c r="EB74" s="22">
        <f t="shared" si="1475"/>
        <v>20</v>
      </c>
      <c r="EC74" s="22">
        <f t="shared" si="1475"/>
        <v>20</v>
      </c>
      <c r="ED74" s="22">
        <f t="shared" si="1475"/>
        <v>21</v>
      </c>
      <c r="EE74" s="22">
        <f t="shared" si="1475"/>
        <v>21</v>
      </c>
      <c r="EF74" s="22">
        <f t="shared" si="1475"/>
        <v>21</v>
      </c>
      <c r="EG74" s="22">
        <f t="shared" si="1475"/>
        <v>21</v>
      </c>
      <c r="EH74" s="22">
        <f t="shared" si="1475"/>
        <v>21</v>
      </c>
      <c r="EI74" s="22">
        <f t="shared" si="1475"/>
        <v>21</v>
      </c>
      <c r="EJ74" s="22">
        <f t="shared" si="1475"/>
        <v>22</v>
      </c>
      <c r="EK74" s="22">
        <f t="shared" si="1475"/>
        <v>22</v>
      </c>
      <c r="EL74" s="22">
        <f t="shared" ref="EL74:GW74" si="1476">IFERROR(IF(INDEX(PeriodToS,MATCH(EL68,PeriodToS,1))&gt;=EL68,MATCH(EL68,PeriodToS,1),MATCH(EL68,PeriodToS,1)+1),1)</f>
        <v>22</v>
      </c>
      <c r="EM74" s="22">
        <f t="shared" si="1476"/>
        <v>22</v>
      </c>
      <c r="EN74" s="22">
        <f t="shared" si="1476"/>
        <v>22</v>
      </c>
      <c r="EO74" s="22">
        <f t="shared" si="1476"/>
        <v>22</v>
      </c>
      <c r="EP74" s="22">
        <f t="shared" si="1476"/>
        <v>23</v>
      </c>
      <c r="EQ74" s="22">
        <f t="shared" si="1476"/>
        <v>23</v>
      </c>
      <c r="ER74" s="22">
        <f t="shared" si="1476"/>
        <v>23</v>
      </c>
      <c r="ES74" s="22">
        <f t="shared" si="1476"/>
        <v>23</v>
      </c>
      <c r="ET74" s="22">
        <f t="shared" si="1476"/>
        <v>23</v>
      </c>
      <c r="EU74" s="22">
        <f t="shared" si="1476"/>
        <v>23</v>
      </c>
      <c r="EV74" s="22">
        <f t="shared" si="1476"/>
        <v>24</v>
      </c>
      <c r="EW74" s="22">
        <f t="shared" si="1476"/>
        <v>24</v>
      </c>
      <c r="EX74" s="22">
        <f t="shared" si="1476"/>
        <v>24</v>
      </c>
      <c r="EY74" s="22">
        <f t="shared" si="1476"/>
        <v>24</v>
      </c>
      <c r="EZ74" s="22">
        <f t="shared" si="1476"/>
        <v>24</v>
      </c>
      <c r="FA74" s="22">
        <f t="shared" si="1476"/>
        <v>24</v>
      </c>
      <c r="FB74" s="22">
        <f t="shared" si="1476"/>
        <v>25</v>
      </c>
      <c r="FC74" s="22">
        <f t="shared" si="1476"/>
        <v>25</v>
      </c>
      <c r="FD74" s="22">
        <f t="shared" si="1476"/>
        <v>25</v>
      </c>
      <c r="FE74" s="22">
        <f t="shared" si="1476"/>
        <v>25</v>
      </c>
      <c r="FF74" s="22">
        <f t="shared" si="1476"/>
        <v>25</v>
      </c>
      <c r="FG74" s="22">
        <f t="shared" si="1476"/>
        <v>25</v>
      </c>
      <c r="FH74" s="22">
        <f t="shared" si="1476"/>
        <v>26</v>
      </c>
      <c r="FI74" s="22">
        <f t="shared" si="1476"/>
        <v>26</v>
      </c>
      <c r="FJ74" s="22">
        <f t="shared" si="1476"/>
        <v>26</v>
      </c>
      <c r="FK74" s="22">
        <f t="shared" si="1476"/>
        <v>26</v>
      </c>
      <c r="FL74" s="22">
        <f t="shared" si="1476"/>
        <v>26</v>
      </c>
      <c r="FM74" s="22">
        <f t="shared" si="1476"/>
        <v>26</v>
      </c>
      <c r="FN74" s="22">
        <f t="shared" si="1476"/>
        <v>27</v>
      </c>
      <c r="FO74" s="22">
        <f t="shared" si="1476"/>
        <v>27</v>
      </c>
      <c r="FP74" s="22">
        <f t="shared" si="1476"/>
        <v>27</v>
      </c>
      <c r="FQ74" s="22">
        <f t="shared" si="1476"/>
        <v>27</v>
      </c>
      <c r="FR74" s="22">
        <f t="shared" si="1476"/>
        <v>27</v>
      </c>
      <c r="FS74" s="22">
        <f t="shared" si="1476"/>
        <v>27</v>
      </c>
      <c r="FT74" s="22">
        <f t="shared" si="1476"/>
        <v>28</v>
      </c>
      <c r="FU74" s="22">
        <f t="shared" si="1476"/>
        <v>28</v>
      </c>
      <c r="FV74" s="22">
        <f t="shared" si="1476"/>
        <v>28</v>
      </c>
      <c r="FW74" s="22">
        <f t="shared" si="1476"/>
        <v>28</v>
      </c>
      <c r="FX74" s="22">
        <f t="shared" si="1476"/>
        <v>28</v>
      </c>
      <c r="FY74" s="22">
        <f t="shared" si="1476"/>
        <v>28</v>
      </c>
      <c r="FZ74" s="22">
        <f t="shared" si="1476"/>
        <v>29</v>
      </c>
      <c r="GA74" s="22">
        <f t="shared" si="1476"/>
        <v>29</v>
      </c>
      <c r="GB74" s="22">
        <f t="shared" si="1476"/>
        <v>29</v>
      </c>
      <c r="GC74" s="22">
        <f t="shared" si="1476"/>
        <v>29</v>
      </c>
      <c r="GD74" s="22">
        <f t="shared" si="1476"/>
        <v>29</v>
      </c>
      <c r="GE74" s="22">
        <f t="shared" si="1476"/>
        <v>29</v>
      </c>
      <c r="GF74" s="22">
        <f t="shared" si="1476"/>
        <v>30</v>
      </c>
      <c r="GG74" s="22">
        <f t="shared" si="1476"/>
        <v>30</v>
      </c>
      <c r="GH74" s="22">
        <f t="shared" si="1476"/>
        <v>30</v>
      </c>
      <c r="GI74" s="22">
        <f t="shared" si="1476"/>
        <v>30</v>
      </c>
      <c r="GJ74" s="22">
        <f t="shared" si="1476"/>
        <v>30</v>
      </c>
      <c r="GK74" s="22">
        <f t="shared" si="1476"/>
        <v>30</v>
      </c>
      <c r="GL74" s="22">
        <f t="shared" si="1476"/>
        <v>31</v>
      </c>
      <c r="GM74" s="22">
        <f t="shared" si="1476"/>
        <v>31</v>
      </c>
      <c r="GN74" s="22">
        <f t="shared" si="1476"/>
        <v>31</v>
      </c>
      <c r="GO74" s="22">
        <f t="shared" si="1476"/>
        <v>31</v>
      </c>
      <c r="GP74" s="22">
        <f t="shared" si="1476"/>
        <v>31</v>
      </c>
      <c r="GQ74" s="22">
        <f t="shared" si="1476"/>
        <v>31</v>
      </c>
      <c r="GR74" s="22">
        <f t="shared" si="1476"/>
        <v>32</v>
      </c>
      <c r="GS74" s="22">
        <f t="shared" si="1476"/>
        <v>32</v>
      </c>
      <c r="GT74" s="22">
        <f t="shared" si="1476"/>
        <v>32</v>
      </c>
      <c r="GU74" s="22">
        <f t="shared" si="1476"/>
        <v>32</v>
      </c>
      <c r="GV74" s="22">
        <f t="shared" si="1476"/>
        <v>32</v>
      </c>
      <c r="GW74" s="22">
        <f t="shared" si="1476"/>
        <v>32</v>
      </c>
      <c r="GX74" s="22">
        <f t="shared" ref="GX74:JI74" si="1477">IFERROR(IF(INDEX(PeriodToS,MATCH(GX68,PeriodToS,1))&gt;=GX68,MATCH(GX68,PeriodToS,1),MATCH(GX68,PeriodToS,1)+1),1)</f>
        <v>33</v>
      </c>
      <c r="GY74" s="22">
        <f t="shared" si="1477"/>
        <v>33</v>
      </c>
      <c r="GZ74" s="22">
        <f t="shared" si="1477"/>
        <v>33</v>
      </c>
      <c r="HA74" s="22">
        <f t="shared" si="1477"/>
        <v>33</v>
      </c>
      <c r="HB74" s="22">
        <f t="shared" si="1477"/>
        <v>33</v>
      </c>
      <c r="HC74" s="22">
        <f t="shared" si="1477"/>
        <v>33</v>
      </c>
      <c r="HD74" s="22">
        <f t="shared" si="1477"/>
        <v>34</v>
      </c>
      <c r="HE74" s="22">
        <f t="shared" si="1477"/>
        <v>34</v>
      </c>
      <c r="HF74" s="22">
        <f t="shared" si="1477"/>
        <v>34</v>
      </c>
      <c r="HG74" s="22">
        <f t="shared" si="1477"/>
        <v>34</v>
      </c>
      <c r="HH74" s="22">
        <f t="shared" si="1477"/>
        <v>34</v>
      </c>
      <c r="HI74" s="22">
        <f t="shared" si="1477"/>
        <v>34</v>
      </c>
      <c r="HJ74" s="22">
        <f t="shared" si="1477"/>
        <v>35</v>
      </c>
      <c r="HK74" s="22">
        <f t="shared" si="1477"/>
        <v>35</v>
      </c>
      <c r="HL74" s="22">
        <f t="shared" si="1477"/>
        <v>35</v>
      </c>
      <c r="HM74" s="22">
        <f t="shared" si="1477"/>
        <v>35</v>
      </c>
      <c r="HN74" s="22">
        <f t="shared" si="1477"/>
        <v>35</v>
      </c>
      <c r="HO74" s="22">
        <f t="shared" si="1477"/>
        <v>35</v>
      </c>
      <c r="HP74" s="22">
        <f t="shared" si="1477"/>
        <v>36</v>
      </c>
      <c r="HQ74" s="22">
        <f t="shared" si="1477"/>
        <v>36</v>
      </c>
      <c r="HR74" s="22">
        <f t="shared" si="1477"/>
        <v>36</v>
      </c>
      <c r="HS74" s="22">
        <f t="shared" si="1477"/>
        <v>36</v>
      </c>
      <c r="HT74" s="22">
        <f t="shared" si="1477"/>
        <v>36</v>
      </c>
      <c r="HU74" s="22">
        <f t="shared" si="1477"/>
        <v>36</v>
      </c>
      <c r="HV74" s="22">
        <f t="shared" si="1477"/>
        <v>37</v>
      </c>
      <c r="HW74" s="22">
        <f t="shared" si="1477"/>
        <v>37</v>
      </c>
      <c r="HX74" s="22">
        <f t="shared" si="1477"/>
        <v>37</v>
      </c>
      <c r="HY74" s="22">
        <f t="shared" si="1477"/>
        <v>37</v>
      </c>
      <c r="HZ74" s="22">
        <f t="shared" si="1477"/>
        <v>37</v>
      </c>
      <c r="IA74" s="22">
        <f t="shared" si="1477"/>
        <v>37</v>
      </c>
      <c r="IB74" s="22">
        <f t="shared" si="1477"/>
        <v>38</v>
      </c>
      <c r="IC74" s="22">
        <f t="shared" si="1477"/>
        <v>38</v>
      </c>
      <c r="ID74" s="22">
        <f t="shared" si="1477"/>
        <v>38</v>
      </c>
      <c r="IE74" s="22">
        <f t="shared" si="1477"/>
        <v>38</v>
      </c>
      <c r="IF74" s="22">
        <f t="shared" si="1477"/>
        <v>38</v>
      </c>
      <c r="IG74" s="22">
        <f t="shared" si="1477"/>
        <v>38</v>
      </c>
      <c r="IH74" s="22">
        <f t="shared" si="1477"/>
        <v>39</v>
      </c>
      <c r="II74" s="22">
        <f t="shared" si="1477"/>
        <v>39</v>
      </c>
      <c r="IJ74" s="22">
        <f t="shared" si="1477"/>
        <v>39</v>
      </c>
      <c r="IK74" s="22">
        <f t="shared" si="1477"/>
        <v>39</v>
      </c>
      <c r="IL74" s="22">
        <f t="shared" si="1477"/>
        <v>39</v>
      </c>
      <c r="IM74" s="22">
        <f t="shared" si="1477"/>
        <v>39</v>
      </c>
      <c r="IN74" s="22">
        <f t="shared" si="1477"/>
        <v>40</v>
      </c>
      <c r="IO74" s="22">
        <f t="shared" si="1477"/>
        <v>40</v>
      </c>
      <c r="IP74" s="22">
        <f t="shared" si="1477"/>
        <v>40</v>
      </c>
      <c r="IQ74" s="22">
        <f t="shared" si="1477"/>
        <v>40</v>
      </c>
      <c r="IR74" s="22">
        <f t="shared" si="1477"/>
        <v>40</v>
      </c>
      <c r="IS74" s="22">
        <f t="shared" si="1477"/>
        <v>40</v>
      </c>
      <c r="IT74" s="22">
        <f t="shared" si="1477"/>
        <v>41</v>
      </c>
      <c r="IU74" s="22">
        <f t="shared" si="1477"/>
        <v>41</v>
      </c>
      <c r="IV74" s="22">
        <f t="shared" si="1477"/>
        <v>41</v>
      </c>
      <c r="IW74" s="22">
        <f t="shared" si="1477"/>
        <v>41</v>
      </c>
      <c r="IX74" s="22">
        <f t="shared" si="1477"/>
        <v>41</v>
      </c>
      <c r="IY74" s="22">
        <f t="shared" si="1477"/>
        <v>41</v>
      </c>
      <c r="IZ74" s="22">
        <f t="shared" si="1477"/>
        <v>42</v>
      </c>
      <c r="JA74" s="22">
        <f t="shared" si="1477"/>
        <v>42</v>
      </c>
      <c r="JB74" s="22">
        <f t="shared" si="1477"/>
        <v>42</v>
      </c>
      <c r="JC74" s="22">
        <f t="shared" si="1477"/>
        <v>42</v>
      </c>
      <c r="JD74" s="22">
        <f t="shared" si="1477"/>
        <v>42</v>
      </c>
      <c r="JE74" s="22">
        <f t="shared" si="1477"/>
        <v>42</v>
      </c>
      <c r="JF74" s="22">
        <f t="shared" si="1477"/>
        <v>43</v>
      </c>
      <c r="JG74" s="22">
        <f t="shared" si="1477"/>
        <v>43</v>
      </c>
      <c r="JH74" s="22">
        <f t="shared" si="1477"/>
        <v>43</v>
      </c>
      <c r="JI74" s="22">
        <f t="shared" si="1477"/>
        <v>43</v>
      </c>
      <c r="JJ74" s="22">
        <f t="shared" ref="JJ74:LU74" si="1478">IFERROR(IF(INDEX(PeriodToS,MATCH(JJ68,PeriodToS,1))&gt;=JJ68,MATCH(JJ68,PeriodToS,1),MATCH(JJ68,PeriodToS,1)+1),1)</f>
        <v>43</v>
      </c>
      <c r="JK74" s="22">
        <f t="shared" si="1478"/>
        <v>43</v>
      </c>
      <c r="JL74" s="22">
        <f t="shared" si="1478"/>
        <v>44</v>
      </c>
      <c r="JM74" s="22">
        <f t="shared" si="1478"/>
        <v>44</v>
      </c>
      <c r="JN74" s="22">
        <f t="shared" si="1478"/>
        <v>44</v>
      </c>
      <c r="JO74" s="22">
        <f t="shared" si="1478"/>
        <v>44</v>
      </c>
      <c r="JP74" s="22">
        <f t="shared" si="1478"/>
        <v>44</v>
      </c>
      <c r="JQ74" s="22">
        <f t="shared" si="1478"/>
        <v>44</v>
      </c>
      <c r="JR74" s="22">
        <f t="shared" si="1478"/>
        <v>45</v>
      </c>
      <c r="JS74" s="22">
        <f t="shared" si="1478"/>
        <v>45</v>
      </c>
      <c r="JT74" s="22">
        <f t="shared" si="1478"/>
        <v>45</v>
      </c>
      <c r="JU74" s="22">
        <f t="shared" si="1478"/>
        <v>45</v>
      </c>
      <c r="JV74" s="22">
        <f t="shared" si="1478"/>
        <v>45</v>
      </c>
      <c r="JW74" s="22">
        <f t="shared" si="1478"/>
        <v>45</v>
      </c>
      <c r="JX74" s="22">
        <f t="shared" si="1478"/>
        <v>46</v>
      </c>
      <c r="JY74" s="22">
        <f t="shared" si="1478"/>
        <v>46</v>
      </c>
      <c r="JZ74" s="22">
        <f t="shared" si="1478"/>
        <v>46</v>
      </c>
      <c r="KA74" s="22">
        <f t="shared" si="1478"/>
        <v>46</v>
      </c>
      <c r="KB74" s="22">
        <f t="shared" si="1478"/>
        <v>46</v>
      </c>
      <c r="KC74" s="22">
        <f t="shared" si="1478"/>
        <v>46</v>
      </c>
      <c r="KD74" s="22">
        <f t="shared" si="1478"/>
        <v>47</v>
      </c>
      <c r="KE74" s="22">
        <f t="shared" si="1478"/>
        <v>47</v>
      </c>
      <c r="KF74" s="22">
        <f t="shared" si="1478"/>
        <v>47</v>
      </c>
      <c r="KG74" s="22">
        <f t="shared" si="1478"/>
        <v>47</v>
      </c>
      <c r="KH74" s="22">
        <f t="shared" si="1478"/>
        <v>47</v>
      </c>
      <c r="KI74" s="22">
        <f t="shared" si="1478"/>
        <v>47</v>
      </c>
      <c r="KJ74" s="22">
        <f t="shared" si="1478"/>
        <v>48</v>
      </c>
      <c r="KK74" s="22">
        <f t="shared" si="1478"/>
        <v>48</v>
      </c>
      <c r="KL74" s="22">
        <f t="shared" si="1478"/>
        <v>48</v>
      </c>
      <c r="KM74" s="22">
        <f t="shared" si="1478"/>
        <v>48</v>
      </c>
      <c r="KN74" s="22">
        <f t="shared" si="1478"/>
        <v>48</v>
      </c>
      <c r="KO74" s="22">
        <f t="shared" si="1478"/>
        <v>48</v>
      </c>
      <c r="KP74" s="22">
        <f t="shared" si="1478"/>
        <v>49</v>
      </c>
      <c r="KQ74" s="22">
        <f t="shared" si="1478"/>
        <v>49</v>
      </c>
      <c r="KR74" s="22">
        <f t="shared" si="1478"/>
        <v>49</v>
      </c>
      <c r="KS74" s="22">
        <f t="shared" si="1478"/>
        <v>49</v>
      </c>
      <c r="KT74" s="22">
        <f t="shared" si="1478"/>
        <v>49</v>
      </c>
      <c r="KU74" s="22">
        <f t="shared" si="1478"/>
        <v>49</v>
      </c>
      <c r="KV74" s="22">
        <f t="shared" si="1478"/>
        <v>50</v>
      </c>
      <c r="KW74" s="22">
        <f t="shared" si="1478"/>
        <v>50</v>
      </c>
      <c r="KX74" s="22">
        <f t="shared" si="1478"/>
        <v>50</v>
      </c>
      <c r="KY74" s="22">
        <f t="shared" si="1478"/>
        <v>50</v>
      </c>
      <c r="KZ74" s="22">
        <f t="shared" si="1478"/>
        <v>50</v>
      </c>
      <c r="LA74" s="22">
        <f t="shared" si="1478"/>
        <v>50</v>
      </c>
      <c r="LB74" s="22">
        <f t="shared" si="1478"/>
        <v>51</v>
      </c>
      <c r="LC74" s="22">
        <f t="shared" si="1478"/>
        <v>51</v>
      </c>
      <c r="LD74" s="22">
        <f t="shared" si="1478"/>
        <v>51</v>
      </c>
      <c r="LE74" s="22">
        <f t="shared" si="1478"/>
        <v>51</v>
      </c>
      <c r="LF74" s="22">
        <f t="shared" si="1478"/>
        <v>51</v>
      </c>
      <c r="LG74" s="22">
        <f t="shared" si="1478"/>
        <v>51</v>
      </c>
      <c r="LH74" s="22">
        <f t="shared" si="1478"/>
        <v>52</v>
      </c>
      <c r="LI74" s="22">
        <f t="shared" si="1478"/>
        <v>52</v>
      </c>
      <c r="LJ74" s="22">
        <f t="shared" si="1478"/>
        <v>52</v>
      </c>
      <c r="LK74" s="22">
        <f t="shared" si="1478"/>
        <v>52</v>
      </c>
      <c r="LL74" s="22">
        <f t="shared" si="1478"/>
        <v>52</v>
      </c>
      <c r="LM74" s="22">
        <f t="shared" si="1478"/>
        <v>52</v>
      </c>
      <c r="LN74" s="22">
        <f t="shared" si="1478"/>
        <v>53</v>
      </c>
      <c r="LO74" s="22">
        <f t="shared" si="1478"/>
        <v>53</v>
      </c>
      <c r="LP74" s="22">
        <f t="shared" si="1478"/>
        <v>53</v>
      </c>
      <c r="LQ74" s="22">
        <f t="shared" si="1478"/>
        <v>53</v>
      </c>
      <c r="LR74" s="22">
        <f t="shared" si="1478"/>
        <v>53</v>
      </c>
      <c r="LS74" s="22">
        <f t="shared" si="1478"/>
        <v>53</v>
      </c>
      <c r="LT74" s="22">
        <f t="shared" si="1478"/>
        <v>54</v>
      </c>
      <c r="LU74" s="22">
        <f t="shared" si="1478"/>
        <v>54</v>
      </c>
      <c r="LV74" s="22">
        <f t="shared" ref="LV74:OG74" si="1479">IFERROR(IF(INDEX(PeriodToS,MATCH(LV68,PeriodToS,1))&gt;=LV68,MATCH(LV68,PeriodToS,1),MATCH(LV68,PeriodToS,1)+1),1)</f>
        <v>54</v>
      </c>
      <c r="LW74" s="22">
        <f t="shared" si="1479"/>
        <v>54</v>
      </c>
      <c r="LX74" s="22">
        <f t="shared" si="1479"/>
        <v>54</v>
      </c>
      <c r="LY74" s="22">
        <f t="shared" si="1479"/>
        <v>54</v>
      </c>
      <c r="LZ74" s="22">
        <f t="shared" si="1479"/>
        <v>55</v>
      </c>
      <c r="MA74" s="22">
        <f t="shared" si="1479"/>
        <v>55</v>
      </c>
      <c r="MB74" s="22">
        <f t="shared" si="1479"/>
        <v>55</v>
      </c>
      <c r="MC74" s="22">
        <f t="shared" si="1479"/>
        <v>55</v>
      </c>
      <c r="MD74" s="22">
        <f t="shared" si="1479"/>
        <v>55</v>
      </c>
      <c r="ME74" s="22">
        <f t="shared" si="1479"/>
        <v>55</v>
      </c>
      <c r="MF74" s="22">
        <f t="shared" si="1479"/>
        <v>56</v>
      </c>
      <c r="MG74" s="22">
        <f t="shared" si="1479"/>
        <v>56</v>
      </c>
      <c r="MH74" s="22">
        <f t="shared" si="1479"/>
        <v>56</v>
      </c>
      <c r="MI74" s="22">
        <f t="shared" si="1479"/>
        <v>56</v>
      </c>
      <c r="MJ74" s="22">
        <f t="shared" si="1479"/>
        <v>56</v>
      </c>
      <c r="MK74" s="22">
        <f t="shared" si="1479"/>
        <v>56</v>
      </c>
      <c r="ML74" s="22">
        <f t="shared" si="1479"/>
        <v>57</v>
      </c>
      <c r="MM74" s="22">
        <f t="shared" si="1479"/>
        <v>57</v>
      </c>
      <c r="MN74" s="22">
        <f t="shared" si="1479"/>
        <v>57</v>
      </c>
      <c r="MO74" s="22">
        <f t="shared" si="1479"/>
        <v>57</v>
      </c>
      <c r="MP74" s="22">
        <f t="shared" si="1479"/>
        <v>57</v>
      </c>
      <c r="MQ74" s="22">
        <f t="shared" si="1479"/>
        <v>57</v>
      </c>
      <c r="MR74" s="22">
        <f t="shared" si="1479"/>
        <v>58</v>
      </c>
      <c r="MS74" s="22">
        <f t="shared" si="1479"/>
        <v>58</v>
      </c>
      <c r="MT74" s="22">
        <f t="shared" si="1479"/>
        <v>58</v>
      </c>
      <c r="MU74" s="22">
        <f t="shared" si="1479"/>
        <v>58</v>
      </c>
      <c r="MV74" s="22">
        <f t="shared" si="1479"/>
        <v>58</v>
      </c>
      <c r="MW74" s="22">
        <f t="shared" si="1479"/>
        <v>58</v>
      </c>
      <c r="MX74" s="22">
        <f t="shared" si="1479"/>
        <v>59</v>
      </c>
      <c r="MY74" s="22">
        <f t="shared" si="1479"/>
        <v>59</v>
      </c>
      <c r="MZ74" s="22">
        <f t="shared" si="1479"/>
        <v>59</v>
      </c>
      <c r="NA74" s="22">
        <f t="shared" si="1479"/>
        <v>59</v>
      </c>
      <c r="NB74" s="22">
        <f t="shared" si="1479"/>
        <v>59</v>
      </c>
      <c r="NC74" s="22">
        <f t="shared" si="1479"/>
        <v>59</v>
      </c>
      <c r="ND74" s="22">
        <f t="shared" si="1479"/>
        <v>60</v>
      </c>
      <c r="NE74" s="22">
        <f t="shared" si="1479"/>
        <v>60</v>
      </c>
      <c r="NF74" s="22">
        <f t="shared" si="1479"/>
        <v>60</v>
      </c>
      <c r="NG74" s="22">
        <f t="shared" si="1479"/>
        <v>60</v>
      </c>
      <c r="NH74" s="22">
        <f t="shared" si="1479"/>
        <v>60</v>
      </c>
      <c r="NI74" s="22">
        <f t="shared" si="1479"/>
        <v>60</v>
      </c>
      <c r="NJ74" s="22">
        <f t="shared" si="1479"/>
        <v>61</v>
      </c>
      <c r="NK74" s="22">
        <f t="shared" si="1479"/>
        <v>61</v>
      </c>
      <c r="NL74" s="22">
        <f t="shared" si="1479"/>
        <v>61</v>
      </c>
      <c r="NM74" s="22">
        <f t="shared" si="1479"/>
        <v>61</v>
      </c>
      <c r="NN74" s="22">
        <f t="shared" si="1479"/>
        <v>61</v>
      </c>
      <c r="NO74" s="22">
        <f t="shared" si="1479"/>
        <v>61</v>
      </c>
      <c r="NP74" s="22">
        <f t="shared" si="1479"/>
        <v>62</v>
      </c>
      <c r="NQ74" s="22">
        <f t="shared" si="1479"/>
        <v>62</v>
      </c>
      <c r="NR74" s="22">
        <f t="shared" si="1479"/>
        <v>62</v>
      </c>
      <c r="NS74" s="22">
        <f t="shared" si="1479"/>
        <v>62</v>
      </c>
      <c r="NT74" s="22">
        <f t="shared" si="1479"/>
        <v>62</v>
      </c>
      <c r="NU74" s="22">
        <f t="shared" si="1479"/>
        <v>62</v>
      </c>
      <c r="NV74" s="22">
        <f t="shared" si="1479"/>
        <v>63</v>
      </c>
      <c r="NW74" s="22">
        <f t="shared" si="1479"/>
        <v>63</v>
      </c>
      <c r="NX74" s="22">
        <f t="shared" si="1479"/>
        <v>63</v>
      </c>
      <c r="NY74" s="22">
        <f t="shared" si="1479"/>
        <v>63</v>
      </c>
      <c r="NZ74" s="22">
        <f t="shared" si="1479"/>
        <v>63</v>
      </c>
      <c r="OA74" s="22">
        <f t="shared" si="1479"/>
        <v>63</v>
      </c>
      <c r="OB74" s="22">
        <f t="shared" si="1479"/>
        <v>64</v>
      </c>
      <c r="OC74" s="22">
        <f t="shared" si="1479"/>
        <v>64</v>
      </c>
      <c r="OD74" s="22">
        <f t="shared" si="1479"/>
        <v>64</v>
      </c>
      <c r="OE74" s="22">
        <f t="shared" si="1479"/>
        <v>64</v>
      </c>
      <c r="OF74" s="22">
        <f t="shared" si="1479"/>
        <v>64</v>
      </c>
      <c r="OG74" s="22">
        <f t="shared" si="1479"/>
        <v>64</v>
      </c>
      <c r="OH74" s="22">
        <f t="shared" ref="OH74:PQ74" si="1480">IFERROR(IF(INDEX(PeriodToS,MATCH(OH68,PeriodToS,1))&gt;=OH68,MATCH(OH68,PeriodToS,1),MATCH(OH68,PeriodToS,1)+1),1)</f>
        <v>65</v>
      </c>
      <c r="OI74" s="22">
        <f t="shared" si="1480"/>
        <v>65</v>
      </c>
      <c r="OJ74" s="22">
        <f t="shared" si="1480"/>
        <v>65</v>
      </c>
      <c r="OK74" s="22">
        <f t="shared" si="1480"/>
        <v>65</v>
      </c>
      <c r="OL74" s="22">
        <f t="shared" si="1480"/>
        <v>65</v>
      </c>
      <c r="OM74" s="22">
        <f t="shared" si="1480"/>
        <v>65</v>
      </c>
      <c r="ON74" s="22">
        <f t="shared" si="1480"/>
        <v>66</v>
      </c>
      <c r="OO74" s="22">
        <f t="shared" si="1480"/>
        <v>66</v>
      </c>
      <c r="OP74" s="22">
        <f t="shared" si="1480"/>
        <v>66</v>
      </c>
      <c r="OQ74" s="22">
        <f t="shared" si="1480"/>
        <v>66</v>
      </c>
      <c r="OR74" s="22">
        <f t="shared" si="1480"/>
        <v>66</v>
      </c>
      <c r="OS74" s="22">
        <f t="shared" si="1480"/>
        <v>66</v>
      </c>
      <c r="OT74" s="22">
        <f t="shared" si="1480"/>
        <v>67</v>
      </c>
      <c r="OU74" s="22">
        <f t="shared" si="1480"/>
        <v>67</v>
      </c>
      <c r="OV74" s="22">
        <f t="shared" si="1480"/>
        <v>67</v>
      </c>
      <c r="OW74" s="22">
        <f t="shared" si="1480"/>
        <v>67</v>
      </c>
      <c r="OX74" s="22">
        <f t="shared" si="1480"/>
        <v>67</v>
      </c>
      <c r="OY74" s="22">
        <f t="shared" si="1480"/>
        <v>67</v>
      </c>
      <c r="OZ74" s="22">
        <f t="shared" si="1480"/>
        <v>68</v>
      </c>
      <c r="PA74" s="22">
        <f t="shared" si="1480"/>
        <v>68</v>
      </c>
      <c r="PB74" s="22">
        <f t="shared" si="1480"/>
        <v>68</v>
      </c>
      <c r="PC74" s="22">
        <f t="shared" si="1480"/>
        <v>68</v>
      </c>
      <c r="PD74" s="22">
        <f t="shared" si="1480"/>
        <v>68</v>
      </c>
      <c r="PE74" s="22">
        <f t="shared" si="1480"/>
        <v>68</v>
      </c>
      <c r="PF74" s="22">
        <f t="shared" si="1480"/>
        <v>69</v>
      </c>
      <c r="PG74" s="22">
        <f t="shared" si="1480"/>
        <v>69</v>
      </c>
      <c r="PH74" s="22">
        <f t="shared" si="1480"/>
        <v>69</v>
      </c>
      <c r="PI74" s="22">
        <f t="shared" si="1480"/>
        <v>69</v>
      </c>
      <c r="PJ74" s="22">
        <f t="shared" si="1480"/>
        <v>69</v>
      </c>
      <c r="PK74" s="22">
        <f t="shared" si="1480"/>
        <v>69</v>
      </c>
      <c r="PL74" s="22">
        <f t="shared" si="1480"/>
        <v>70</v>
      </c>
      <c r="PM74" s="22">
        <f t="shared" si="1480"/>
        <v>70</v>
      </c>
      <c r="PN74" s="22">
        <f t="shared" si="1480"/>
        <v>70</v>
      </c>
      <c r="PO74" s="22">
        <f t="shared" si="1480"/>
        <v>70</v>
      </c>
      <c r="PP74" s="22">
        <f t="shared" si="1480"/>
        <v>70</v>
      </c>
      <c r="PQ74" s="22">
        <f t="shared" si="1480"/>
        <v>70</v>
      </c>
      <c r="PR74" s="23" t="s">
        <v>63</v>
      </c>
    </row>
    <row r="75" spans="1:16384" ht="12" customHeight="1">
      <c r="D75" s="11" t="s">
        <v>41</v>
      </c>
      <c r="J75" s="20" t="s">
        <v>19</v>
      </c>
      <c r="M75" s="25">
        <v>0</v>
      </c>
      <c r="N75" s="22">
        <f t="shared" ref="N75:Z75" si="1481">IF(M71=N71,M75,M75+1)</f>
        <v>1</v>
      </c>
      <c r="O75" s="22">
        <f t="shared" si="1481"/>
        <v>1</v>
      </c>
      <c r="P75" s="22">
        <f t="shared" si="1481"/>
        <v>1</v>
      </c>
      <c r="Q75" s="22">
        <f t="shared" si="1481"/>
        <v>1</v>
      </c>
      <c r="R75" s="22">
        <f t="shared" si="1481"/>
        <v>1</v>
      </c>
      <c r="S75" s="22">
        <f t="shared" si="1481"/>
        <v>1</v>
      </c>
      <c r="T75" s="22">
        <f t="shared" si="1481"/>
        <v>1</v>
      </c>
      <c r="U75" s="22">
        <f t="shared" si="1481"/>
        <v>1</v>
      </c>
      <c r="V75" s="22">
        <f t="shared" si="1481"/>
        <v>1</v>
      </c>
      <c r="W75" s="22">
        <f t="shared" si="1481"/>
        <v>1</v>
      </c>
      <c r="X75" s="22">
        <f t="shared" si="1481"/>
        <v>1</v>
      </c>
      <c r="Y75" s="22">
        <f t="shared" si="1481"/>
        <v>1</v>
      </c>
      <c r="Z75" s="22">
        <f t="shared" si="1481"/>
        <v>2</v>
      </c>
      <c r="AA75" s="22">
        <f t="shared" ref="AA75:BZ75" si="1482">IF(Z71=AA71,Z75,Z75+1)</f>
        <v>2</v>
      </c>
      <c r="AB75" s="22">
        <f t="shared" si="1482"/>
        <v>2</v>
      </c>
      <c r="AC75" s="22">
        <f t="shared" si="1482"/>
        <v>2</v>
      </c>
      <c r="AD75" s="22">
        <f t="shared" si="1482"/>
        <v>2</v>
      </c>
      <c r="AE75" s="22">
        <f t="shared" si="1482"/>
        <v>2</v>
      </c>
      <c r="AF75" s="22">
        <f t="shared" si="1482"/>
        <v>2</v>
      </c>
      <c r="AG75" s="22">
        <f t="shared" si="1482"/>
        <v>2</v>
      </c>
      <c r="AH75" s="22">
        <f t="shared" si="1482"/>
        <v>2</v>
      </c>
      <c r="AI75" s="22">
        <f t="shared" si="1482"/>
        <v>2</v>
      </c>
      <c r="AJ75" s="22">
        <f t="shared" si="1482"/>
        <v>2</v>
      </c>
      <c r="AK75" s="22">
        <f t="shared" si="1482"/>
        <v>2</v>
      </c>
      <c r="AL75" s="22">
        <f t="shared" si="1482"/>
        <v>3</v>
      </c>
      <c r="AM75" s="22">
        <f t="shared" si="1482"/>
        <v>3</v>
      </c>
      <c r="AN75" s="22">
        <f t="shared" si="1482"/>
        <v>3</v>
      </c>
      <c r="AO75" s="22">
        <f t="shared" si="1482"/>
        <v>3</v>
      </c>
      <c r="AP75" s="22">
        <f t="shared" si="1482"/>
        <v>3</v>
      </c>
      <c r="AQ75" s="22">
        <f t="shared" si="1482"/>
        <v>3</v>
      </c>
      <c r="AR75" s="22">
        <f t="shared" si="1482"/>
        <v>3</v>
      </c>
      <c r="AS75" s="22">
        <f t="shared" si="1482"/>
        <v>3</v>
      </c>
      <c r="AT75" s="22">
        <f t="shared" si="1482"/>
        <v>3</v>
      </c>
      <c r="AU75" s="22">
        <f t="shared" si="1482"/>
        <v>3</v>
      </c>
      <c r="AV75" s="22">
        <f t="shared" si="1482"/>
        <v>3</v>
      </c>
      <c r="AW75" s="22">
        <f t="shared" si="1482"/>
        <v>3</v>
      </c>
      <c r="AX75" s="22">
        <f t="shared" si="1482"/>
        <v>4</v>
      </c>
      <c r="AY75" s="22">
        <f t="shared" si="1482"/>
        <v>4</v>
      </c>
      <c r="AZ75" s="22">
        <f t="shared" si="1482"/>
        <v>4</v>
      </c>
      <c r="BA75" s="22">
        <f t="shared" si="1482"/>
        <v>4</v>
      </c>
      <c r="BB75" s="22">
        <f t="shared" si="1482"/>
        <v>4</v>
      </c>
      <c r="BC75" s="22">
        <f t="shared" si="1482"/>
        <v>4</v>
      </c>
      <c r="BD75" s="22">
        <f t="shared" si="1482"/>
        <v>4</v>
      </c>
      <c r="BE75" s="22">
        <f t="shared" si="1482"/>
        <v>4</v>
      </c>
      <c r="BF75" s="22">
        <f t="shared" si="1482"/>
        <v>4</v>
      </c>
      <c r="BG75" s="22">
        <f t="shared" si="1482"/>
        <v>4</v>
      </c>
      <c r="BH75" s="22">
        <f t="shared" si="1482"/>
        <v>4</v>
      </c>
      <c r="BI75" s="22">
        <f t="shared" si="1482"/>
        <v>4</v>
      </c>
      <c r="BJ75" s="22">
        <f t="shared" si="1482"/>
        <v>5</v>
      </c>
      <c r="BK75" s="22">
        <f t="shared" si="1482"/>
        <v>5</v>
      </c>
      <c r="BL75" s="22">
        <f t="shared" si="1482"/>
        <v>5</v>
      </c>
      <c r="BM75" s="22">
        <f t="shared" si="1482"/>
        <v>5</v>
      </c>
      <c r="BN75" s="22">
        <f t="shared" si="1482"/>
        <v>5</v>
      </c>
      <c r="BO75" s="22">
        <f t="shared" si="1482"/>
        <v>5</v>
      </c>
      <c r="BP75" s="22">
        <f t="shared" si="1482"/>
        <v>5</v>
      </c>
      <c r="BQ75" s="22">
        <f t="shared" si="1482"/>
        <v>5</v>
      </c>
      <c r="BR75" s="22">
        <f t="shared" si="1482"/>
        <v>5</v>
      </c>
      <c r="BS75" s="22">
        <f t="shared" si="1482"/>
        <v>5</v>
      </c>
      <c r="BT75" s="22">
        <f t="shared" si="1482"/>
        <v>5</v>
      </c>
      <c r="BU75" s="22">
        <f t="shared" si="1482"/>
        <v>5</v>
      </c>
      <c r="BV75" s="22">
        <f t="shared" si="1482"/>
        <v>6</v>
      </c>
      <c r="BW75" s="22">
        <f t="shared" si="1482"/>
        <v>6</v>
      </c>
      <c r="BX75" s="22">
        <f t="shared" si="1482"/>
        <v>6</v>
      </c>
      <c r="BY75" s="22">
        <f t="shared" si="1482"/>
        <v>6</v>
      </c>
      <c r="BZ75" s="22">
        <f t="shared" si="1482"/>
        <v>6</v>
      </c>
      <c r="CA75" s="22">
        <f t="shared" ref="CA75:EL75" si="1483">IF(BZ71=CA71,BZ75,BZ75+1)</f>
        <v>6</v>
      </c>
      <c r="CB75" s="22">
        <f t="shared" si="1483"/>
        <v>6</v>
      </c>
      <c r="CC75" s="22">
        <f t="shared" si="1483"/>
        <v>6</v>
      </c>
      <c r="CD75" s="22">
        <f t="shared" si="1483"/>
        <v>6</v>
      </c>
      <c r="CE75" s="22">
        <f t="shared" si="1483"/>
        <v>6</v>
      </c>
      <c r="CF75" s="22">
        <f t="shared" si="1483"/>
        <v>6</v>
      </c>
      <c r="CG75" s="22">
        <f t="shared" si="1483"/>
        <v>6</v>
      </c>
      <c r="CH75" s="22">
        <f t="shared" si="1483"/>
        <v>7</v>
      </c>
      <c r="CI75" s="22">
        <f t="shared" si="1483"/>
        <v>7</v>
      </c>
      <c r="CJ75" s="22">
        <f t="shared" si="1483"/>
        <v>7</v>
      </c>
      <c r="CK75" s="22">
        <f t="shared" si="1483"/>
        <v>7</v>
      </c>
      <c r="CL75" s="22">
        <f t="shared" si="1483"/>
        <v>7</v>
      </c>
      <c r="CM75" s="22">
        <f t="shared" si="1483"/>
        <v>7</v>
      </c>
      <c r="CN75" s="22">
        <f t="shared" si="1483"/>
        <v>7</v>
      </c>
      <c r="CO75" s="22">
        <f t="shared" si="1483"/>
        <v>7</v>
      </c>
      <c r="CP75" s="22">
        <f t="shared" si="1483"/>
        <v>7</v>
      </c>
      <c r="CQ75" s="22">
        <f t="shared" si="1483"/>
        <v>7</v>
      </c>
      <c r="CR75" s="22">
        <f t="shared" si="1483"/>
        <v>7</v>
      </c>
      <c r="CS75" s="22">
        <f t="shared" si="1483"/>
        <v>7</v>
      </c>
      <c r="CT75" s="22">
        <f t="shared" si="1483"/>
        <v>8</v>
      </c>
      <c r="CU75" s="22">
        <f t="shared" si="1483"/>
        <v>8</v>
      </c>
      <c r="CV75" s="22">
        <f t="shared" si="1483"/>
        <v>8</v>
      </c>
      <c r="CW75" s="22">
        <f t="shared" si="1483"/>
        <v>8</v>
      </c>
      <c r="CX75" s="22">
        <f t="shared" si="1483"/>
        <v>8</v>
      </c>
      <c r="CY75" s="22">
        <f t="shared" si="1483"/>
        <v>8</v>
      </c>
      <c r="CZ75" s="22">
        <f t="shared" si="1483"/>
        <v>8</v>
      </c>
      <c r="DA75" s="22">
        <f t="shared" si="1483"/>
        <v>8</v>
      </c>
      <c r="DB75" s="22">
        <f t="shared" si="1483"/>
        <v>8</v>
      </c>
      <c r="DC75" s="22">
        <f t="shared" si="1483"/>
        <v>8</v>
      </c>
      <c r="DD75" s="22">
        <f t="shared" si="1483"/>
        <v>8</v>
      </c>
      <c r="DE75" s="22">
        <f t="shared" si="1483"/>
        <v>8</v>
      </c>
      <c r="DF75" s="22">
        <f t="shared" si="1483"/>
        <v>9</v>
      </c>
      <c r="DG75" s="22">
        <f t="shared" si="1483"/>
        <v>9</v>
      </c>
      <c r="DH75" s="22">
        <f t="shared" si="1483"/>
        <v>9</v>
      </c>
      <c r="DI75" s="22">
        <f t="shared" si="1483"/>
        <v>9</v>
      </c>
      <c r="DJ75" s="22">
        <f t="shared" si="1483"/>
        <v>9</v>
      </c>
      <c r="DK75" s="22">
        <f t="shared" si="1483"/>
        <v>9</v>
      </c>
      <c r="DL75" s="22">
        <f t="shared" si="1483"/>
        <v>9</v>
      </c>
      <c r="DM75" s="22">
        <f t="shared" si="1483"/>
        <v>9</v>
      </c>
      <c r="DN75" s="22">
        <f t="shared" si="1483"/>
        <v>9</v>
      </c>
      <c r="DO75" s="22">
        <f t="shared" si="1483"/>
        <v>9</v>
      </c>
      <c r="DP75" s="22">
        <f t="shared" si="1483"/>
        <v>9</v>
      </c>
      <c r="DQ75" s="22">
        <f t="shared" si="1483"/>
        <v>9</v>
      </c>
      <c r="DR75" s="22">
        <f t="shared" si="1483"/>
        <v>10</v>
      </c>
      <c r="DS75" s="22">
        <f t="shared" si="1483"/>
        <v>10</v>
      </c>
      <c r="DT75" s="22">
        <f t="shared" si="1483"/>
        <v>10</v>
      </c>
      <c r="DU75" s="22">
        <f t="shared" si="1483"/>
        <v>10</v>
      </c>
      <c r="DV75" s="22">
        <f t="shared" si="1483"/>
        <v>10</v>
      </c>
      <c r="DW75" s="22">
        <f t="shared" si="1483"/>
        <v>10</v>
      </c>
      <c r="DX75" s="22">
        <f t="shared" si="1483"/>
        <v>10</v>
      </c>
      <c r="DY75" s="22">
        <f t="shared" si="1483"/>
        <v>10</v>
      </c>
      <c r="DZ75" s="22">
        <f t="shared" si="1483"/>
        <v>10</v>
      </c>
      <c r="EA75" s="22">
        <f t="shared" si="1483"/>
        <v>10</v>
      </c>
      <c r="EB75" s="22">
        <f t="shared" si="1483"/>
        <v>10</v>
      </c>
      <c r="EC75" s="22">
        <f t="shared" si="1483"/>
        <v>10</v>
      </c>
      <c r="ED75" s="22">
        <f t="shared" si="1483"/>
        <v>11</v>
      </c>
      <c r="EE75" s="22">
        <f t="shared" si="1483"/>
        <v>11</v>
      </c>
      <c r="EF75" s="22">
        <f t="shared" si="1483"/>
        <v>11</v>
      </c>
      <c r="EG75" s="22">
        <f t="shared" si="1483"/>
        <v>11</v>
      </c>
      <c r="EH75" s="22">
        <f t="shared" si="1483"/>
        <v>11</v>
      </c>
      <c r="EI75" s="22">
        <f t="shared" si="1483"/>
        <v>11</v>
      </c>
      <c r="EJ75" s="22">
        <f t="shared" si="1483"/>
        <v>11</v>
      </c>
      <c r="EK75" s="22">
        <f t="shared" si="1483"/>
        <v>11</v>
      </c>
      <c r="EL75" s="22">
        <f t="shared" si="1483"/>
        <v>11</v>
      </c>
      <c r="EM75" s="22">
        <f t="shared" ref="EM75:GX75" si="1484">IF(EL71=EM71,EL75,EL75+1)</f>
        <v>11</v>
      </c>
      <c r="EN75" s="22">
        <f t="shared" si="1484"/>
        <v>11</v>
      </c>
      <c r="EO75" s="22">
        <f t="shared" si="1484"/>
        <v>11</v>
      </c>
      <c r="EP75" s="22">
        <f t="shared" si="1484"/>
        <v>12</v>
      </c>
      <c r="EQ75" s="22">
        <f t="shared" si="1484"/>
        <v>12</v>
      </c>
      <c r="ER75" s="22">
        <f t="shared" si="1484"/>
        <v>12</v>
      </c>
      <c r="ES75" s="22">
        <f t="shared" si="1484"/>
        <v>12</v>
      </c>
      <c r="ET75" s="22">
        <f t="shared" si="1484"/>
        <v>12</v>
      </c>
      <c r="EU75" s="22">
        <f t="shared" si="1484"/>
        <v>12</v>
      </c>
      <c r="EV75" s="22">
        <f t="shared" si="1484"/>
        <v>12</v>
      </c>
      <c r="EW75" s="22">
        <f t="shared" si="1484"/>
        <v>12</v>
      </c>
      <c r="EX75" s="22">
        <f t="shared" si="1484"/>
        <v>12</v>
      </c>
      <c r="EY75" s="22">
        <f t="shared" si="1484"/>
        <v>12</v>
      </c>
      <c r="EZ75" s="22">
        <f t="shared" si="1484"/>
        <v>12</v>
      </c>
      <c r="FA75" s="22">
        <f t="shared" si="1484"/>
        <v>12</v>
      </c>
      <c r="FB75" s="22">
        <f t="shared" si="1484"/>
        <v>13</v>
      </c>
      <c r="FC75" s="22">
        <f t="shared" si="1484"/>
        <v>13</v>
      </c>
      <c r="FD75" s="22">
        <f t="shared" si="1484"/>
        <v>13</v>
      </c>
      <c r="FE75" s="22">
        <f t="shared" si="1484"/>
        <v>13</v>
      </c>
      <c r="FF75" s="22">
        <f t="shared" si="1484"/>
        <v>13</v>
      </c>
      <c r="FG75" s="22">
        <f t="shared" si="1484"/>
        <v>13</v>
      </c>
      <c r="FH75" s="22">
        <f t="shared" si="1484"/>
        <v>13</v>
      </c>
      <c r="FI75" s="22">
        <f t="shared" si="1484"/>
        <v>13</v>
      </c>
      <c r="FJ75" s="22">
        <f t="shared" si="1484"/>
        <v>13</v>
      </c>
      <c r="FK75" s="22">
        <f t="shared" si="1484"/>
        <v>13</v>
      </c>
      <c r="FL75" s="22">
        <f t="shared" si="1484"/>
        <v>13</v>
      </c>
      <c r="FM75" s="22">
        <f t="shared" si="1484"/>
        <v>13</v>
      </c>
      <c r="FN75" s="22">
        <f t="shared" si="1484"/>
        <v>14</v>
      </c>
      <c r="FO75" s="22">
        <f t="shared" si="1484"/>
        <v>14</v>
      </c>
      <c r="FP75" s="22">
        <f t="shared" si="1484"/>
        <v>14</v>
      </c>
      <c r="FQ75" s="22">
        <f t="shared" si="1484"/>
        <v>14</v>
      </c>
      <c r="FR75" s="22">
        <f t="shared" si="1484"/>
        <v>14</v>
      </c>
      <c r="FS75" s="22">
        <f t="shared" si="1484"/>
        <v>14</v>
      </c>
      <c r="FT75" s="22">
        <f t="shared" si="1484"/>
        <v>14</v>
      </c>
      <c r="FU75" s="22">
        <f t="shared" si="1484"/>
        <v>14</v>
      </c>
      <c r="FV75" s="22">
        <f t="shared" si="1484"/>
        <v>14</v>
      </c>
      <c r="FW75" s="22">
        <f t="shared" si="1484"/>
        <v>14</v>
      </c>
      <c r="FX75" s="22">
        <f t="shared" si="1484"/>
        <v>14</v>
      </c>
      <c r="FY75" s="22">
        <f t="shared" si="1484"/>
        <v>14</v>
      </c>
      <c r="FZ75" s="22">
        <f t="shared" si="1484"/>
        <v>15</v>
      </c>
      <c r="GA75" s="22">
        <f t="shared" si="1484"/>
        <v>15</v>
      </c>
      <c r="GB75" s="22">
        <f t="shared" si="1484"/>
        <v>15</v>
      </c>
      <c r="GC75" s="22">
        <f t="shared" si="1484"/>
        <v>15</v>
      </c>
      <c r="GD75" s="22">
        <f t="shared" si="1484"/>
        <v>15</v>
      </c>
      <c r="GE75" s="22">
        <f t="shared" si="1484"/>
        <v>15</v>
      </c>
      <c r="GF75" s="22">
        <f t="shared" si="1484"/>
        <v>15</v>
      </c>
      <c r="GG75" s="22">
        <f t="shared" si="1484"/>
        <v>15</v>
      </c>
      <c r="GH75" s="22">
        <f t="shared" si="1484"/>
        <v>15</v>
      </c>
      <c r="GI75" s="22">
        <f t="shared" si="1484"/>
        <v>15</v>
      </c>
      <c r="GJ75" s="22">
        <f t="shared" si="1484"/>
        <v>15</v>
      </c>
      <c r="GK75" s="22">
        <f t="shared" si="1484"/>
        <v>15</v>
      </c>
      <c r="GL75" s="22">
        <f t="shared" si="1484"/>
        <v>16</v>
      </c>
      <c r="GM75" s="22">
        <f t="shared" si="1484"/>
        <v>16</v>
      </c>
      <c r="GN75" s="22">
        <f t="shared" si="1484"/>
        <v>16</v>
      </c>
      <c r="GO75" s="22">
        <f t="shared" si="1484"/>
        <v>16</v>
      </c>
      <c r="GP75" s="22">
        <f t="shared" si="1484"/>
        <v>16</v>
      </c>
      <c r="GQ75" s="22">
        <f t="shared" si="1484"/>
        <v>16</v>
      </c>
      <c r="GR75" s="22">
        <f t="shared" si="1484"/>
        <v>16</v>
      </c>
      <c r="GS75" s="22">
        <f t="shared" si="1484"/>
        <v>16</v>
      </c>
      <c r="GT75" s="22">
        <f t="shared" si="1484"/>
        <v>16</v>
      </c>
      <c r="GU75" s="22">
        <f t="shared" si="1484"/>
        <v>16</v>
      </c>
      <c r="GV75" s="22">
        <f t="shared" si="1484"/>
        <v>16</v>
      </c>
      <c r="GW75" s="22">
        <f t="shared" si="1484"/>
        <v>16</v>
      </c>
      <c r="GX75" s="22">
        <f t="shared" si="1484"/>
        <v>17</v>
      </c>
      <c r="GY75" s="22">
        <f t="shared" ref="GY75:JJ75" si="1485">IF(GX71=GY71,GX75,GX75+1)</f>
        <v>17</v>
      </c>
      <c r="GZ75" s="22">
        <f t="shared" si="1485"/>
        <v>17</v>
      </c>
      <c r="HA75" s="22">
        <f t="shared" si="1485"/>
        <v>17</v>
      </c>
      <c r="HB75" s="22">
        <f t="shared" si="1485"/>
        <v>17</v>
      </c>
      <c r="HC75" s="22">
        <f t="shared" si="1485"/>
        <v>17</v>
      </c>
      <c r="HD75" s="22">
        <f t="shared" si="1485"/>
        <v>17</v>
      </c>
      <c r="HE75" s="22">
        <f t="shared" si="1485"/>
        <v>17</v>
      </c>
      <c r="HF75" s="22">
        <f t="shared" si="1485"/>
        <v>17</v>
      </c>
      <c r="HG75" s="22">
        <f t="shared" si="1485"/>
        <v>17</v>
      </c>
      <c r="HH75" s="22">
        <f t="shared" si="1485"/>
        <v>17</v>
      </c>
      <c r="HI75" s="22">
        <f t="shared" si="1485"/>
        <v>17</v>
      </c>
      <c r="HJ75" s="22">
        <f t="shared" si="1485"/>
        <v>18</v>
      </c>
      <c r="HK75" s="22">
        <f t="shared" si="1485"/>
        <v>18</v>
      </c>
      <c r="HL75" s="22">
        <f t="shared" si="1485"/>
        <v>18</v>
      </c>
      <c r="HM75" s="22">
        <f t="shared" si="1485"/>
        <v>18</v>
      </c>
      <c r="HN75" s="22">
        <f t="shared" si="1485"/>
        <v>18</v>
      </c>
      <c r="HO75" s="22">
        <f t="shared" si="1485"/>
        <v>18</v>
      </c>
      <c r="HP75" s="22">
        <f t="shared" si="1485"/>
        <v>18</v>
      </c>
      <c r="HQ75" s="22">
        <f t="shared" si="1485"/>
        <v>18</v>
      </c>
      <c r="HR75" s="22">
        <f t="shared" si="1485"/>
        <v>18</v>
      </c>
      <c r="HS75" s="22">
        <f t="shared" si="1485"/>
        <v>18</v>
      </c>
      <c r="HT75" s="22">
        <f t="shared" si="1485"/>
        <v>18</v>
      </c>
      <c r="HU75" s="22">
        <f t="shared" si="1485"/>
        <v>18</v>
      </c>
      <c r="HV75" s="22">
        <f t="shared" si="1485"/>
        <v>19</v>
      </c>
      <c r="HW75" s="22">
        <f t="shared" si="1485"/>
        <v>19</v>
      </c>
      <c r="HX75" s="22">
        <f t="shared" si="1485"/>
        <v>19</v>
      </c>
      <c r="HY75" s="22">
        <f t="shared" si="1485"/>
        <v>19</v>
      </c>
      <c r="HZ75" s="22">
        <f t="shared" si="1485"/>
        <v>19</v>
      </c>
      <c r="IA75" s="22">
        <f t="shared" si="1485"/>
        <v>19</v>
      </c>
      <c r="IB75" s="22">
        <f t="shared" si="1485"/>
        <v>19</v>
      </c>
      <c r="IC75" s="22">
        <f t="shared" si="1485"/>
        <v>19</v>
      </c>
      <c r="ID75" s="22">
        <f t="shared" si="1485"/>
        <v>19</v>
      </c>
      <c r="IE75" s="22">
        <f t="shared" si="1485"/>
        <v>19</v>
      </c>
      <c r="IF75" s="22">
        <f t="shared" si="1485"/>
        <v>19</v>
      </c>
      <c r="IG75" s="22">
        <f t="shared" si="1485"/>
        <v>19</v>
      </c>
      <c r="IH75" s="22">
        <f t="shared" si="1485"/>
        <v>20</v>
      </c>
      <c r="II75" s="22">
        <f t="shared" si="1485"/>
        <v>20</v>
      </c>
      <c r="IJ75" s="22">
        <f t="shared" si="1485"/>
        <v>20</v>
      </c>
      <c r="IK75" s="22">
        <f t="shared" si="1485"/>
        <v>20</v>
      </c>
      <c r="IL75" s="22">
        <f t="shared" si="1485"/>
        <v>20</v>
      </c>
      <c r="IM75" s="22">
        <f t="shared" si="1485"/>
        <v>20</v>
      </c>
      <c r="IN75" s="22">
        <f t="shared" si="1485"/>
        <v>20</v>
      </c>
      <c r="IO75" s="22">
        <f t="shared" si="1485"/>
        <v>20</v>
      </c>
      <c r="IP75" s="22">
        <f t="shared" si="1485"/>
        <v>20</v>
      </c>
      <c r="IQ75" s="22">
        <f t="shared" si="1485"/>
        <v>20</v>
      </c>
      <c r="IR75" s="22">
        <f t="shared" si="1485"/>
        <v>20</v>
      </c>
      <c r="IS75" s="22">
        <f t="shared" si="1485"/>
        <v>20</v>
      </c>
      <c r="IT75" s="22">
        <f t="shared" si="1485"/>
        <v>21</v>
      </c>
      <c r="IU75" s="22">
        <f t="shared" si="1485"/>
        <v>21</v>
      </c>
      <c r="IV75" s="22">
        <f t="shared" si="1485"/>
        <v>21</v>
      </c>
      <c r="IW75" s="22">
        <f t="shared" si="1485"/>
        <v>21</v>
      </c>
      <c r="IX75" s="22">
        <f t="shared" si="1485"/>
        <v>21</v>
      </c>
      <c r="IY75" s="22">
        <f t="shared" si="1485"/>
        <v>21</v>
      </c>
      <c r="IZ75" s="22">
        <f t="shared" si="1485"/>
        <v>21</v>
      </c>
      <c r="JA75" s="22">
        <f t="shared" si="1485"/>
        <v>21</v>
      </c>
      <c r="JB75" s="22">
        <f t="shared" si="1485"/>
        <v>21</v>
      </c>
      <c r="JC75" s="22">
        <f t="shared" si="1485"/>
        <v>21</v>
      </c>
      <c r="JD75" s="22">
        <f t="shared" si="1485"/>
        <v>21</v>
      </c>
      <c r="JE75" s="22">
        <f t="shared" si="1485"/>
        <v>21</v>
      </c>
      <c r="JF75" s="22">
        <f t="shared" si="1485"/>
        <v>22</v>
      </c>
      <c r="JG75" s="22">
        <f t="shared" si="1485"/>
        <v>22</v>
      </c>
      <c r="JH75" s="22">
        <f t="shared" si="1485"/>
        <v>22</v>
      </c>
      <c r="JI75" s="22">
        <f t="shared" si="1485"/>
        <v>22</v>
      </c>
      <c r="JJ75" s="22">
        <f t="shared" si="1485"/>
        <v>22</v>
      </c>
      <c r="JK75" s="22">
        <f t="shared" ref="JK75:LV75" si="1486">IF(JJ71=JK71,JJ75,JJ75+1)</f>
        <v>22</v>
      </c>
      <c r="JL75" s="22">
        <f t="shared" si="1486"/>
        <v>22</v>
      </c>
      <c r="JM75" s="22">
        <f t="shared" si="1486"/>
        <v>22</v>
      </c>
      <c r="JN75" s="22">
        <f t="shared" si="1486"/>
        <v>22</v>
      </c>
      <c r="JO75" s="22">
        <f t="shared" si="1486"/>
        <v>22</v>
      </c>
      <c r="JP75" s="22">
        <f t="shared" si="1486"/>
        <v>22</v>
      </c>
      <c r="JQ75" s="22">
        <f t="shared" si="1486"/>
        <v>22</v>
      </c>
      <c r="JR75" s="22">
        <f t="shared" si="1486"/>
        <v>23</v>
      </c>
      <c r="JS75" s="22">
        <f t="shared" si="1486"/>
        <v>23</v>
      </c>
      <c r="JT75" s="22">
        <f t="shared" si="1486"/>
        <v>23</v>
      </c>
      <c r="JU75" s="22">
        <f t="shared" si="1486"/>
        <v>23</v>
      </c>
      <c r="JV75" s="22">
        <f t="shared" si="1486"/>
        <v>23</v>
      </c>
      <c r="JW75" s="22">
        <f t="shared" si="1486"/>
        <v>23</v>
      </c>
      <c r="JX75" s="22">
        <f t="shared" si="1486"/>
        <v>23</v>
      </c>
      <c r="JY75" s="22">
        <f t="shared" si="1486"/>
        <v>23</v>
      </c>
      <c r="JZ75" s="22">
        <f t="shared" si="1486"/>
        <v>23</v>
      </c>
      <c r="KA75" s="22">
        <f t="shared" si="1486"/>
        <v>23</v>
      </c>
      <c r="KB75" s="22">
        <f t="shared" si="1486"/>
        <v>23</v>
      </c>
      <c r="KC75" s="22">
        <f t="shared" si="1486"/>
        <v>23</v>
      </c>
      <c r="KD75" s="22">
        <f t="shared" si="1486"/>
        <v>24</v>
      </c>
      <c r="KE75" s="22">
        <f t="shared" si="1486"/>
        <v>24</v>
      </c>
      <c r="KF75" s="22">
        <f t="shared" si="1486"/>
        <v>24</v>
      </c>
      <c r="KG75" s="22">
        <f t="shared" si="1486"/>
        <v>24</v>
      </c>
      <c r="KH75" s="22">
        <f t="shared" si="1486"/>
        <v>24</v>
      </c>
      <c r="KI75" s="22">
        <f t="shared" si="1486"/>
        <v>24</v>
      </c>
      <c r="KJ75" s="22">
        <f t="shared" si="1486"/>
        <v>24</v>
      </c>
      <c r="KK75" s="22">
        <f t="shared" si="1486"/>
        <v>24</v>
      </c>
      <c r="KL75" s="22">
        <f t="shared" si="1486"/>
        <v>24</v>
      </c>
      <c r="KM75" s="22">
        <f t="shared" si="1486"/>
        <v>24</v>
      </c>
      <c r="KN75" s="22">
        <f t="shared" si="1486"/>
        <v>24</v>
      </c>
      <c r="KO75" s="22">
        <f t="shared" si="1486"/>
        <v>24</v>
      </c>
      <c r="KP75" s="22">
        <f t="shared" si="1486"/>
        <v>25</v>
      </c>
      <c r="KQ75" s="22">
        <f t="shared" si="1486"/>
        <v>25</v>
      </c>
      <c r="KR75" s="22">
        <f t="shared" si="1486"/>
        <v>25</v>
      </c>
      <c r="KS75" s="22">
        <f t="shared" si="1486"/>
        <v>25</v>
      </c>
      <c r="KT75" s="22">
        <f t="shared" si="1486"/>
        <v>25</v>
      </c>
      <c r="KU75" s="22">
        <f t="shared" si="1486"/>
        <v>25</v>
      </c>
      <c r="KV75" s="22">
        <f t="shared" si="1486"/>
        <v>25</v>
      </c>
      <c r="KW75" s="22">
        <f t="shared" si="1486"/>
        <v>25</v>
      </c>
      <c r="KX75" s="22">
        <f t="shared" si="1486"/>
        <v>25</v>
      </c>
      <c r="KY75" s="22">
        <f t="shared" si="1486"/>
        <v>25</v>
      </c>
      <c r="KZ75" s="22">
        <f t="shared" si="1486"/>
        <v>25</v>
      </c>
      <c r="LA75" s="22">
        <f t="shared" si="1486"/>
        <v>25</v>
      </c>
      <c r="LB75" s="22">
        <f t="shared" si="1486"/>
        <v>26</v>
      </c>
      <c r="LC75" s="22">
        <f t="shared" si="1486"/>
        <v>26</v>
      </c>
      <c r="LD75" s="22">
        <f t="shared" si="1486"/>
        <v>26</v>
      </c>
      <c r="LE75" s="22">
        <f t="shared" si="1486"/>
        <v>26</v>
      </c>
      <c r="LF75" s="22">
        <f t="shared" si="1486"/>
        <v>26</v>
      </c>
      <c r="LG75" s="22">
        <f t="shared" si="1486"/>
        <v>26</v>
      </c>
      <c r="LH75" s="22">
        <f t="shared" si="1486"/>
        <v>26</v>
      </c>
      <c r="LI75" s="22">
        <f t="shared" si="1486"/>
        <v>26</v>
      </c>
      <c r="LJ75" s="22">
        <f t="shared" si="1486"/>
        <v>26</v>
      </c>
      <c r="LK75" s="22">
        <f t="shared" si="1486"/>
        <v>26</v>
      </c>
      <c r="LL75" s="22">
        <f t="shared" si="1486"/>
        <v>26</v>
      </c>
      <c r="LM75" s="22">
        <f t="shared" si="1486"/>
        <v>26</v>
      </c>
      <c r="LN75" s="22">
        <f t="shared" si="1486"/>
        <v>27</v>
      </c>
      <c r="LO75" s="22">
        <f t="shared" si="1486"/>
        <v>27</v>
      </c>
      <c r="LP75" s="22">
        <f t="shared" si="1486"/>
        <v>27</v>
      </c>
      <c r="LQ75" s="22">
        <f t="shared" si="1486"/>
        <v>27</v>
      </c>
      <c r="LR75" s="22">
        <f t="shared" si="1486"/>
        <v>27</v>
      </c>
      <c r="LS75" s="22">
        <f t="shared" si="1486"/>
        <v>27</v>
      </c>
      <c r="LT75" s="22">
        <f t="shared" si="1486"/>
        <v>27</v>
      </c>
      <c r="LU75" s="22">
        <f t="shared" si="1486"/>
        <v>27</v>
      </c>
      <c r="LV75" s="22">
        <f t="shared" si="1486"/>
        <v>27</v>
      </c>
      <c r="LW75" s="22">
        <f t="shared" ref="LW75:OH75" si="1487">IF(LV71=LW71,LV75,LV75+1)</f>
        <v>27</v>
      </c>
      <c r="LX75" s="22">
        <f t="shared" si="1487"/>
        <v>27</v>
      </c>
      <c r="LY75" s="22">
        <f t="shared" si="1487"/>
        <v>27</v>
      </c>
      <c r="LZ75" s="22">
        <f t="shared" si="1487"/>
        <v>28</v>
      </c>
      <c r="MA75" s="22">
        <f t="shared" si="1487"/>
        <v>28</v>
      </c>
      <c r="MB75" s="22">
        <f t="shared" si="1487"/>
        <v>28</v>
      </c>
      <c r="MC75" s="22">
        <f t="shared" si="1487"/>
        <v>28</v>
      </c>
      <c r="MD75" s="22">
        <f t="shared" si="1487"/>
        <v>28</v>
      </c>
      <c r="ME75" s="22">
        <f t="shared" si="1487"/>
        <v>28</v>
      </c>
      <c r="MF75" s="22">
        <f t="shared" si="1487"/>
        <v>28</v>
      </c>
      <c r="MG75" s="22">
        <f t="shared" si="1487"/>
        <v>28</v>
      </c>
      <c r="MH75" s="22">
        <f t="shared" si="1487"/>
        <v>28</v>
      </c>
      <c r="MI75" s="22">
        <f t="shared" si="1487"/>
        <v>28</v>
      </c>
      <c r="MJ75" s="22">
        <f t="shared" si="1487"/>
        <v>28</v>
      </c>
      <c r="MK75" s="22">
        <f t="shared" si="1487"/>
        <v>28</v>
      </c>
      <c r="ML75" s="22">
        <f t="shared" si="1487"/>
        <v>29</v>
      </c>
      <c r="MM75" s="22">
        <f t="shared" si="1487"/>
        <v>29</v>
      </c>
      <c r="MN75" s="22">
        <f t="shared" si="1487"/>
        <v>29</v>
      </c>
      <c r="MO75" s="22">
        <f t="shared" si="1487"/>
        <v>29</v>
      </c>
      <c r="MP75" s="22">
        <f t="shared" si="1487"/>
        <v>29</v>
      </c>
      <c r="MQ75" s="22">
        <f t="shared" si="1487"/>
        <v>29</v>
      </c>
      <c r="MR75" s="22">
        <f t="shared" si="1487"/>
        <v>29</v>
      </c>
      <c r="MS75" s="22">
        <f t="shared" si="1487"/>
        <v>29</v>
      </c>
      <c r="MT75" s="22">
        <f t="shared" si="1487"/>
        <v>29</v>
      </c>
      <c r="MU75" s="22">
        <f t="shared" si="1487"/>
        <v>29</v>
      </c>
      <c r="MV75" s="22">
        <f t="shared" si="1487"/>
        <v>29</v>
      </c>
      <c r="MW75" s="22">
        <f t="shared" si="1487"/>
        <v>29</v>
      </c>
      <c r="MX75" s="22">
        <f t="shared" si="1487"/>
        <v>30</v>
      </c>
      <c r="MY75" s="22">
        <f t="shared" si="1487"/>
        <v>30</v>
      </c>
      <c r="MZ75" s="22">
        <f t="shared" si="1487"/>
        <v>30</v>
      </c>
      <c r="NA75" s="22">
        <f t="shared" si="1487"/>
        <v>30</v>
      </c>
      <c r="NB75" s="22">
        <f t="shared" si="1487"/>
        <v>30</v>
      </c>
      <c r="NC75" s="22">
        <f t="shared" si="1487"/>
        <v>30</v>
      </c>
      <c r="ND75" s="22">
        <f t="shared" si="1487"/>
        <v>30</v>
      </c>
      <c r="NE75" s="22">
        <f t="shared" si="1487"/>
        <v>30</v>
      </c>
      <c r="NF75" s="22">
        <f t="shared" si="1487"/>
        <v>30</v>
      </c>
      <c r="NG75" s="22">
        <f t="shared" si="1487"/>
        <v>30</v>
      </c>
      <c r="NH75" s="22">
        <f t="shared" si="1487"/>
        <v>30</v>
      </c>
      <c r="NI75" s="22">
        <f t="shared" si="1487"/>
        <v>30</v>
      </c>
      <c r="NJ75" s="22">
        <f t="shared" si="1487"/>
        <v>31</v>
      </c>
      <c r="NK75" s="22">
        <f t="shared" si="1487"/>
        <v>31</v>
      </c>
      <c r="NL75" s="22">
        <f t="shared" si="1487"/>
        <v>31</v>
      </c>
      <c r="NM75" s="22">
        <f t="shared" si="1487"/>
        <v>31</v>
      </c>
      <c r="NN75" s="22">
        <f t="shared" si="1487"/>
        <v>31</v>
      </c>
      <c r="NO75" s="22">
        <f t="shared" si="1487"/>
        <v>31</v>
      </c>
      <c r="NP75" s="22">
        <f t="shared" si="1487"/>
        <v>31</v>
      </c>
      <c r="NQ75" s="22">
        <f t="shared" si="1487"/>
        <v>31</v>
      </c>
      <c r="NR75" s="22">
        <f t="shared" si="1487"/>
        <v>31</v>
      </c>
      <c r="NS75" s="22">
        <f t="shared" si="1487"/>
        <v>31</v>
      </c>
      <c r="NT75" s="22">
        <f t="shared" si="1487"/>
        <v>31</v>
      </c>
      <c r="NU75" s="22">
        <f t="shared" si="1487"/>
        <v>31</v>
      </c>
      <c r="NV75" s="22">
        <f t="shared" si="1487"/>
        <v>32</v>
      </c>
      <c r="NW75" s="22">
        <f t="shared" si="1487"/>
        <v>32</v>
      </c>
      <c r="NX75" s="22">
        <f t="shared" si="1487"/>
        <v>32</v>
      </c>
      <c r="NY75" s="22">
        <f t="shared" si="1487"/>
        <v>32</v>
      </c>
      <c r="NZ75" s="22">
        <f t="shared" si="1487"/>
        <v>32</v>
      </c>
      <c r="OA75" s="22">
        <f t="shared" si="1487"/>
        <v>32</v>
      </c>
      <c r="OB75" s="22">
        <f t="shared" si="1487"/>
        <v>32</v>
      </c>
      <c r="OC75" s="22">
        <f t="shared" si="1487"/>
        <v>32</v>
      </c>
      <c r="OD75" s="22">
        <f t="shared" si="1487"/>
        <v>32</v>
      </c>
      <c r="OE75" s="22">
        <f t="shared" si="1487"/>
        <v>32</v>
      </c>
      <c r="OF75" s="22">
        <f t="shared" si="1487"/>
        <v>32</v>
      </c>
      <c r="OG75" s="22">
        <f t="shared" si="1487"/>
        <v>32</v>
      </c>
      <c r="OH75" s="22">
        <f t="shared" si="1487"/>
        <v>33</v>
      </c>
      <c r="OI75" s="22">
        <f t="shared" ref="OI75:PQ75" si="1488">IF(OH71=OI71,OH75,OH75+1)</f>
        <v>33</v>
      </c>
      <c r="OJ75" s="22">
        <f t="shared" si="1488"/>
        <v>33</v>
      </c>
      <c r="OK75" s="22">
        <f t="shared" si="1488"/>
        <v>33</v>
      </c>
      <c r="OL75" s="22">
        <f t="shared" si="1488"/>
        <v>33</v>
      </c>
      <c r="OM75" s="22">
        <f t="shared" si="1488"/>
        <v>33</v>
      </c>
      <c r="ON75" s="22">
        <f t="shared" si="1488"/>
        <v>33</v>
      </c>
      <c r="OO75" s="22">
        <f t="shared" si="1488"/>
        <v>33</v>
      </c>
      <c r="OP75" s="22">
        <f t="shared" si="1488"/>
        <v>33</v>
      </c>
      <c r="OQ75" s="22">
        <f t="shared" si="1488"/>
        <v>33</v>
      </c>
      <c r="OR75" s="22">
        <f t="shared" si="1488"/>
        <v>33</v>
      </c>
      <c r="OS75" s="22">
        <f t="shared" si="1488"/>
        <v>33</v>
      </c>
      <c r="OT75" s="22">
        <f t="shared" si="1488"/>
        <v>34</v>
      </c>
      <c r="OU75" s="22">
        <f t="shared" si="1488"/>
        <v>34</v>
      </c>
      <c r="OV75" s="22">
        <f t="shared" si="1488"/>
        <v>34</v>
      </c>
      <c r="OW75" s="22">
        <f t="shared" si="1488"/>
        <v>34</v>
      </c>
      <c r="OX75" s="22">
        <f t="shared" si="1488"/>
        <v>34</v>
      </c>
      <c r="OY75" s="22">
        <f t="shared" si="1488"/>
        <v>34</v>
      </c>
      <c r="OZ75" s="22">
        <f t="shared" si="1488"/>
        <v>34</v>
      </c>
      <c r="PA75" s="22">
        <f t="shared" si="1488"/>
        <v>34</v>
      </c>
      <c r="PB75" s="22">
        <f t="shared" si="1488"/>
        <v>34</v>
      </c>
      <c r="PC75" s="22">
        <f t="shared" si="1488"/>
        <v>34</v>
      </c>
      <c r="PD75" s="22">
        <f t="shared" si="1488"/>
        <v>34</v>
      </c>
      <c r="PE75" s="22">
        <f t="shared" si="1488"/>
        <v>34</v>
      </c>
      <c r="PF75" s="22">
        <f t="shared" si="1488"/>
        <v>35</v>
      </c>
      <c r="PG75" s="22">
        <f t="shared" si="1488"/>
        <v>35</v>
      </c>
      <c r="PH75" s="22">
        <f t="shared" si="1488"/>
        <v>35</v>
      </c>
      <c r="PI75" s="22">
        <f t="shared" si="1488"/>
        <v>35</v>
      </c>
      <c r="PJ75" s="22">
        <f t="shared" si="1488"/>
        <v>35</v>
      </c>
      <c r="PK75" s="22">
        <f t="shared" si="1488"/>
        <v>35</v>
      </c>
      <c r="PL75" s="22">
        <f t="shared" si="1488"/>
        <v>35</v>
      </c>
      <c r="PM75" s="22">
        <f t="shared" si="1488"/>
        <v>35</v>
      </c>
      <c r="PN75" s="22">
        <f t="shared" si="1488"/>
        <v>35</v>
      </c>
      <c r="PO75" s="22">
        <f t="shared" si="1488"/>
        <v>35</v>
      </c>
      <c r="PP75" s="22">
        <f t="shared" si="1488"/>
        <v>35</v>
      </c>
      <c r="PQ75" s="22">
        <f t="shared" si="1488"/>
        <v>35</v>
      </c>
      <c r="PR75" s="23" t="s">
        <v>64</v>
      </c>
    </row>
    <row r="76" spans="1:16384" ht="12" customHeight="1"/>
    <row r="77" spans="1:16384" ht="12" customHeight="1"/>
    <row r="78" spans="1:16384" s="16" customFormat="1" ht="18" customHeight="1" thickBot="1">
      <c r="A78" s="17" t="s">
        <v>82</v>
      </c>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c r="AMK78"/>
      <c r="AML78"/>
      <c r="AMM78"/>
      <c r="AMN78"/>
      <c r="AMO78"/>
      <c r="AMP78"/>
      <c r="AMQ78"/>
      <c r="AMR78"/>
      <c r="AMS78"/>
      <c r="AMT78"/>
      <c r="AMU78"/>
      <c r="AMV78"/>
      <c r="AMW78"/>
      <c r="AMX78"/>
      <c r="AMY78"/>
      <c r="AMZ78"/>
      <c r="ANA78"/>
      <c r="ANB78"/>
      <c r="ANC78"/>
      <c r="AND78"/>
      <c r="ANE78"/>
      <c r="ANF78"/>
      <c r="ANG78"/>
      <c r="ANH78"/>
      <c r="ANI78"/>
      <c r="ANJ78"/>
      <c r="ANK78"/>
      <c r="ANL78"/>
      <c r="ANM78"/>
      <c r="ANN78"/>
      <c r="ANO78"/>
      <c r="ANP78"/>
      <c r="ANQ78"/>
      <c r="ANR78"/>
      <c r="ANS78"/>
      <c r="ANT78"/>
      <c r="ANU78"/>
      <c r="ANV78"/>
      <c r="ANW78"/>
      <c r="ANX78"/>
      <c r="ANY78"/>
      <c r="ANZ78"/>
      <c r="AOA78"/>
      <c r="AOB78"/>
      <c r="AOC78"/>
      <c r="AOD78"/>
      <c r="AOE78"/>
      <c r="AOF78"/>
      <c r="AOG78"/>
      <c r="AOH78"/>
      <c r="AOI78"/>
      <c r="AOJ78"/>
      <c r="AOK78"/>
      <c r="AOL78"/>
      <c r="AOM78"/>
      <c r="AON78"/>
      <c r="AOO78"/>
      <c r="AOP78"/>
      <c r="AOQ78"/>
      <c r="AOR78"/>
      <c r="AOS78"/>
      <c r="AOT78"/>
      <c r="AOU78"/>
      <c r="AOV78"/>
      <c r="AOW78"/>
      <c r="AOX78"/>
      <c r="AOY78"/>
      <c r="AOZ78"/>
      <c r="APA78"/>
      <c r="APB78"/>
      <c r="APC78"/>
      <c r="APD78"/>
      <c r="APE78"/>
      <c r="APF78"/>
      <c r="APG78"/>
      <c r="APH78"/>
      <c r="API78"/>
      <c r="APJ78"/>
      <c r="APK78"/>
      <c r="APL78"/>
      <c r="APM78"/>
      <c r="APN78"/>
      <c r="APO78"/>
      <c r="APP78"/>
      <c r="APQ78"/>
      <c r="APR78"/>
      <c r="APS78"/>
      <c r="APT78"/>
      <c r="APU78"/>
      <c r="APV78"/>
      <c r="APW78"/>
      <c r="APX78"/>
      <c r="APY78"/>
      <c r="APZ78"/>
      <c r="AQA78"/>
      <c r="AQB78"/>
      <c r="AQC78"/>
      <c r="AQD78"/>
      <c r="AQE78"/>
      <c r="AQF78"/>
      <c r="AQG78"/>
      <c r="AQH78"/>
      <c r="AQI78"/>
      <c r="AQJ78"/>
      <c r="AQK78"/>
      <c r="AQL78"/>
      <c r="AQM78"/>
      <c r="AQN78"/>
      <c r="AQO78"/>
      <c r="AQP78"/>
      <c r="AQQ78"/>
      <c r="AQR78"/>
      <c r="AQS78"/>
      <c r="AQT78"/>
      <c r="AQU78"/>
      <c r="AQV78"/>
      <c r="AQW78"/>
      <c r="AQX78"/>
      <c r="AQY78"/>
      <c r="AQZ78"/>
      <c r="ARA78"/>
      <c r="ARB78"/>
      <c r="ARC78"/>
      <c r="ARD78"/>
      <c r="ARE78"/>
      <c r="ARF78"/>
      <c r="ARG78"/>
      <c r="ARH78"/>
      <c r="ARI78"/>
      <c r="ARJ78"/>
      <c r="ARK78"/>
      <c r="ARL78"/>
      <c r="ARM78"/>
      <c r="ARN78"/>
      <c r="ARO78"/>
      <c r="ARP78"/>
      <c r="ARQ78"/>
      <c r="ARR78"/>
      <c r="ARS78"/>
      <c r="ART78"/>
      <c r="ARU78"/>
      <c r="ARV78"/>
      <c r="ARW78"/>
      <c r="ARX78"/>
      <c r="ARY78"/>
      <c r="ARZ78"/>
      <c r="ASA78"/>
      <c r="ASB78"/>
      <c r="ASC78"/>
      <c r="ASD78"/>
      <c r="ASE78"/>
      <c r="ASF78"/>
      <c r="ASG78"/>
      <c r="ASH78"/>
      <c r="ASI78"/>
      <c r="ASJ78"/>
      <c r="ASK78"/>
      <c r="ASL78"/>
      <c r="ASM78"/>
      <c r="ASN78"/>
      <c r="ASO78"/>
      <c r="ASP78"/>
      <c r="ASQ78"/>
      <c r="ASR78"/>
      <c r="ASS78"/>
      <c r="AST78"/>
      <c r="ASU78"/>
      <c r="ASV78"/>
      <c r="ASW78"/>
      <c r="ASX78"/>
      <c r="ASY78"/>
      <c r="ASZ78"/>
      <c r="ATA78"/>
      <c r="ATB78"/>
      <c r="ATC78"/>
      <c r="ATD78"/>
      <c r="ATE78"/>
      <c r="ATF78"/>
      <c r="ATG78"/>
      <c r="ATH78"/>
      <c r="ATI78"/>
      <c r="ATJ78"/>
      <c r="ATK78"/>
      <c r="ATL78"/>
      <c r="ATM78"/>
      <c r="ATN78"/>
      <c r="ATO78"/>
      <c r="ATP78"/>
      <c r="ATQ78"/>
      <c r="ATR78"/>
      <c r="ATS78"/>
      <c r="ATT78"/>
      <c r="ATU78"/>
      <c r="ATV78"/>
      <c r="ATW78"/>
      <c r="ATX78"/>
      <c r="ATY78"/>
      <c r="ATZ78"/>
      <c r="AUA78"/>
      <c r="AUB78"/>
      <c r="AUC78"/>
      <c r="AUD78"/>
      <c r="AUE78"/>
      <c r="AUF78"/>
      <c r="AUG78"/>
      <c r="AUH78"/>
      <c r="AUI78"/>
      <c r="AUJ78"/>
      <c r="AUK78"/>
      <c r="AUL78"/>
      <c r="AUM78"/>
      <c r="AUN78"/>
      <c r="AUO78"/>
      <c r="AUP78"/>
      <c r="AUQ78"/>
      <c r="AUR78"/>
      <c r="AUS78"/>
      <c r="AUT78"/>
      <c r="AUU78"/>
      <c r="AUV78"/>
      <c r="AUW78"/>
      <c r="AUX78"/>
      <c r="AUY78"/>
      <c r="AUZ78"/>
      <c r="AVA78"/>
      <c r="AVB78"/>
      <c r="AVC78"/>
      <c r="AVD78"/>
      <c r="AVE78"/>
      <c r="AVF78"/>
      <c r="AVG78"/>
      <c r="AVH78"/>
      <c r="AVI78"/>
      <c r="AVJ78"/>
      <c r="AVK78"/>
      <c r="AVL78"/>
      <c r="AVM78"/>
      <c r="AVN78"/>
      <c r="AVO78"/>
      <c r="AVP78"/>
      <c r="AVQ78"/>
      <c r="AVR78"/>
      <c r="AVS78"/>
      <c r="AVT78"/>
      <c r="AVU78"/>
      <c r="AVV78"/>
      <c r="AVW78"/>
      <c r="AVX78"/>
      <c r="AVY78"/>
      <c r="AVZ78"/>
      <c r="AWA78"/>
      <c r="AWB78"/>
      <c r="AWC78"/>
      <c r="AWD78"/>
      <c r="AWE78"/>
      <c r="AWF78"/>
      <c r="AWG78"/>
      <c r="AWH78"/>
      <c r="AWI78"/>
      <c r="AWJ78"/>
      <c r="AWK78"/>
      <c r="AWL78"/>
      <c r="AWM78"/>
      <c r="AWN78"/>
      <c r="AWO78"/>
      <c r="AWP78"/>
      <c r="AWQ78"/>
      <c r="AWR78"/>
      <c r="AWS78"/>
      <c r="AWT78"/>
      <c r="AWU78"/>
      <c r="AWV78"/>
      <c r="AWW78"/>
      <c r="AWX78"/>
      <c r="AWY78"/>
      <c r="AWZ78"/>
      <c r="AXA78"/>
      <c r="AXB78"/>
      <c r="AXC78"/>
      <c r="AXD78"/>
      <c r="AXE78"/>
      <c r="AXF78"/>
      <c r="AXG78"/>
      <c r="AXH78"/>
      <c r="AXI78"/>
      <c r="AXJ78"/>
      <c r="AXK78"/>
      <c r="AXL78"/>
      <c r="AXM78"/>
      <c r="AXN78"/>
      <c r="AXO78"/>
      <c r="AXP78"/>
      <c r="AXQ78"/>
      <c r="AXR78"/>
      <c r="AXS78"/>
      <c r="AXT78"/>
      <c r="AXU78"/>
      <c r="AXV78"/>
      <c r="AXW78"/>
      <c r="AXX78"/>
      <c r="AXY78"/>
      <c r="AXZ78"/>
      <c r="AYA78"/>
      <c r="AYB78"/>
      <c r="AYC78"/>
      <c r="AYD78"/>
      <c r="AYE78"/>
      <c r="AYF78"/>
      <c r="AYG78"/>
      <c r="AYH78"/>
      <c r="AYI78"/>
      <c r="AYJ78"/>
      <c r="AYK78"/>
      <c r="AYL78"/>
      <c r="AYM78"/>
      <c r="AYN78"/>
      <c r="AYO78"/>
      <c r="AYP78"/>
      <c r="AYQ78"/>
      <c r="AYR78"/>
      <c r="AYS78"/>
      <c r="AYT78"/>
      <c r="AYU78"/>
      <c r="AYV78"/>
      <c r="AYW78"/>
      <c r="AYX78"/>
      <c r="AYY78"/>
      <c r="AYZ78"/>
      <c r="AZA78"/>
      <c r="AZB78"/>
      <c r="AZC78"/>
      <c r="AZD78"/>
      <c r="AZE78"/>
      <c r="AZF78"/>
      <c r="AZG78"/>
      <c r="AZH78"/>
      <c r="AZI78"/>
      <c r="AZJ78"/>
      <c r="AZK78"/>
      <c r="AZL78"/>
      <c r="AZM78"/>
      <c r="AZN78"/>
      <c r="AZO78"/>
      <c r="AZP78"/>
      <c r="AZQ78"/>
      <c r="AZR78"/>
      <c r="AZS78"/>
      <c r="AZT78"/>
      <c r="AZU78"/>
      <c r="AZV78"/>
      <c r="AZW78"/>
      <c r="AZX78"/>
      <c r="AZY78"/>
      <c r="AZZ78"/>
      <c r="BAA78"/>
      <c r="BAB78"/>
      <c r="BAC78"/>
      <c r="BAD78"/>
      <c r="BAE78"/>
      <c r="BAF78"/>
      <c r="BAG78"/>
      <c r="BAH78"/>
      <c r="BAI78"/>
      <c r="BAJ78"/>
      <c r="BAK78"/>
      <c r="BAL78"/>
      <c r="BAM78"/>
      <c r="BAN78"/>
      <c r="BAO78"/>
      <c r="BAP78"/>
      <c r="BAQ78"/>
      <c r="BAR78"/>
      <c r="BAS78"/>
      <c r="BAT78"/>
      <c r="BAU78"/>
      <c r="BAV78"/>
      <c r="BAW78"/>
      <c r="BAX78"/>
      <c r="BAY78"/>
      <c r="BAZ78"/>
      <c r="BBA78"/>
      <c r="BBB78"/>
      <c r="BBC78"/>
      <c r="BBD78"/>
      <c r="BBE78"/>
      <c r="BBF78"/>
      <c r="BBG78"/>
      <c r="BBH78"/>
      <c r="BBI78"/>
      <c r="BBJ78"/>
      <c r="BBK78"/>
      <c r="BBL78"/>
      <c r="BBM78"/>
      <c r="BBN78"/>
      <c r="BBO78"/>
      <c r="BBP78"/>
      <c r="BBQ78"/>
      <c r="BBR78"/>
      <c r="BBS78"/>
      <c r="BBT78"/>
      <c r="BBU78"/>
      <c r="BBV78"/>
      <c r="BBW78"/>
      <c r="BBX78"/>
      <c r="BBY78"/>
      <c r="BBZ78"/>
      <c r="BCA78"/>
      <c r="BCB78"/>
      <c r="BCC78"/>
      <c r="BCD78"/>
      <c r="BCE78"/>
      <c r="BCF78"/>
      <c r="BCG78"/>
      <c r="BCH78"/>
      <c r="BCI78"/>
      <c r="BCJ78"/>
      <c r="BCK78"/>
      <c r="BCL78"/>
      <c r="BCM78"/>
      <c r="BCN78"/>
      <c r="BCO78"/>
      <c r="BCP78"/>
      <c r="BCQ78"/>
      <c r="BCR78"/>
      <c r="BCS78"/>
      <c r="BCT78"/>
      <c r="BCU78"/>
      <c r="BCV78"/>
      <c r="BCW78"/>
      <c r="BCX78"/>
      <c r="BCY78"/>
      <c r="BCZ78"/>
      <c r="BDA78"/>
      <c r="BDB78"/>
      <c r="BDC78"/>
      <c r="BDD78"/>
      <c r="BDE78"/>
      <c r="BDF78"/>
      <c r="BDG78"/>
      <c r="BDH78"/>
      <c r="BDI78"/>
      <c r="BDJ78"/>
      <c r="BDK78"/>
      <c r="BDL78"/>
      <c r="BDM78"/>
      <c r="BDN78"/>
      <c r="BDO78"/>
      <c r="BDP78"/>
      <c r="BDQ78"/>
      <c r="BDR78"/>
      <c r="BDS78"/>
      <c r="BDT78"/>
      <c r="BDU78"/>
      <c r="BDV78"/>
      <c r="BDW78"/>
      <c r="BDX78"/>
      <c r="BDY78"/>
      <c r="BDZ78"/>
      <c r="BEA78"/>
      <c r="BEB78"/>
      <c r="BEC78"/>
      <c r="BED78"/>
      <c r="BEE78"/>
      <c r="BEF78"/>
      <c r="BEG78"/>
      <c r="BEH78"/>
      <c r="BEI78"/>
      <c r="BEJ78"/>
      <c r="BEK78"/>
      <c r="BEL78"/>
      <c r="BEM78"/>
      <c r="BEN78"/>
      <c r="BEO78"/>
      <c r="BEP78"/>
      <c r="BEQ78"/>
      <c r="BER78"/>
      <c r="BES78"/>
      <c r="BET78"/>
      <c r="BEU78"/>
      <c r="BEV78"/>
      <c r="BEW78"/>
      <c r="BEX78"/>
      <c r="BEY78"/>
      <c r="BEZ78"/>
      <c r="BFA78"/>
      <c r="BFB78"/>
      <c r="BFC78"/>
      <c r="BFD78"/>
      <c r="BFE78"/>
      <c r="BFF78"/>
      <c r="BFG78"/>
      <c r="BFH78"/>
      <c r="BFI78"/>
      <c r="BFJ78"/>
      <c r="BFK78"/>
      <c r="BFL78"/>
      <c r="BFM78"/>
      <c r="BFN78"/>
      <c r="BFO78"/>
      <c r="BFP78"/>
      <c r="BFQ78"/>
      <c r="BFR78"/>
      <c r="BFS78"/>
      <c r="BFT78"/>
      <c r="BFU78"/>
      <c r="BFV78"/>
      <c r="BFW78"/>
      <c r="BFX78"/>
      <c r="BFY78"/>
      <c r="BFZ78"/>
      <c r="BGA78"/>
      <c r="BGB78"/>
      <c r="BGC78"/>
      <c r="BGD78"/>
      <c r="BGE78"/>
      <c r="BGF78"/>
      <c r="BGG78"/>
      <c r="BGH78"/>
      <c r="BGI78"/>
      <c r="BGJ78"/>
      <c r="BGK78"/>
      <c r="BGL78"/>
      <c r="BGM78"/>
      <c r="BGN78"/>
      <c r="BGO78"/>
      <c r="BGP78"/>
      <c r="BGQ78"/>
      <c r="BGR78"/>
      <c r="BGS78"/>
      <c r="BGT78"/>
      <c r="BGU78"/>
      <c r="BGV78"/>
      <c r="BGW78"/>
      <c r="BGX78"/>
      <c r="BGY78"/>
      <c r="BGZ78"/>
      <c r="BHA78"/>
      <c r="BHB78"/>
      <c r="BHC78"/>
      <c r="BHD78"/>
      <c r="BHE78"/>
      <c r="BHF78"/>
      <c r="BHG78"/>
      <c r="BHH78"/>
      <c r="BHI78"/>
      <c r="BHJ78"/>
      <c r="BHK78"/>
      <c r="BHL78"/>
      <c r="BHM78"/>
      <c r="BHN78"/>
      <c r="BHO78"/>
      <c r="BHP78"/>
      <c r="BHQ78"/>
      <c r="BHR78"/>
      <c r="BHS78"/>
      <c r="BHT78"/>
      <c r="BHU78"/>
      <c r="BHV78"/>
      <c r="BHW78"/>
      <c r="BHX78"/>
      <c r="BHY78"/>
      <c r="BHZ78"/>
      <c r="BIA78"/>
      <c r="BIB78"/>
      <c r="BIC78"/>
      <c r="BID78"/>
      <c r="BIE78"/>
      <c r="BIF78"/>
      <c r="BIG78"/>
      <c r="BIH78"/>
      <c r="BII78"/>
      <c r="BIJ78"/>
      <c r="BIK78"/>
      <c r="BIL78"/>
      <c r="BIM78"/>
      <c r="BIN78"/>
      <c r="BIO78"/>
      <c r="BIP78"/>
      <c r="BIQ78"/>
      <c r="BIR78"/>
      <c r="BIS78"/>
      <c r="BIT78"/>
      <c r="BIU78"/>
      <c r="BIV78"/>
      <c r="BIW78"/>
      <c r="BIX78"/>
      <c r="BIY78"/>
      <c r="BIZ78"/>
      <c r="BJA78"/>
      <c r="BJB78"/>
      <c r="BJC78"/>
      <c r="BJD78"/>
      <c r="BJE78"/>
      <c r="BJF78"/>
      <c r="BJG78"/>
      <c r="BJH78"/>
      <c r="BJI78"/>
      <c r="BJJ78"/>
      <c r="BJK78"/>
      <c r="BJL78"/>
      <c r="BJM78"/>
      <c r="BJN78"/>
      <c r="BJO78"/>
      <c r="BJP78"/>
      <c r="BJQ78"/>
      <c r="BJR78"/>
      <c r="BJS78"/>
      <c r="BJT78"/>
      <c r="BJU78"/>
      <c r="BJV78"/>
      <c r="BJW78"/>
      <c r="BJX78"/>
      <c r="BJY78"/>
      <c r="BJZ78"/>
      <c r="BKA78"/>
      <c r="BKB78"/>
      <c r="BKC78"/>
      <c r="BKD78"/>
      <c r="BKE78"/>
      <c r="BKF78"/>
      <c r="BKG78"/>
      <c r="BKH78"/>
      <c r="BKI78"/>
      <c r="BKJ78"/>
      <c r="BKK78"/>
      <c r="BKL78"/>
      <c r="BKM78"/>
      <c r="BKN78"/>
      <c r="BKO78"/>
      <c r="BKP78"/>
      <c r="BKQ78"/>
      <c r="BKR78"/>
      <c r="BKS78"/>
      <c r="BKT78"/>
      <c r="BKU78"/>
      <c r="BKV78"/>
      <c r="BKW78"/>
      <c r="BKX78"/>
      <c r="BKY78"/>
      <c r="BKZ78"/>
      <c r="BLA78"/>
      <c r="BLB78"/>
      <c r="BLC78"/>
      <c r="BLD78"/>
      <c r="BLE78"/>
      <c r="BLF78"/>
      <c r="BLG78"/>
      <c r="BLH78"/>
      <c r="BLI78"/>
      <c r="BLJ78"/>
      <c r="BLK78"/>
      <c r="BLL78"/>
      <c r="BLM78"/>
      <c r="BLN78"/>
      <c r="BLO78"/>
      <c r="BLP78"/>
      <c r="BLQ78"/>
      <c r="BLR78"/>
      <c r="BLS78"/>
      <c r="BLT78"/>
      <c r="BLU78"/>
      <c r="BLV78"/>
      <c r="BLW78"/>
      <c r="BLX78"/>
      <c r="BLY78"/>
      <c r="BLZ78"/>
      <c r="BMA78"/>
      <c r="BMB78"/>
      <c r="BMC78"/>
      <c r="BMD78"/>
      <c r="BME78"/>
      <c r="BMF78"/>
      <c r="BMG78"/>
      <c r="BMH78"/>
      <c r="BMI78"/>
      <c r="BMJ78"/>
      <c r="BMK78"/>
      <c r="BML78"/>
      <c r="BMM78"/>
      <c r="BMN78"/>
      <c r="BMO78"/>
      <c r="BMP78"/>
      <c r="BMQ78"/>
      <c r="BMR78"/>
      <c r="BMS78"/>
      <c r="BMT78"/>
      <c r="BMU78"/>
      <c r="BMV78"/>
      <c r="BMW78"/>
      <c r="BMX78"/>
      <c r="BMY78"/>
      <c r="BMZ78"/>
      <c r="BNA78"/>
      <c r="BNB78"/>
      <c r="BNC78"/>
      <c r="BND78"/>
      <c r="BNE78"/>
      <c r="BNF78"/>
      <c r="BNG78"/>
      <c r="BNH78"/>
      <c r="BNI78"/>
      <c r="BNJ78"/>
      <c r="BNK78"/>
      <c r="BNL78"/>
      <c r="BNM78"/>
      <c r="BNN78"/>
      <c r="BNO78"/>
      <c r="BNP78"/>
      <c r="BNQ78"/>
      <c r="BNR78"/>
      <c r="BNS78"/>
      <c r="BNT78"/>
      <c r="BNU78"/>
      <c r="BNV78"/>
      <c r="BNW78"/>
      <c r="BNX78"/>
      <c r="BNY78"/>
      <c r="BNZ78"/>
      <c r="BOA78"/>
      <c r="BOB78"/>
      <c r="BOC78"/>
      <c r="BOD78"/>
      <c r="BOE78"/>
      <c r="BOF78"/>
      <c r="BOG78"/>
      <c r="BOH78"/>
      <c r="BOI78"/>
      <c r="BOJ78"/>
      <c r="BOK78"/>
      <c r="BOL78"/>
      <c r="BOM78"/>
      <c r="BON78"/>
      <c r="BOO78"/>
      <c r="BOP78"/>
      <c r="BOQ78"/>
      <c r="BOR78"/>
      <c r="BOS78"/>
      <c r="BOT78"/>
      <c r="BOU78"/>
      <c r="BOV78"/>
      <c r="BOW78"/>
      <c r="BOX78"/>
      <c r="BOY78"/>
      <c r="BOZ78"/>
      <c r="BPA78"/>
      <c r="BPB78"/>
      <c r="BPC78"/>
      <c r="BPD78"/>
      <c r="BPE78"/>
      <c r="BPF78"/>
      <c r="BPG78"/>
      <c r="BPH78"/>
      <c r="BPI78"/>
      <c r="BPJ78"/>
      <c r="BPK78"/>
      <c r="BPL78"/>
      <c r="BPM78"/>
      <c r="BPN78"/>
      <c r="BPO78"/>
      <c r="BPP78"/>
      <c r="BPQ78"/>
      <c r="BPR78"/>
      <c r="BPS78"/>
      <c r="BPT78"/>
      <c r="BPU78"/>
      <c r="BPV78"/>
      <c r="BPW78"/>
      <c r="BPX78"/>
      <c r="BPY78"/>
      <c r="BPZ78"/>
      <c r="BQA78"/>
      <c r="BQB78"/>
      <c r="BQC78"/>
      <c r="BQD78"/>
      <c r="BQE78"/>
      <c r="BQF78"/>
      <c r="BQG78"/>
      <c r="BQH78"/>
      <c r="BQI78"/>
      <c r="BQJ78"/>
      <c r="BQK78"/>
      <c r="BQL78"/>
      <c r="BQM78"/>
      <c r="BQN78"/>
      <c r="BQO78"/>
      <c r="BQP78"/>
      <c r="BQQ78"/>
      <c r="BQR78"/>
      <c r="BQS78"/>
      <c r="BQT78"/>
      <c r="BQU78"/>
      <c r="BQV78"/>
      <c r="BQW78"/>
      <c r="BQX78"/>
      <c r="BQY78"/>
      <c r="BQZ78"/>
      <c r="BRA78"/>
      <c r="BRB78"/>
      <c r="BRC78"/>
      <c r="BRD78"/>
      <c r="BRE78"/>
      <c r="BRF78"/>
      <c r="BRG78"/>
      <c r="BRH78"/>
      <c r="BRI78"/>
      <c r="BRJ78"/>
      <c r="BRK78"/>
      <c r="BRL78"/>
      <c r="BRM78"/>
      <c r="BRN78"/>
      <c r="BRO78"/>
      <c r="BRP78"/>
      <c r="BRQ78"/>
      <c r="BRR78"/>
      <c r="BRS78"/>
      <c r="BRT78"/>
      <c r="BRU78"/>
      <c r="BRV78"/>
      <c r="BRW78"/>
      <c r="BRX78"/>
      <c r="BRY78"/>
      <c r="BRZ78"/>
      <c r="BSA78"/>
      <c r="BSB78"/>
      <c r="BSC78"/>
      <c r="BSD78"/>
      <c r="BSE78"/>
      <c r="BSF78"/>
      <c r="BSG78"/>
      <c r="BSH78"/>
      <c r="BSI78"/>
      <c r="BSJ78"/>
      <c r="BSK78"/>
      <c r="BSL78"/>
      <c r="BSM78"/>
      <c r="BSN78"/>
      <c r="BSO78"/>
      <c r="BSP78"/>
      <c r="BSQ78"/>
      <c r="BSR78"/>
      <c r="BSS78"/>
      <c r="BST78"/>
      <c r="BSU78"/>
      <c r="BSV78"/>
      <c r="BSW78"/>
      <c r="BSX78"/>
      <c r="BSY78"/>
      <c r="BSZ78"/>
      <c r="BTA78"/>
      <c r="BTB78"/>
      <c r="BTC78"/>
      <c r="BTD78"/>
      <c r="BTE78"/>
      <c r="BTF78"/>
      <c r="BTG78"/>
      <c r="BTH78"/>
      <c r="BTI78"/>
      <c r="BTJ78"/>
      <c r="BTK78"/>
      <c r="BTL78"/>
      <c r="BTM78"/>
      <c r="BTN78"/>
      <c r="BTO78"/>
      <c r="BTP78"/>
      <c r="BTQ78"/>
      <c r="BTR78"/>
      <c r="BTS78"/>
      <c r="BTT78"/>
      <c r="BTU78"/>
      <c r="BTV78"/>
      <c r="BTW78"/>
      <c r="BTX78"/>
      <c r="BTY78"/>
      <c r="BTZ78"/>
      <c r="BUA78"/>
      <c r="BUB78"/>
      <c r="BUC78"/>
      <c r="BUD78"/>
      <c r="BUE78"/>
      <c r="BUF78"/>
      <c r="BUG78"/>
      <c r="BUH78"/>
      <c r="BUI78"/>
      <c r="BUJ78"/>
      <c r="BUK78"/>
      <c r="BUL78"/>
      <c r="BUM78"/>
      <c r="BUN78"/>
      <c r="BUO78"/>
      <c r="BUP78"/>
      <c r="BUQ78"/>
      <c r="BUR78"/>
      <c r="BUS78"/>
      <c r="BUT78"/>
      <c r="BUU78"/>
      <c r="BUV78"/>
      <c r="BUW78"/>
      <c r="BUX78"/>
      <c r="BUY78"/>
      <c r="BUZ78"/>
      <c r="BVA78"/>
      <c r="BVB78"/>
      <c r="BVC78"/>
      <c r="BVD78"/>
      <c r="BVE78"/>
      <c r="BVF78"/>
      <c r="BVG78"/>
      <c r="BVH78"/>
      <c r="BVI78"/>
      <c r="BVJ78"/>
      <c r="BVK78"/>
      <c r="BVL78"/>
      <c r="BVM78"/>
      <c r="BVN78"/>
      <c r="BVO78"/>
      <c r="BVP78"/>
      <c r="BVQ78"/>
      <c r="BVR78"/>
      <c r="BVS78"/>
      <c r="BVT78"/>
      <c r="BVU78"/>
      <c r="BVV78"/>
      <c r="BVW78"/>
      <c r="BVX78"/>
      <c r="BVY78"/>
      <c r="BVZ78"/>
      <c r="BWA78"/>
      <c r="BWB78"/>
      <c r="BWC78"/>
      <c r="BWD78"/>
      <c r="BWE78"/>
      <c r="BWF78"/>
      <c r="BWG78"/>
      <c r="BWH78"/>
      <c r="BWI78"/>
      <c r="BWJ78"/>
      <c r="BWK78"/>
      <c r="BWL78"/>
      <c r="BWM78"/>
      <c r="BWN78"/>
      <c r="BWO78"/>
      <c r="BWP78"/>
      <c r="BWQ78"/>
      <c r="BWR78"/>
      <c r="BWS78"/>
      <c r="BWT78"/>
      <c r="BWU78"/>
      <c r="BWV78"/>
      <c r="BWW78"/>
      <c r="BWX78"/>
      <c r="BWY78"/>
      <c r="BWZ78"/>
      <c r="BXA78"/>
      <c r="BXB78"/>
      <c r="BXC78"/>
      <c r="BXD78"/>
      <c r="BXE78"/>
      <c r="BXF78"/>
      <c r="BXG78"/>
      <c r="BXH78"/>
      <c r="BXI78"/>
      <c r="BXJ78"/>
      <c r="BXK78"/>
      <c r="BXL78"/>
      <c r="BXM78"/>
      <c r="BXN78"/>
      <c r="BXO78"/>
      <c r="BXP78"/>
      <c r="BXQ78"/>
      <c r="BXR78"/>
      <c r="BXS78"/>
      <c r="BXT78"/>
      <c r="BXU78"/>
      <c r="BXV78"/>
      <c r="BXW78"/>
      <c r="BXX78"/>
      <c r="BXY78"/>
      <c r="BXZ78"/>
      <c r="BYA78"/>
      <c r="BYB78"/>
      <c r="BYC78"/>
      <c r="BYD78"/>
      <c r="BYE78"/>
      <c r="BYF78"/>
      <c r="BYG78"/>
      <c r="BYH78"/>
      <c r="BYI78"/>
      <c r="BYJ78"/>
      <c r="BYK78"/>
      <c r="BYL78"/>
      <c r="BYM78"/>
      <c r="BYN78"/>
      <c r="BYO78"/>
      <c r="BYP78"/>
      <c r="BYQ78"/>
      <c r="BYR78"/>
      <c r="BYS78"/>
      <c r="BYT78"/>
      <c r="BYU78"/>
      <c r="BYV78"/>
      <c r="BYW78"/>
      <c r="BYX78"/>
      <c r="BYY78"/>
      <c r="BYZ78"/>
      <c r="BZA78"/>
      <c r="BZB78"/>
      <c r="BZC78"/>
      <c r="BZD78"/>
      <c r="BZE78"/>
      <c r="BZF78"/>
      <c r="BZG78"/>
      <c r="BZH78"/>
      <c r="BZI78"/>
      <c r="BZJ78"/>
      <c r="BZK78"/>
      <c r="BZL78"/>
      <c r="BZM78"/>
      <c r="BZN78"/>
      <c r="BZO78"/>
      <c r="BZP78"/>
      <c r="BZQ78"/>
      <c r="BZR78"/>
      <c r="BZS78"/>
      <c r="BZT78"/>
      <c r="BZU78"/>
      <c r="BZV78"/>
      <c r="BZW78"/>
      <c r="BZX78"/>
      <c r="BZY78"/>
      <c r="BZZ78"/>
      <c r="CAA78"/>
      <c r="CAB78"/>
      <c r="CAC78"/>
      <c r="CAD78"/>
      <c r="CAE78"/>
      <c r="CAF78"/>
      <c r="CAG78"/>
      <c r="CAH78"/>
      <c r="CAI78"/>
      <c r="CAJ78"/>
      <c r="CAK78"/>
      <c r="CAL78"/>
      <c r="CAM78"/>
      <c r="CAN78"/>
      <c r="CAO78"/>
      <c r="CAP78"/>
      <c r="CAQ78"/>
      <c r="CAR78"/>
      <c r="CAS78"/>
      <c r="CAT78"/>
      <c r="CAU78"/>
      <c r="CAV78"/>
      <c r="CAW78"/>
      <c r="CAX78"/>
      <c r="CAY78"/>
      <c r="CAZ78"/>
      <c r="CBA78"/>
      <c r="CBB78"/>
      <c r="CBC78"/>
      <c r="CBD78"/>
      <c r="CBE78"/>
      <c r="CBF78"/>
      <c r="CBG78"/>
      <c r="CBH78"/>
      <c r="CBI78"/>
      <c r="CBJ78"/>
      <c r="CBK78"/>
      <c r="CBL78"/>
      <c r="CBM78"/>
      <c r="CBN78"/>
      <c r="CBO78"/>
      <c r="CBP78"/>
      <c r="CBQ78"/>
      <c r="CBR78"/>
      <c r="CBS78"/>
      <c r="CBT78"/>
      <c r="CBU78"/>
      <c r="CBV78"/>
      <c r="CBW78"/>
      <c r="CBX78"/>
      <c r="CBY78"/>
      <c r="CBZ78"/>
      <c r="CCA78"/>
      <c r="CCB78"/>
      <c r="CCC78"/>
      <c r="CCD78"/>
      <c r="CCE78"/>
      <c r="CCF78"/>
      <c r="CCG78"/>
      <c r="CCH78"/>
      <c r="CCI78"/>
      <c r="CCJ78"/>
      <c r="CCK78"/>
      <c r="CCL78"/>
      <c r="CCM78"/>
      <c r="CCN78"/>
      <c r="CCO78"/>
      <c r="CCP78"/>
      <c r="CCQ78"/>
      <c r="CCR78"/>
      <c r="CCS78"/>
      <c r="CCT78"/>
      <c r="CCU78"/>
      <c r="CCV78"/>
      <c r="CCW78"/>
      <c r="CCX78"/>
      <c r="CCY78"/>
      <c r="CCZ78"/>
      <c r="CDA78"/>
      <c r="CDB78"/>
      <c r="CDC78"/>
      <c r="CDD78"/>
      <c r="CDE78"/>
      <c r="CDF78"/>
      <c r="CDG78"/>
      <c r="CDH78"/>
      <c r="CDI78"/>
      <c r="CDJ78"/>
      <c r="CDK78"/>
      <c r="CDL78"/>
      <c r="CDM78"/>
      <c r="CDN78"/>
      <c r="CDO78"/>
      <c r="CDP78"/>
      <c r="CDQ78"/>
      <c r="CDR78"/>
      <c r="CDS78"/>
      <c r="CDT78"/>
      <c r="CDU78"/>
      <c r="CDV78"/>
      <c r="CDW78"/>
      <c r="CDX78"/>
      <c r="CDY78"/>
      <c r="CDZ78"/>
      <c r="CEA78"/>
      <c r="CEB78"/>
      <c r="CEC78"/>
      <c r="CED78"/>
      <c r="CEE78"/>
      <c r="CEF78"/>
      <c r="CEG78"/>
      <c r="CEH78"/>
      <c r="CEI78"/>
      <c r="CEJ78"/>
      <c r="CEK78"/>
      <c r="CEL78"/>
      <c r="CEM78"/>
      <c r="CEN78"/>
      <c r="CEO78"/>
      <c r="CEP78"/>
      <c r="CEQ78"/>
      <c r="CER78"/>
      <c r="CES78"/>
      <c r="CET78"/>
      <c r="CEU78"/>
      <c r="CEV78"/>
      <c r="CEW78"/>
      <c r="CEX78"/>
      <c r="CEY78"/>
      <c r="CEZ78"/>
      <c r="CFA78"/>
      <c r="CFB78"/>
      <c r="CFC78"/>
      <c r="CFD78"/>
      <c r="CFE78"/>
      <c r="CFF78"/>
      <c r="CFG78"/>
      <c r="CFH78"/>
      <c r="CFI78"/>
      <c r="CFJ78"/>
      <c r="CFK78"/>
      <c r="CFL78"/>
      <c r="CFM78"/>
      <c r="CFN78"/>
      <c r="CFO78"/>
      <c r="CFP78"/>
      <c r="CFQ78"/>
      <c r="CFR78"/>
      <c r="CFS78"/>
      <c r="CFT78"/>
      <c r="CFU78"/>
      <c r="CFV78"/>
      <c r="CFW78"/>
      <c r="CFX78"/>
      <c r="CFY78"/>
      <c r="CFZ78"/>
      <c r="CGA78"/>
      <c r="CGB78"/>
      <c r="CGC78"/>
      <c r="CGD78"/>
      <c r="CGE78"/>
      <c r="CGF78"/>
      <c r="CGG78"/>
      <c r="CGH78"/>
      <c r="CGI78"/>
      <c r="CGJ78"/>
      <c r="CGK78"/>
      <c r="CGL78"/>
      <c r="CGM78"/>
      <c r="CGN78"/>
      <c r="CGO78"/>
      <c r="CGP78"/>
      <c r="CGQ78"/>
      <c r="CGR78"/>
      <c r="CGS78"/>
      <c r="CGT78"/>
      <c r="CGU78"/>
      <c r="CGV78"/>
      <c r="CGW78"/>
      <c r="CGX78"/>
      <c r="CGY78"/>
      <c r="CGZ78"/>
      <c r="CHA78"/>
      <c r="CHB78"/>
      <c r="CHC78"/>
      <c r="CHD78"/>
      <c r="CHE78"/>
      <c r="CHF78"/>
      <c r="CHG78"/>
      <c r="CHH78"/>
      <c r="CHI78"/>
      <c r="CHJ78"/>
      <c r="CHK78"/>
      <c r="CHL78"/>
      <c r="CHM78"/>
      <c r="CHN78"/>
      <c r="CHO78"/>
      <c r="CHP78"/>
      <c r="CHQ78"/>
      <c r="CHR78"/>
      <c r="CHS78"/>
      <c r="CHT78"/>
      <c r="CHU78"/>
      <c r="CHV78"/>
      <c r="CHW78"/>
      <c r="CHX78"/>
      <c r="CHY78"/>
      <c r="CHZ78"/>
      <c r="CIA78"/>
      <c r="CIB78"/>
      <c r="CIC78"/>
      <c r="CID78"/>
      <c r="CIE78"/>
      <c r="CIF78"/>
      <c r="CIG78"/>
      <c r="CIH78"/>
      <c r="CII78"/>
      <c r="CIJ78"/>
      <c r="CIK78"/>
      <c r="CIL78"/>
      <c r="CIM78"/>
      <c r="CIN78"/>
      <c r="CIO78"/>
      <c r="CIP78"/>
      <c r="CIQ78"/>
      <c r="CIR78"/>
      <c r="CIS78"/>
      <c r="CIT78"/>
      <c r="CIU78"/>
      <c r="CIV78"/>
      <c r="CIW78"/>
      <c r="CIX78"/>
      <c r="CIY78"/>
      <c r="CIZ78"/>
      <c r="CJA78"/>
      <c r="CJB78"/>
      <c r="CJC78"/>
      <c r="CJD78"/>
      <c r="CJE78"/>
      <c r="CJF78"/>
      <c r="CJG78"/>
      <c r="CJH78"/>
      <c r="CJI78"/>
      <c r="CJJ78"/>
      <c r="CJK78"/>
      <c r="CJL78"/>
      <c r="CJM78"/>
      <c r="CJN78"/>
      <c r="CJO78"/>
      <c r="CJP78"/>
      <c r="CJQ78"/>
      <c r="CJR78"/>
      <c r="CJS78"/>
      <c r="CJT78"/>
      <c r="CJU78"/>
      <c r="CJV78"/>
      <c r="CJW78"/>
      <c r="CJX78"/>
      <c r="CJY78"/>
      <c r="CJZ78"/>
      <c r="CKA78"/>
      <c r="CKB78"/>
      <c r="CKC78"/>
      <c r="CKD78"/>
      <c r="CKE78"/>
      <c r="CKF78"/>
      <c r="CKG78"/>
      <c r="CKH78"/>
      <c r="CKI78"/>
      <c r="CKJ78"/>
      <c r="CKK78"/>
      <c r="CKL78"/>
      <c r="CKM78"/>
      <c r="CKN78"/>
      <c r="CKO78"/>
      <c r="CKP78"/>
      <c r="CKQ78"/>
      <c r="CKR78"/>
      <c r="CKS78"/>
      <c r="CKT78"/>
      <c r="CKU78"/>
      <c r="CKV78"/>
      <c r="CKW78"/>
      <c r="CKX78"/>
      <c r="CKY78"/>
      <c r="CKZ78"/>
      <c r="CLA78"/>
      <c r="CLB78"/>
      <c r="CLC78"/>
      <c r="CLD78"/>
      <c r="CLE78"/>
      <c r="CLF78"/>
      <c r="CLG78"/>
      <c r="CLH78"/>
      <c r="CLI78"/>
      <c r="CLJ78"/>
      <c r="CLK78"/>
      <c r="CLL78"/>
      <c r="CLM78"/>
      <c r="CLN78"/>
      <c r="CLO78"/>
      <c r="CLP78"/>
      <c r="CLQ78"/>
      <c r="CLR78"/>
      <c r="CLS78"/>
      <c r="CLT78"/>
      <c r="CLU78"/>
      <c r="CLV78"/>
      <c r="CLW78"/>
      <c r="CLX78"/>
      <c r="CLY78"/>
      <c r="CLZ78"/>
      <c r="CMA78"/>
      <c r="CMB78"/>
      <c r="CMC78"/>
      <c r="CMD78"/>
      <c r="CME78"/>
      <c r="CMF78"/>
      <c r="CMG78"/>
      <c r="CMH78"/>
      <c r="CMI78"/>
      <c r="CMJ78"/>
      <c r="CMK78"/>
      <c r="CML78"/>
      <c r="CMM78"/>
      <c r="CMN78"/>
      <c r="CMO78"/>
      <c r="CMP78"/>
      <c r="CMQ78"/>
      <c r="CMR78"/>
      <c r="CMS78"/>
      <c r="CMT78"/>
      <c r="CMU78"/>
      <c r="CMV78"/>
      <c r="CMW78"/>
      <c r="CMX78"/>
      <c r="CMY78"/>
      <c r="CMZ78"/>
      <c r="CNA78"/>
      <c r="CNB78"/>
      <c r="CNC78"/>
      <c r="CND78"/>
      <c r="CNE78"/>
      <c r="CNF78"/>
      <c r="CNG78"/>
      <c r="CNH78"/>
      <c r="CNI78"/>
      <c r="CNJ78"/>
      <c r="CNK78"/>
      <c r="CNL78"/>
      <c r="CNM78"/>
      <c r="CNN78"/>
      <c r="CNO78"/>
      <c r="CNP78"/>
      <c r="CNQ78"/>
      <c r="CNR78"/>
      <c r="CNS78"/>
      <c r="CNT78"/>
      <c r="CNU78"/>
      <c r="CNV78"/>
      <c r="CNW78"/>
      <c r="CNX78"/>
      <c r="CNY78"/>
      <c r="CNZ78"/>
      <c r="COA78"/>
      <c r="COB78"/>
      <c r="COC78"/>
      <c r="COD78"/>
      <c r="COE78"/>
      <c r="COF78"/>
      <c r="COG78"/>
      <c r="COH78"/>
      <c r="COI78"/>
      <c r="COJ78"/>
      <c r="COK78"/>
      <c r="COL78"/>
      <c r="COM78"/>
      <c r="CON78"/>
      <c r="COO78"/>
      <c r="COP78"/>
      <c r="COQ78"/>
      <c r="COR78"/>
      <c r="COS78"/>
      <c r="COT78"/>
      <c r="COU78"/>
      <c r="COV78"/>
      <c r="COW78"/>
      <c r="COX78"/>
      <c r="COY78"/>
      <c r="COZ78"/>
      <c r="CPA78"/>
      <c r="CPB78"/>
      <c r="CPC78"/>
      <c r="CPD78"/>
      <c r="CPE78"/>
      <c r="CPF78"/>
      <c r="CPG78"/>
      <c r="CPH78"/>
      <c r="CPI78"/>
      <c r="CPJ78"/>
      <c r="CPK78"/>
      <c r="CPL78"/>
      <c r="CPM78"/>
      <c r="CPN78"/>
      <c r="CPO78"/>
      <c r="CPP78"/>
      <c r="CPQ78"/>
      <c r="CPR78"/>
      <c r="CPS78"/>
      <c r="CPT78"/>
      <c r="CPU78"/>
      <c r="CPV78"/>
      <c r="CPW78"/>
      <c r="CPX78"/>
      <c r="CPY78"/>
      <c r="CPZ78"/>
      <c r="CQA78"/>
      <c r="CQB78"/>
      <c r="CQC78"/>
      <c r="CQD78"/>
      <c r="CQE78"/>
      <c r="CQF78"/>
      <c r="CQG78"/>
      <c r="CQH78"/>
      <c r="CQI78"/>
      <c r="CQJ78"/>
      <c r="CQK78"/>
      <c r="CQL78"/>
      <c r="CQM78"/>
      <c r="CQN78"/>
      <c r="CQO78"/>
      <c r="CQP78"/>
      <c r="CQQ78"/>
      <c r="CQR78"/>
      <c r="CQS78"/>
      <c r="CQT78"/>
      <c r="CQU78"/>
      <c r="CQV78"/>
      <c r="CQW78"/>
      <c r="CQX78"/>
      <c r="CQY78"/>
      <c r="CQZ78"/>
      <c r="CRA78"/>
      <c r="CRB78"/>
      <c r="CRC78"/>
      <c r="CRD78"/>
      <c r="CRE78"/>
      <c r="CRF78"/>
      <c r="CRG78"/>
      <c r="CRH78"/>
      <c r="CRI78"/>
      <c r="CRJ78"/>
      <c r="CRK78"/>
      <c r="CRL78"/>
      <c r="CRM78"/>
      <c r="CRN78"/>
      <c r="CRO78"/>
      <c r="CRP78"/>
      <c r="CRQ78"/>
      <c r="CRR78"/>
      <c r="CRS78"/>
      <c r="CRT78"/>
      <c r="CRU78"/>
      <c r="CRV78"/>
      <c r="CRW78"/>
      <c r="CRX78"/>
      <c r="CRY78"/>
      <c r="CRZ78"/>
      <c r="CSA78"/>
      <c r="CSB78"/>
      <c r="CSC78"/>
      <c r="CSD78"/>
      <c r="CSE78"/>
      <c r="CSF78"/>
      <c r="CSG78"/>
      <c r="CSH78"/>
      <c r="CSI78"/>
      <c r="CSJ78"/>
      <c r="CSK78"/>
      <c r="CSL78"/>
      <c r="CSM78"/>
      <c r="CSN78"/>
      <c r="CSO78"/>
      <c r="CSP78"/>
      <c r="CSQ78"/>
      <c r="CSR78"/>
      <c r="CSS78"/>
      <c r="CST78"/>
      <c r="CSU78"/>
      <c r="CSV78"/>
      <c r="CSW78"/>
      <c r="CSX78"/>
      <c r="CSY78"/>
      <c r="CSZ78"/>
      <c r="CTA78"/>
      <c r="CTB78"/>
      <c r="CTC78"/>
      <c r="CTD78"/>
      <c r="CTE78"/>
      <c r="CTF78"/>
      <c r="CTG78"/>
      <c r="CTH78"/>
      <c r="CTI78"/>
      <c r="CTJ78"/>
      <c r="CTK78"/>
      <c r="CTL78"/>
      <c r="CTM78"/>
      <c r="CTN78"/>
      <c r="CTO78"/>
      <c r="CTP78"/>
      <c r="CTQ78"/>
      <c r="CTR78"/>
      <c r="CTS78"/>
      <c r="CTT78"/>
      <c r="CTU78"/>
      <c r="CTV78"/>
      <c r="CTW78"/>
      <c r="CTX78"/>
      <c r="CTY78"/>
      <c r="CTZ78"/>
      <c r="CUA78"/>
      <c r="CUB78"/>
      <c r="CUC78"/>
      <c r="CUD78"/>
      <c r="CUE78"/>
      <c r="CUF78"/>
      <c r="CUG78"/>
      <c r="CUH78"/>
      <c r="CUI78"/>
      <c r="CUJ78"/>
      <c r="CUK78"/>
      <c r="CUL78"/>
      <c r="CUM78"/>
      <c r="CUN78"/>
      <c r="CUO78"/>
      <c r="CUP78"/>
      <c r="CUQ78"/>
      <c r="CUR78"/>
      <c r="CUS78"/>
      <c r="CUT78"/>
      <c r="CUU78"/>
      <c r="CUV78"/>
      <c r="CUW78"/>
      <c r="CUX78"/>
      <c r="CUY78"/>
      <c r="CUZ78"/>
      <c r="CVA78"/>
      <c r="CVB78"/>
      <c r="CVC78"/>
      <c r="CVD78"/>
      <c r="CVE78"/>
      <c r="CVF78"/>
      <c r="CVG78"/>
      <c r="CVH78"/>
      <c r="CVI78"/>
      <c r="CVJ78"/>
      <c r="CVK78"/>
      <c r="CVL78"/>
      <c r="CVM78"/>
      <c r="CVN78"/>
      <c r="CVO78"/>
      <c r="CVP78"/>
      <c r="CVQ78"/>
      <c r="CVR78"/>
      <c r="CVS78"/>
      <c r="CVT78"/>
      <c r="CVU78"/>
      <c r="CVV78"/>
      <c r="CVW78"/>
      <c r="CVX78"/>
      <c r="CVY78"/>
      <c r="CVZ78"/>
      <c r="CWA78"/>
      <c r="CWB78"/>
      <c r="CWC78"/>
      <c r="CWD78"/>
      <c r="CWE78"/>
      <c r="CWF78"/>
      <c r="CWG78"/>
      <c r="CWH78"/>
      <c r="CWI78"/>
      <c r="CWJ78"/>
      <c r="CWK78"/>
      <c r="CWL78"/>
      <c r="CWM78"/>
      <c r="CWN78"/>
      <c r="CWO78"/>
      <c r="CWP78"/>
      <c r="CWQ78"/>
      <c r="CWR78"/>
      <c r="CWS78"/>
      <c r="CWT78"/>
      <c r="CWU78"/>
      <c r="CWV78"/>
      <c r="CWW78"/>
      <c r="CWX78"/>
      <c r="CWY78"/>
      <c r="CWZ78"/>
      <c r="CXA78"/>
      <c r="CXB78"/>
      <c r="CXC78"/>
      <c r="CXD78"/>
      <c r="CXE78"/>
      <c r="CXF78"/>
      <c r="CXG78"/>
      <c r="CXH78"/>
      <c r="CXI78"/>
      <c r="CXJ78"/>
      <c r="CXK78"/>
      <c r="CXL78"/>
      <c r="CXM78"/>
      <c r="CXN78"/>
      <c r="CXO78"/>
      <c r="CXP78"/>
      <c r="CXQ78"/>
      <c r="CXR78"/>
      <c r="CXS78"/>
      <c r="CXT78"/>
      <c r="CXU78"/>
      <c r="CXV78"/>
      <c r="CXW78"/>
      <c r="CXX78"/>
      <c r="CXY78"/>
      <c r="CXZ78"/>
      <c r="CYA78"/>
      <c r="CYB78"/>
      <c r="CYC78"/>
      <c r="CYD78"/>
      <c r="CYE78"/>
      <c r="CYF78"/>
      <c r="CYG78"/>
      <c r="CYH78"/>
      <c r="CYI78"/>
      <c r="CYJ78"/>
      <c r="CYK78"/>
      <c r="CYL78"/>
      <c r="CYM78"/>
      <c r="CYN78"/>
      <c r="CYO78"/>
      <c r="CYP78"/>
      <c r="CYQ78"/>
      <c r="CYR78"/>
      <c r="CYS78"/>
      <c r="CYT78"/>
      <c r="CYU78"/>
      <c r="CYV78"/>
      <c r="CYW78"/>
      <c r="CYX78"/>
      <c r="CYY78"/>
      <c r="CYZ78"/>
      <c r="CZA78"/>
      <c r="CZB78"/>
      <c r="CZC78"/>
      <c r="CZD78"/>
      <c r="CZE78"/>
      <c r="CZF78"/>
      <c r="CZG78"/>
      <c r="CZH78"/>
      <c r="CZI78"/>
      <c r="CZJ78"/>
      <c r="CZK78"/>
      <c r="CZL78"/>
      <c r="CZM78"/>
      <c r="CZN78"/>
      <c r="CZO78"/>
      <c r="CZP78"/>
      <c r="CZQ78"/>
      <c r="CZR78"/>
      <c r="CZS78"/>
      <c r="CZT78"/>
      <c r="CZU78"/>
      <c r="CZV78"/>
      <c r="CZW78"/>
      <c r="CZX78"/>
      <c r="CZY78"/>
      <c r="CZZ78"/>
      <c r="DAA78"/>
      <c r="DAB78"/>
      <c r="DAC78"/>
      <c r="DAD78"/>
      <c r="DAE78"/>
      <c r="DAF78"/>
      <c r="DAG78"/>
      <c r="DAH78"/>
      <c r="DAI78"/>
      <c r="DAJ78"/>
      <c r="DAK78"/>
      <c r="DAL78"/>
      <c r="DAM78"/>
      <c r="DAN78"/>
      <c r="DAO78"/>
      <c r="DAP78"/>
      <c r="DAQ78"/>
      <c r="DAR78"/>
      <c r="DAS78"/>
      <c r="DAT78"/>
      <c r="DAU78"/>
      <c r="DAV78"/>
      <c r="DAW78"/>
      <c r="DAX78"/>
      <c r="DAY78"/>
      <c r="DAZ78"/>
      <c r="DBA78"/>
      <c r="DBB78"/>
      <c r="DBC78"/>
      <c r="DBD78"/>
      <c r="DBE78"/>
      <c r="DBF78"/>
      <c r="DBG78"/>
      <c r="DBH78"/>
      <c r="DBI78"/>
      <c r="DBJ78"/>
      <c r="DBK78"/>
      <c r="DBL78"/>
      <c r="DBM78"/>
      <c r="DBN78"/>
      <c r="DBO78"/>
      <c r="DBP78"/>
      <c r="DBQ78"/>
      <c r="DBR78"/>
      <c r="DBS78"/>
      <c r="DBT78"/>
      <c r="DBU78"/>
      <c r="DBV78"/>
      <c r="DBW78"/>
      <c r="DBX78"/>
      <c r="DBY78"/>
      <c r="DBZ78"/>
      <c r="DCA78"/>
      <c r="DCB78"/>
      <c r="DCC78"/>
      <c r="DCD78"/>
      <c r="DCE78"/>
      <c r="DCF78"/>
      <c r="DCG78"/>
      <c r="DCH78"/>
      <c r="DCI78"/>
      <c r="DCJ78"/>
      <c r="DCK78"/>
      <c r="DCL78"/>
      <c r="DCM78"/>
      <c r="DCN78"/>
      <c r="DCO78"/>
      <c r="DCP78"/>
      <c r="DCQ78"/>
      <c r="DCR78"/>
      <c r="DCS78"/>
      <c r="DCT78"/>
      <c r="DCU78"/>
      <c r="DCV78"/>
      <c r="DCW78"/>
      <c r="DCX78"/>
      <c r="DCY78"/>
      <c r="DCZ78"/>
      <c r="DDA78"/>
      <c r="DDB78"/>
      <c r="DDC78"/>
      <c r="DDD78"/>
      <c r="DDE78"/>
      <c r="DDF78"/>
      <c r="DDG78"/>
      <c r="DDH78"/>
      <c r="DDI78"/>
      <c r="DDJ78"/>
      <c r="DDK78"/>
      <c r="DDL78"/>
      <c r="DDM78"/>
      <c r="DDN78"/>
      <c r="DDO78"/>
      <c r="DDP78"/>
      <c r="DDQ78"/>
      <c r="DDR78"/>
      <c r="DDS78"/>
      <c r="DDT78"/>
      <c r="DDU78"/>
      <c r="DDV78"/>
      <c r="DDW78"/>
      <c r="DDX78"/>
      <c r="DDY78"/>
      <c r="DDZ78"/>
      <c r="DEA78"/>
      <c r="DEB78"/>
      <c r="DEC78"/>
      <c r="DED78"/>
      <c r="DEE78"/>
      <c r="DEF78"/>
      <c r="DEG78"/>
      <c r="DEH78"/>
      <c r="DEI78"/>
      <c r="DEJ78"/>
      <c r="DEK78"/>
      <c r="DEL78"/>
      <c r="DEM78"/>
      <c r="DEN78"/>
      <c r="DEO78"/>
      <c r="DEP78"/>
      <c r="DEQ78"/>
      <c r="DER78"/>
      <c r="DES78"/>
      <c r="DET78"/>
      <c r="DEU78"/>
      <c r="DEV78"/>
      <c r="DEW78"/>
      <c r="DEX78"/>
      <c r="DEY78"/>
      <c r="DEZ78"/>
      <c r="DFA78"/>
      <c r="DFB78"/>
      <c r="DFC78"/>
      <c r="DFD78"/>
      <c r="DFE78"/>
      <c r="DFF78"/>
      <c r="DFG78"/>
      <c r="DFH78"/>
      <c r="DFI78"/>
      <c r="DFJ78"/>
      <c r="DFK78"/>
      <c r="DFL78"/>
      <c r="DFM78"/>
      <c r="DFN78"/>
      <c r="DFO78"/>
      <c r="DFP78"/>
      <c r="DFQ78"/>
      <c r="DFR78"/>
      <c r="DFS78"/>
      <c r="DFT78"/>
      <c r="DFU78"/>
      <c r="DFV78"/>
      <c r="DFW78"/>
      <c r="DFX78"/>
      <c r="DFY78"/>
      <c r="DFZ78"/>
      <c r="DGA78"/>
      <c r="DGB78"/>
      <c r="DGC78"/>
      <c r="DGD78"/>
      <c r="DGE78"/>
      <c r="DGF78"/>
      <c r="DGG78"/>
      <c r="DGH78"/>
      <c r="DGI78"/>
      <c r="DGJ78"/>
      <c r="DGK78"/>
      <c r="DGL78"/>
      <c r="DGM78"/>
      <c r="DGN78"/>
      <c r="DGO78"/>
      <c r="DGP78"/>
      <c r="DGQ78"/>
      <c r="DGR78"/>
      <c r="DGS78"/>
      <c r="DGT78"/>
      <c r="DGU78"/>
      <c r="DGV78"/>
      <c r="DGW78"/>
      <c r="DGX78"/>
      <c r="DGY78"/>
      <c r="DGZ78"/>
      <c r="DHA78"/>
      <c r="DHB78"/>
      <c r="DHC78"/>
      <c r="DHD78"/>
      <c r="DHE78"/>
      <c r="DHF78"/>
      <c r="DHG78"/>
      <c r="DHH78"/>
      <c r="DHI78"/>
      <c r="DHJ78"/>
      <c r="DHK78"/>
      <c r="DHL78"/>
      <c r="DHM78"/>
      <c r="DHN78"/>
      <c r="DHO78"/>
      <c r="DHP78"/>
      <c r="DHQ78"/>
      <c r="DHR78"/>
      <c r="DHS78"/>
      <c r="DHT78"/>
      <c r="DHU78"/>
      <c r="DHV78"/>
      <c r="DHW78"/>
      <c r="DHX78"/>
      <c r="DHY78"/>
      <c r="DHZ78"/>
      <c r="DIA78"/>
      <c r="DIB78"/>
      <c r="DIC78"/>
      <c r="DID78"/>
      <c r="DIE78"/>
      <c r="DIF78"/>
      <c r="DIG78"/>
      <c r="DIH78"/>
      <c r="DII78"/>
      <c r="DIJ78"/>
      <c r="DIK78"/>
      <c r="DIL78"/>
      <c r="DIM78"/>
      <c r="DIN78"/>
      <c r="DIO78"/>
      <c r="DIP78"/>
      <c r="DIQ78"/>
      <c r="DIR78"/>
      <c r="DIS78"/>
      <c r="DIT78"/>
      <c r="DIU78"/>
      <c r="DIV78"/>
      <c r="DIW78"/>
      <c r="DIX78"/>
      <c r="DIY78"/>
      <c r="DIZ78"/>
      <c r="DJA78"/>
      <c r="DJB78"/>
      <c r="DJC78"/>
      <c r="DJD78"/>
      <c r="DJE78"/>
      <c r="DJF78"/>
      <c r="DJG78"/>
      <c r="DJH78"/>
      <c r="DJI78"/>
      <c r="DJJ78"/>
      <c r="DJK78"/>
      <c r="DJL78"/>
      <c r="DJM78"/>
      <c r="DJN78"/>
      <c r="DJO78"/>
      <c r="DJP78"/>
      <c r="DJQ78"/>
      <c r="DJR78"/>
      <c r="DJS78"/>
      <c r="DJT78"/>
      <c r="DJU78"/>
      <c r="DJV78"/>
      <c r="DJW78"/>
      <c r="DJX78"/>
      <c r="DJY78"/>
      <c r="DJZ78"/>
      <c r="DKA78"/>
      <c r="DKB78"/>
      <c r="DKC78"/>
      <c r="DKD78"/>
      <c r="DKE78"/>
      <c r="DKF78"/>
      <c r="DKG78"/>
      <c r="DKH78"/>
      <c r="DKI78"/>
      <c r="DKJ78"/>
      <c r="DKK78"/>
      <c r="DKL78"/>
      <c r="DKM78"/>
      <c r="DKN78"/>
      <c r="DKO78"/>
      <c r="DKP78"/>
      <c r="DKQ78"/>
      <c r="DKR78"/>
      <c r="DKS78"/>
      <c r="DKT78"/>
      <c r="DKU78"/>
      <c r="DKV78"/>
      <c r="DKW78"/>
      <c r="DKX78"/>
      <c r="DKY78"/>
      <c r="DKZ78"/>
      <c r="DLA78"/>
      <c r="DLB78"/>
      <c r="DLC78"/>
      <c r="DLD78"/>
      <c r="DLE78"/>
      <c r="DLF78"/>
      <c r="DLG78"/>
      <c r="DLH78"/>
      <c r="DLI78"/>
      <c r="DLJ78"/>
      <c r="DLK78"/>
      <c r="DLL78"/>
      <c r="DLM78"/>
      <c r="DLN78"/>
      <c r="DLO78"/>
      <c r="DLP78"/>
      <c r="DLQ78"/>
      <c r="DLR78"/>
      <c r="DLS78"/>
      <c r="DLT78"/>
      <c r="DLU78"/>
      <c r="DLV78"/>
      <c r="DLW78"/>
      <c r="DLX78"/>
      <c r="DLY78"/>
      <c r="DLZ78"/>
      <c r="DMA78"/>
      <c r="DMB78"/>
      <c r="DMC78"/>
      <c r="DMD78"/>
      <c r="DME78"/>
      <c r="DMF78"/>
      <c r="DMG78"/>
      <c r="DMH78"/>
      <c r="DMI78"/>
      <c r="DMJ78"/>
      <c r="DMK78"/>
      <c r="DML78"/>
      <c r="DMM78"/>
      <c r="DMN78"/>
      <c r="DMO78"/>
      <c r="DMP78"/>
      <c r="DMQ78"/>
      <c r="DMR78"/>
      <c r="DMS78"/>
      <c r="DMT78"/>
      <c r="DMU78"/>
      <c r="DMV78"/>
      <c r="DMW78"/>
      <c r="DMX78"/>
      <c r="DMY78"/>
      <c r="DMZ78"/>
      <c r="DNA78"/>
      <c r="DNB78"/>
      <c r="DNC78"/>
      <c r="DND78"/>
      <c r="DNE78"/>
      <c r="DNF78"/>
      <c r="DNG78"/>
      <c r="DNH78"/>
      <c r="DNI78"/>
      <c r="DNJ78"/>
      <c r="DNK78"/>
      <c r="DNL78"/>
      <c r="DNM78"/>
      <c r="DNN78"/>
      <c r="DNO78"/>
      <c r="DNP78"/>
      <c r="DNQ78"/>
      <c r="DNR78"/>
      <c r="DNS78"/>
      <c r="DNT78"/>
      <c r="DNU78"/>
      <c r="DNV78"/>
      <c r="DNW78"/>
      <c r="DNX78"/>
      <c r="DNY78"/>
      <c r="DNZ78"/>
      <c r="DOA78"/>
      <c r="DOB78"/>
      <c r="DOC78"/>
      <c r="DOD78"/>
      <c r="DOE78"/>
      <c r="DOF78"/>
      <c r="DOG78"/>
      <c r="DOH78"/>
      <c r="DOI78"/>
      <c r="DOJ78"/>
      <c r="DOK78"/>
      <c r="DOL78"/>
      <c r="DOM78"/>
      <c r="DON78"/>
      <c r="DOO78"/>
      <c r="DOP78"/>
      <c r="DOQ78"/>
      <c r="DOR78"/>
      <c r="DOS78"/>
      <c r="DOT78"/>
      <c r="DOU78"/>
      <c r="DOV78"/>
      <c r="DOW78"/>
      <c r="DOX78"/>
      <c r="DOY78"/>
      <c r="DOZ78"/>
      <c r="DPA78"/>
      <c r="DPB78"/>
      <c r="DPC78"/>
      <c r="DPD78"/>
      <c r="DPE78"/>
      <c r="DPF78"/>
      <c r="DPG78"/>
      <c r="DPH78"/>
      <c r="DPI78"/>
      <c r="DPJ78"/>
      <c r="DPK78"/>
      <c r="DPL78"/>
      <c r="DPM78"/>
      <c r="DPN78"/>
      <c r="DPO78"/>
      <c r="DPP78"/>
      <c r="DPQ78"/>
      <c r="DPR78"/>
      <c r="DPS78"/>
      <c r="DPT78"/>
      <c r="DPU78"/>
      <c r="DPV78"/>
      <c r="DPW78"/>
      <c r="DPX78"/>
      <c r="DPY78"/>
      <c r="DPZ78"/>
      <c r="DQA78"/>
      <c r="DQB78"/>
      <c r="DQC78"/>
      <c r="DQD78"/>
      <c r="DQE78"/>
      <c r="DQF78"/>
      <c r="DQG78"/>
      <c r="DQH78"/>
      <c r="DQI78"/>
      <c r="DQJ78"/>
      <c r="DQK78"/>
      <c r="DQL78"/>
      <c r="DQM78"/>
      <c r="DQN78"/>
      <c r="DQO78"/>
      <c r="DQP78"/>
      <c r="DQQ78"/>
      <c r="DQR78"/>
      <c r="DQS78"/>
      <c r="DQT78"/>
      <c r="DQU78"/>
      <c r="DQV78"/>
      <c r="DQW78"/>
      <c r="DQX78"/>
      <c r="DQY78"/>
      <c r="DQZ78"/>
      <c r="DRA78"/>
      <c r="DRB78"/>
      <c r="DRC78"/>
      <c r="DRD78"/>
      <c r="DRE78"/>
      <c r="DRF78"/>
      <c r="DRG78"/>
      <c r="DRH78"/>
      <c r="DRI78"/>
      <c r="DRJ78"/>
      <c r="DRK78"/>
      <c r="DRL78"/>
      <c r="DRM78"/>
      <c r="DRN78"/>
      <c r="DRO78"/>
      <c r="DRP78"/>
      <c r="DRQ78"/>
      <c r="DRR78"/>
      <c r="DRS78"/>
      <c r="DRT78"/>
      <c r="DRU78"/>
      <c r="DRV78"/>
      <c r="DRW78"/>
      <c r="DRX78"/>
      <c r="DRY78"/>
      <c r="DRZ78"/>
      <c r="DSA78"/>
      <c r="DSB78"/>
      <c r="DSC78"/>
      <c r="DSD78"/>
      <c r="DSE78"/>
      <c r="DSF78"/>
      <c r="DSG78"/>
      <c r="DSH78"/>
      <c r="DSI78"/>
      <c r="DSJ78"/>
      <c r="DSK78"/>
      <c r="DSL78"/>
      <c r="DSM78"/>
      <c r="DSN78"/>
      <c r="DSO78"/>
      <c r="DSP78"/>
      <c r="DSQ78"/>
      <c r="DSR78"/>
      <c r="DSS78"/>
      <c r="DST78"/>
      <c r="DSU78"/>
      <c r="DSV78"/>
      <c r="DSW78"/>
      <c r="DSX78"/>
      <c r="DSY78"/>
      <c r="DSZ78"/>
      <c r="DTA78"/>
      <c r="DTB78"/>
      <c r="DTC78"/>
      <c r="DTD78"/>
      <c r="DTE78"/>
      <c r="DTF78"/>
      <c r="DTG78"/>
      <c r="DTH78"/>
      <c r="DTI78"/>
      <c r="DTJ78"/>
      <c r="DTK78"/>
      <c r="DTL78"/>
      <c r="DTM78"/>
      <c r="DTN78"/>
      <c r="DTO78"/>
      <c r="DTP78"/>
      <c r="DTQ78"/>
      <c r="DTR78"/>
      <c r="DTS78"/>
      <c r="DTT78"/>
      <c r="DTU78"/>
      <c r="DTV78"/>
      <c r="DTW78"/>
      <c r="DTX78"/>
      <c r="DTY78"/>
      <c r="DTZ78"/>
      <c r="DUA78"/>
      <c r="DUB78"/>
      <c r="DUC78"/>
      <c r="DUD78"/>
      <c r="DUE78"/>
      <c r="DUF78"/>
      <c r="DUG78"/>
      <c r="DUH78"/>
      <c r="DUI78"/>
      <c r="DUJ78"/>
      <c r="DUK78"/>
      <c r="DUL78"/>
      <c r="DUM78"/>
      <c r="DUN78"/>
      <c r="DUO78"/>
      <c r="DUP78"/>
      <c r="DUQ78"/>
      <c r="DUR78"/>
      <c r="DUS78"/>
      <c r="DUT78"/>
      <c r="DUU78"/>
      <c r="DUV78"/>
      <c r="DUW78"/>
      <c r="DUX78"/>
      <c r="DUY78"/>
      <c r="DUZ78"/>
      <c r="DVA78"/>
      <c r="DVB78"/>
      <c r="DVC78"/>
      <c r="DVD78"/>
      <c r="DVE78"/>
      <c r="DVF78"/>
      <c r="DVG78"/>
      <c r="DVH78"/>
      <c r="DVI78"/>
      <c r="DVJ78"/>
      <c r="DVK78"/>
      <c r="DVL78"/>
      <c r="DVM78"/>
      <c r="DVN78"/>
      <c r="DVO78"/>
      <c r="DVP78"/>
      <c r="DVQ78"/>
      <c r="DVR78"/>
      <c r="DVS78"/>
      <c r="DVT78"/>
      <c r="DVU78"/>
      <c r="DVV78"/>
      <c r="DVW78"/>
      <c r="DVX78"/>
      <c r="DVY78"/>
      <c r="DVZ78"/>
      <c r="DWA78"/>
      <c r="DWB78"/>
      <c r="DWC78"/>
      <c r="DWD78"/>
      <c r="DWE78"/>
      <c r="DWF78"/>
      <c r="DWG78"/>
      <c r="DWH78"/>
      <c r="DWI78"/>
      <c r="DWJ78"/>
      <c r="DWK78"/>
      <c r="DWL78"/>
      <c r="DWM78"/>
      <c r="DWN78"/>
      <c r="DWO78"/>
      <c r="DWP78"/>
      <c r="DWQ78"/>
      <c r="DWR78"/>
      <c r="DWS78"/>
      <c r="DWT78"/>
      <c r="DWU78"/>
      <c r="DWV78"/>
      <c r="DWW78"/>
      <c r="DWX78"/>
      <c r="DWY78"/>
      <c r="DWZ78"/>
      <c r="DXA78"/>
      <c r="DXB78"/>
      <c r="DXC78"/>
      <c r="DXD78"/>
      <c r="DXE78"/>
      <c r="DXF78"/>
      <c r="DXG78"/>
      <c r="DXH78"/>
      <c r="DXI78"/>
      <c r="DXJ78"/>
      <c r="DXK78"/>
      <c r="DXL78"/>
      <c r="DXM78"/>
      <c r="DXN78"/>
      <c r="DXO78"/>
      <c r="DXP78"/>
      <c r="DXQ78"/>
      <c r="DXR78"/>
      <c r="DXS78"/>
      <c r="DXT78"/>
      <c r="DXU78"/>
      <c r="DXV78"/>
      <c r="DXW78"/>
      <c r="DXX78"/>
      <c r="DXY78"/>
      <c r="DXZ78"/>
      <c r="DYA78"/>
      <c r="DYB78"/>
      <c r="DYC78"/>
      <c r="DYD78"/>
      <c r="DYE78"/>
      <c r="DYF78"/>
      <c r="DYG78"/>
      <c r="DYH78"/>
      <c r="DYI78"/>
      <c r="DYJ78"/>
      <c r="DYK78"/>
      <c r="DYL78"/>
      <c r="DYM78"/>
      <c r="DYN78"/>
      <c r="DYO78"/>
      <c r="DYP78"/>
      <c r="DYQ78"/>
      <c r="DYR78"/>
      <c r="DYS78"/>
      <c r="DYT78"/>
      <c r="DYU78"/>
      <c r="DYV78"/>
      <c r="DYW78"/>
      <c r="DYX78"/>
      <c r="DYY78"/>
      <c r="DYZ78"/>
      <c r="DZA78"/>
      <c r="DZB78"/>
      <c r="DZC78"/>
      <c r="DZD78"/>
      <c r="DZE78"/>
      <c r="DZF78"/>
      <c r="DZG78"/>
      <c r="DZH78"/>
      <c r="DZI78"/>
      <c r="DZJ78"/>
      <c r="DZK78"/>
      <c r="DZL78"/>
      <c r="DZM78"/>
      <c r="DZN78"/>
      <c r="DZO78"/>
      <c r="DZP78"/>
      <c r="DZQ78"/>
      <c r="DZR78"/>
      <c r="DZS78"/>
      <c r="DZT78"/>
      <c r="DZU78"/>
      <c r="DZV78"/>
      <c r="DZW78"/>
      <c r="DZX78"/>
      <c r="DZY78"/>
      <c r="DZZ78"/>
      <c r="EAA78"/>
      <c r="EAB78"/>
      <c r="EAC78"/>
      <c r="EAD78"/>
      <c r="EAE78"/>
      <c r="EAF78"/>
      <c r="EAG78"/>
      <c r="EAH78"/>
      <c r="EAI78"/>
      <c r="EAJ78"/>
      <c r="EAK78"/>
      <c r="EAL78"/>
      <c r="EAM78"/>
      <c r="EAN78"/>
      <c r="EAO78"/>
      <c r="EAP78"/>
      <c r="EAQ78"/>
      <c r="EAR78"/>
      <c r="EAS78"/>
      <c r="EAT78"/>
      <c r="EAU78"/>
      <c r="EAV78"/>
      <c r="EAW78"/>
      <c r="EAX78"/>
      <c r="EAY78"/>
      <c r="EAZ78"/>
      <c r="EBA78"/>
      <c r="EBB78"/>
      <c r="EBC78"/>
      <c r="EBD78"/>
      <c r="EBE78"/>
      <c r="EBF78"/>
      <c r="EBG78"/>
      <c r="EBH78"/>
      <c r="EBI78"/>
      <c r="EBJ78"/>
      <c r="EBK78"/>
      <c r="EBL78"/>
      <c r="EBM78"/>
      <c r="EBN78"/>
      <c r="EBO78"/>
      <c r="EBP78"/>
      <c r="EBQ78"/>
      <c r="EBR78"/>
      <c r="EBS78"/>
      <c r="EBT78"/>
      <c r="EBU78"/>
      <c r="EBV78"/>
      <c r="EBW78"/>
      <c r="EBX78"/>
      <c r="EBY78"/>
      <c r="EBZ78"/>
      <c r="ECA78"/>
      <c r="ECB78"/>
      <c r="ECC78"/>
      <c r="ECD78"/>
      <c r="ECE78"/>
      <c r="ECF78"/>
      <c r="ECG78"/>
      <c r="ECH78"/>
      <c r="ECI78"/>
      <c r="ECJ78"/>
      <c r="ECK78"/>
      <c r="ECL78"/>
      <c r="ECM78"/>
      <c r="ECN78"/>
      <c r="ECO78"/>
      <c r="ECP78"/>
      <c r="ECQ78"/>
      <c r="ECR78"/>
      <c r="ECS78"/>
      <c r="ECT78"/>
      <c r="ECU78"/>
      <c r="ECV78"/>
      <c r="ECW78"/>
      <c r="ECX78"/>
      <c r="ECY78"/>
      <c r="ECZ78"/>
      <c r="EDA78"/>
      <c r="EDB78"/>
      <c r="EDC78"/>
      <c r="EDD78"/>
      <c r="EDE78"/>
      <c r="EDF78"/>
      <c r="EDG78"/>
      <c r="EDH78"/>
      <c r="EDI78"/>
      <c r="EDJ78"/>
      <c r="EDK78"/>
      <c r="EDL78"/>
      <c r="EDM78"/>
      <c r="EDN78"/>
      <c r="EDO78"/>
      <c r="EDP78"/>
      <c r="EDQ78"/>
      <c r="EDR78"/>
      <c r="EDS78"/>
      <c r="EDT78"/>
      <c r="EDU78"/>
      <c r="EDV78"/>
      <c r="EDW78"/>
      <c r="EDX78"/>
      <c r="EDY78"/>
      <c r="EDZ78"/>
      <c r="EEA78"/>
      <c r="EEB78"/>
      <c r="EEC78"/>
      <c r="EED78"/>
      <c r="EEE78"/>
      <c r="EEF78"/>
      <c r="EEG78"/>
      <c r="EEH78"/>
      <c r="EEI78"/>
      <c r="EEJ78"/>
      <c r="EEK78"/>
      <c r="EEL78"/>
      <c r="EEM78"/>
      <c r="EEN78"/>
      <c r="EEO78"/>
      <c r="EEP78"/>
      <c r="EEQ78"/>
      <c r="EER78"/>
      <c r="EES78"/>
      <c r="EET78"/>
      <c r="EEU78"/>
      <c r="EEV78"/>
      <c r="EEW78"/>
      <c r="EEX78"/>
      <c r="EEY78"/>
      <c r="EEZ78"/>
      <c r="EFA78"/>
      <c r="EFB78"/>
      <c r="EFC78"/>
      <c r="EFD78"/>
      <c r="EFE78"/>
      <c r="EFF78"/>
      <c r="EFG78"/>
      <c r="EFH78"/>
      <c r="EFI78"/>
      <c r="EFJ78"/>
      <c r="EFK78"/>
      <c r="EFL78"/>
      <c r="EFM78"/>
      <c r="EFN78"/>
      <c r="EFO78"/>
      <c r="EFP78"/>
      <c r="EFQ78"/>
      <c r="EFR78"/>
      <c r="EFS78"/>
      <c r="EFT78"/>
      <c r="EFU78"/>
      <c r="EFV78"/>
      <c r="EFW78"/>
      <c r="EFX78"/>
      <c r="EFY78"/>
      <c r="EFZ78"/>
      <c r="EGA78"/>
      <c r="EGB78"/>
      <c r="EGC78"/>
      <c r="EGD78"/>
      <c r="EGE78"/>
      <c r="EGF78"/>
      <c r="EGG78"/>
      <c r="EGH78"/>
      <c r="EGI78"/>
      <c r="EGJ78"/>
      <c r="EGK78"/>
      <c r="EGL78"/>
      <c r="EGM78"/>
      <c r="EGN78"/>
      <c r="EGO78"/>
      <c r="EGP78"/>
      <c r="EGQ78"/>
      <c r="EGR78"/>
      <c r="EGS78"/>
      <c r="EGT78"/>
      <c r="EGU78"/>
      <c r="EGV78"/>
      <c r="EGW78"/>
      <c r="EGX78"/>
      <c r="EGY78"/>
      <c r="EGZ78"/>
      <c r="EHA78"/>
      <c r="EHB78"/>
      <c r="EHC78"/>
      <c r="EHD78"/>
      <c r="EHE78"/>
      <c r="EHF78"/>
      <c r="EHG78"/>
      <c r="EHH78"/>
      <c r="EHI78"/>
      <c r="EHJ78"/>
      <c r="EHK78"/>
      <c r="EHL78"/>
      <c r="EHM78"/>
      <c r="EHN78"/>
      <c r="EHO78"/>
      <c r="EHP78"/>
      <c r="EHQ78"/>
      <c r="EHR78"/>
      <c r="EHS78"/>
      <c r="EHT78"/>
      <c r="EHU78"/>
      <c r="EHV78"/>
      <c r="EHW78"/>
      <c r="EHX78"/>
      <c r="EHY78"/>
      <c r="EHZ78"/>
      <c r="EIA78"/>
      <c r="EIB78"/>
      <c r="EIC78"/>
      <c r="EID78"/>
      <c r="EIE78"/>
      <c r="EIF78"/>
      <c r="EIG78"/>
      <c r="EIH78"/>
      <c r="EII78"/>
      <c r="EIJ78"/>
      <c r="EIK78"/>
      <c r="EIL78"/>
      <c r="EIM78"/>
      <c r="EIN78"/>
      <c r="EIO78"/>
      <c r="EIP78"/>
      <c r="EIQ78"/>
      <c r="EIR78"/>
      <c r="EIS78"/>
      <c r="EIT78"/>
      <c r="EIU78"/>
      <c r="EIV78"/>
      <c r="EIW78"/>
      <c r="EIX78"/>
      <c r="EIY78"/>
      <c r="EIZ78"/>
      <c r="EJA78"/>
      <c r="EJB78"/>
      <c r="EJC78"/>
      <c r="EJD78"/>
      <c r="EJE78"/>
      <c r="EJF78"/>
      <c r="EJG78"/>
      <c r="EJH78"/>
      <c r="EJI78"/>
      <c r="EJJ78"/>
      <c r="EJK78"/>
      <c r="EJL78"/>
      <c r="EJM78"/>
      <c r="EJN78"/>
      <c r="EJO78"/>
      <c r="EJP78"/>
      <c r="EJQ78"/>
      <c r="EJR78"/>
      <c r="EJS78"/>
      <c r="EJT78"/>
      <c r="EJU78"/>
      <c r="EJV78"/>
      <c r="EJW78"/>
      <c r="EJX78"/>
      <c r="EJY78"/>
      <c r="EJZ78"/>
      <c r="EKA78"/>
      <c r="EKB78"/>
      <c r="EKC78"/>
      <c r="EKD78"/>
      <c r="EKE78"/>
      <c r="EKF78"/>
      <c r="EKG78"/>
      <c r="EKH78"/>
      <c r="EKI78"/>
      <c r="EKJ78"/>
      <c r="EKK78"/>
      <c r="EKL78"/>
      <c r="EKM78"/>
      <c r="EKN78"/>
      <c r="EKO78"/>
      <c r="EKP78"/>
      <c r="EKQ78"/>
      <c r="EKR78"/>
      <c r="EKS78"/>
      <c r="EKT78"/>
      <c r="EKU78"/>
      <c r="EKV78"/>
      <c r="EKW78"/>
      <c r="EKX78"/>
      <c r="EKY78"/>
      <c r="EKZ78"/>
      <c r="ELA78"/>
      <c r="ELB78"/>
      <c r="ELC78"/>
      <c r="ELD78"/>
      <c r="ELE78"/>
      <c r="ELF78"/>
      <c r="ELG78"/>
      <c r="ELH78"/>
      <c r="ELI78"/>
      <c r="ELJ78"/>
      <c r="ELK78"/>
      <c r="ELL78"/>
      <c r="ELM78"/>
      <c r="ELN78"/>
      <c r="ELO78"/>
      <c r="ELP78"/>
      <c r="ELQ78"/>
      <c r="ELR78"/>
      <c r="ELS78"/>
      <c r="ELT78"/>
      <c r="ELU78"/>
      <c r="ELV78"/>
      <c r="ELW78"/>
      <c r="ELX78"/>
      <c r="ELY78"/>
      <c r="ELZ78"/>
      <c r="EMA78"/>
      <c r="EMB78"/>
      <c r="EMC78"/>
      <c r="EMD78"/>
      <c r="EME78"/>
      <c r="EMF78"/>
      <c r="EMG78"/>
      <c r="EMH78"/>
      <c r="EMI78"/>
      <c r="EMJ78"/>
      <c r="EMK78"/>
      <c r="EML78"/>
      <c r="EMM78"/>
      <c r="EMN78"/>
      <c r="EMO78"/>
      <c r="EMP78"/>
      <c r="EMQ78"/>
      <c r="EMR78"/>
      <c r="EMS78"/>
      <c r="EMT78"/>
      <c r="EMU78"/>
      <c r="EMV78"/>
      <c r="EMW78"/>
      <c r="EMX78"/>
      <c r="EMY78"/>
      <c r="EMZ78"/>
      <c r="ENA78"/>
      <c r="ENB78"/>
      <c r="ENC78"/>
      <c r="END78"/>
      <c r="ENE78"/>
      <c r="ENF78"/>
      <c r="ENG78"/>
      <c r="ENH78"/>
      <c r="ENI78"/>
      <c r="ENJ78"/>
      <c r="ENK78"/>
      <c r="ENL78"/>
      <c r="ENM78"/>
      <c r="ENN78"/>
      <c r="ENO78"/>
      <c r="ENP78"/>
      <c r="ENQ78"/>
      <c r="ENR78"/>
      <c r="ENS78"/>
      <c r="ENT78"/>
      <c r="ENU78"/>
      <c r="ENV78"/>
      <c r="ENW78"/>
      <c r="ENX78"/>
      <c r="ENY78"/>
      <c r="ENZ78"/>
      <c r="EOA78"/>
      <c r="EOB78"/>
      <c r="EOC78"/>
      <c r="EOD78"/>
      <c r="EOE78"/>
      <c r="EOF78"/>
      <c r="EOG78"/>
      <c r="EOH78"/>
      <c r="EOI78"/>
      <c r="EOJ78"/>
      <c r="EOK78"/>
      <c r="EOL78"/>
      <c r="EOM78"/>
      <c r="EON78"/>
      <c r="EOO78"/>
      <c r="EOP78"/>
      <c r="EOQ78"/>
      <c r="EOR78"/>
      <c r="EOS78"/>
      <c r="EOT78"/>
      <c r="EOU78"/>
      <c r="EOV78"/>
      <c r="EOW78"/>
      <c r="EOX78"/>
      <c r="EOY78"/>
      <c r="EOZ78"/>
      <c r="EPA78"/>
      <c r="EPB78"/>
      <c r="EPC78"/>
      <c r="EPD78"/>
      <c r="EPE78"/>
      <c r="EPF78"/>
      <c r="EPG78"/>
      <c r="EPH78"/>
      <c r="EPI78"/>
      <c r="EPJ78"/>
      <c r="EPK78"/>
      <c r="EPL78"/>
      <c r="EPM78"/>
      <c r="EPN78"/>
      <c r="EPO78"/>
      <c r="EPP78"/>
      <c r="EPQ78"/>
      <c r="EPR78"/>
      <c r="EPS78"/>
      <c r="EPT78"/>
      <c r="EPU78"/>
      <c r="EPV78"/>
      <c r="EPW78"/>
      <c r="EPX78"/>
      <c r="EPY78"/>
      <c r="EPZ78"/>
      <c r="EQA78"/>
      <c r="EQB78"/>
      <c r="EQC78"/>
      <c r="EQD78"/>
      <c r="EQE78"/>
      <c r="EQF78"/>
      <c r="EQG78"/>
      <c r="EQH78"/>
      <c r="EQI78"/>
      <c r="EQJ78"/>
      <c r="EQK78"/>
      <c r="EQL78"/>
      <c r="EQM78"/>
      <c r="EQN78"/>
      <c r="EQO78"/>
      <c r="EQP78"/>
      <c r="EQQ78"/>
      <c r="EQR78"/>
      <c r="EQS78"/>
      <c r="EQT78"/>
      <c r="EQU78"/>
      <c r="EQV78"/>
      <c r="EQW78"/>
      <c r="EQX78"/>
      <c r="EQY78"/>
      <c r="EQZ78"/>
      <c r="ERA78"/>
      <c r="ERB78"/>
      <c r="ERC78"/>
      <c r="ERD78"/>
      <c r="ERE78"/>
      <c r="ERF78"/>
      <c r="ERG78"/>
      <c r="ERH78"/>
      <c r="ERI78"/>
      <c r="ERJ78"/>
      <c r="ERK78"/>
      <c r="ERL78"/>
      <c r="ERM78"/>
      <c r="ERN78"/>
      <c r="ERO78"/>
      <c r="ERP78"/>
      <c r="ERQ78"/>
      <c r="ERR78"/>
      <c r="ERS78"/>
      <c r="ERT78"/>
      <c r="ERU78"/>
      <c r="ERV78"/>
      <c r="ERW78"/>
      <c r="ERX78"/>
      <c r="ERY78"/>
      <c r="ERZ78"/>
      <c r="ESA78"/>
      <c r="ESB78"/>
      <c r="ESC78"/>
      <c r="ESD78"/>
      <c r="ESE78"/>
      <c r="ESF78"/>
      <c r="ESG78"/>
      <c r="ESH78"/>
      <c r="ESI78"/>
      <c r="ESJ78"/>
      <c r="ESK78"/>
      <c r="ESL78"/>
      <c r="ESM78"/>
      <c r="ESN78"/>
      <c r="ESO78"/>
      <c r="ESP78"/>
      <c r="ESQ78"/>
      <c r="ESR78"/>
      <c r="ESS78"/>
      <c r="EST78"/>
      <c r="ESU78"/>
      <c r="ESV78"/>
      <c r="ESW78"/>
      <c r="ESX78"/>
      <c r="ESY78"/>
      <c r="ESZ78"/>
      <c r="ETA78"/>
      <c r="ETB78"/>
      <c r="ETC78"/>
      <c r="ETD78"/>
      <c r="ETE78"/>
      <c r="ETF78"/>
      <c r="ETG78"/>
      <c r="ETH78"/>
      <c r="ETI78"/>
      <c r="ETJ78"/>
      <c r="ETK78"/>
      <c r="ETL78"/>
      <c r="ETM78"/>
      <c r="ETN78"/>
      <c r="ETO78"/>
      <c r="ETP78"/>
      <c r="ETQ78"/>
      <c r="ETR78"/>
      <c r="ETS78"/>
      <c r="ETT78"/>
      <c r="ETU78"/>
      <c r="ETV78"/>
      <c r="ETW78"/>
      <c r="ETX78"/>
      <c r="ETY78"/>
      <c r="ETZ78"/>
      <c r="EUA78"/>
      <c r="EUB78"/>
      <c r="EUC78"/>
      <c r="EUD78"/>
      <c r="EUE78"/>
      <c r="EUF78"/>
      <c r="EUG78"/>
      <c r="EUH78"/>
      <c r="EUI78"/>
      <c r="EUJ78"/>
      <c r="EUK78"/>
      <c r="EUL78"/>
      <c r="EUM78"/>
      <c r="EUN78"/>
      <c r="EUO78"/>
      <c r="EUP78"/>
      <c r="EUQ78"/>
      <c r="EUR78"/>
      <c r="EUS78"/>
      <c r="EUT78"/>
      <c r="EUU78"/>
      <c r="EUV78"/>
      <c r="EUW78"/>
      <c r="EUX78"/>
      <c r="EUY78"/>
      <c r="EUZ78"/>
      <c r="EVA78"/>
      <c r="EVB78"/>
      <c r="EVC78"/>
      <c r="EVD78"/>
      <c r="EVE78"/>
      <c r="EVF78"/>
      <c r="EVG78"/>
      <c r="EVH78"/>
      <c r="EVI78"/>
      <c r="EVJ78"/>
      <c r="EVK78"/>
      <c r="EVL78"/>
      <c r="EVM78"/>
      <c r="EVN78"/>
      <c r="EVO78"/>
      <c r="EVP78"/>
      <c r="EVQ78"/>
      <c r="EVR78"/>
      <c r="EVS78"/>
      <c r="EVT78"/>
      <c r="EVU78"/>
      <c r="EVV78"/>
      <c r="EVW78"/>
      <c r="EVX78"/>
      <c r="EVY78"/>
      <c r="EVZ78"/>
      <c r="EWA78"/>
      <c r="EWB78"/>
      <c r="EWC78"/>
      <c r="EWD78"/>
      <c r="EWE78"/>
      <c r="EWF78"/>
      <c r="EWG78"/>
      <c r="EWH78"/>
      <c r="EWI78"/>
      <c r="EWJ78"/>
      <c r="EWK78"/>
      <c r="EWL78"/>
      <c r="EWM78"/>
      <c r="EWN78"/>
      <c r="EWO78"/>
      <c r="EWP78"/>
      <c r="EWQ78"/>
      <c r="EWR78"/>
      <c r="EWS78"/>
      <c r="EWT78"/>
      <c r="EWU78"/>
      <c r="EWV78"/>
      <c r="EWW78"/>
      <c r="EWX78"/>
      <c r="EWY78"/>
      <c r="EWZ78"/>
      <c r="EXA78"/>
      <c r="EXB78"/>
      <c r="EXC78"/>
      <c r="EXD78"/>
      <c r="EXE78"/>
      <c r="EXF78"/>
      <c r="EXG78"/>
      <c r="EXH78"/>
      <c r="EXI78"/>
      <c r="EXJ78"/>
      <c r="EXK78"/>
      <c r="EXL78"/>
      <c r="EXM78"/>
      <c r="EXN78"/>
      <c r="EXO78"/>
      <c r="EXP78"/>
      <c r="EXQ78"/>
      <c r="EXR78"/>
      <c r="EXS78"/>
      <c r="EXT78"/>
      <c r="EXU78"/>
      <c r="EXV78"/>
      <c r="EXW78"/>
      <c r="EXX78"/>
      <c r="EXY78"/>
      <c r="EXZ78"/>
      <c r="EYA78"/>
      <c r="EYB78"/>
      <c r="EYC78"/>
      <c r="EYD78"/>
      <c r="EYE78"/>
      <c r="EYF78"/>
      <c r="EYG78"/>
      <c r="EYH78"/>
      <c r="EYI78"/>
      <c r="EYJ78"/>
      <c r="EYK78"/>
      <c r="EYL78"/>
      <c r="EYM78"/>
      <c r="EYN78"/>
      <c r="EYO78"/>
      <c r="EYP78"/>
      <c r="EYQ78"/>
      <c r="EYR78"/>
      <c r="EYS78"/>
      <c r="EYT78"/>
      <c r="EYU78"/>
      <c r="EYV78"/>
      <c r="EYW78"/>
      <c r="EYX78"/>
      <c r="EYY78"/>
      <c r="EYZ78"/>
      <c r="EZA78"/>
      <c r="EZB78"/>
      <c r="EZC78"/>
      <c r="EZD78"/>
      <c r="EZE78"/>
      <c r="EZF78"/>
      <c r="EZG78"/>
      <c r="EZH78"/>
      <c r="EZI78"/>
      <c r="EZJ78"/>
      <c r="EZK78"/>
      <c r="EZL78"/>
      <c r="EZM78"/>
      <c r="EZN78"/>
      <c r="EZO78"/>
      <c r="EZP78"/>
      <c r="EZQ78"/>
      <c r="EZR78"/>
      <c r="EZS78"/>
      <c r="EZT78"/>
      <c r="EZU78"/>
      <c r="EZV78"/>
      <c r="EZW78"/>
      <c r="EZX78"/>
      <c r="EZY78"/>
      <c r="EZZ78"/>
      <c r="FAA78"/>
      <c r="FAB78"/>
      <c r="FAC78"/>
      <c r="FAD78"/>
      <c r="FAE78"/>
      <c r="FAF78"/>
      <c r="FAG78"/>
      <c r="FAH78"/>
      <c r="FAI78"/>
      <c r="FAJ78"/>
      <c r="FAK78"/>
      <c r="FAL78"/>
      <c r="FAM78"/>
      <c r="FAN78"/>
      <c r="FAO78"/>
      <c r="FAP78"/>
      <c r="FAQ78"/>
      <c r="FAR78"/>
      <c r="FAS78"/>
      <c r="FAT78"/>
      <c r="FAU78"/>
      <c r="FAV78"/>
      <c r="FAW78"/>
      <c r="FAX78"/>
      <c r="FAY78"/>
      <c r="FAZ78"/>
      <c r="FBA78"/>
      <c r="FBB78"/>
      <c r="FBC78"/>
      <c r="FBD78"/>
      <c r="FBE78"/>
      <c r="FBF78"/>
      <c r="FBG78"/>
      <c r="FBH78"/>
      <c r="FBI78"/>
      <c r="FBJ78"/>
      <c r="FBK78"/>
      <c r="FBL78"/>
      <c r="FBM78"/>
      <c r="FBN78"/>
      <c r="FBO78"/>
      <c r="FBP78"/>
      <c r="FBQ78"/>
      <c r="FBR78"/>
      <c r="FBS78"/>
      <c r="FBT78"/>
      <c r="FBU78"/>
      <c r="FBV78"/>
      <c r="FBW78"/>
      <c r="FBX78"/>
      <c r="FBY78"/>
      <c r="FBZ78"/>
      <c r="FCA78"/>
      <c r="FCB78"/>
      <c r="FCC78"/>
      <c r="FCD78"/>
      <c r="FCE78"/>
      <c r="FCF78"/>
      <c r="FCG78"/>
      <c r="FCH78"/>
      <c r="FCI78"/>
      <c r="FCJ78"/>
      <c r="FCK78"/>
      <c r="FCL78"/>
      <c r="FCM78"/>
      <c r="FCN78"/>
      <c r="FCO78"/>
      <c r="FCP78"/>
      <c r="FCQ78"/>
      <c r="FCR78"/>
      <c r="FCS78"/>
      <c r="FCT78"/>
      <c r="FCU78"/>
      <c r="FCV78"/>
      <c r="FCW78"/>
      <c r="FCX78"/>
      <c r="FCY78"/>
      <c r="FCZ78"/>
      <c r="FDA78"/>
      <c r="FDB78"/>
      <c r="FDC78"/>
      <c r="FDD78"/>
      <c r="FDE78"/>
      <c r="FDF78"/>
      <c r="FDG78"/>
      <c r="FDH78"/>
      <c r="FDI78"/>
      <c r="FDJ78"/>
      <c r="FDK78"/>
      <c r="FDL78"/>
      <c r="FDM78"/>
      <c r="FDN78"/>
      <c r="FDO78"/>
      <c r="FDP78"/>
      <c r="FDQ78"/>
      <c r="FDR78"/>
      <c r="FDS78"/>
      <c r="FDT78"/>
      <c r="FDU78"/>
      <c r="FDV78"/>
      <c r="FDW78"/>
      <c r="FDX78"/>
      <c r="FDY78"/>
      <c r="FDZ78"/>
      <c r="FEA78"/>
      <c r="FEB78"/>
      <c r="FEC78"/>
      <c r="FED78"/>
      <c r="FEE78"/>
      <c r="FEF78"/>
      <c r="FEG78"/>
      <c r="FEH78"/>
      <c r="FEI78"/>
      <c r="FEJ78"/>
      <c r="FEK78"/>
      <c r="FEL78"/>
      <c r="FEM78"/>
      <c r="FEN78"/>
      <c r="FEO78"/>
      <c r="FEP78"/>
      <c r="FEQ78"/>
      <c r="FER78"/>
      <c r="FES78"/>
      <c r="FET78"/>
      <c r="FEU78"/>
      <c r="FEV78"/>
      <c r="FEW78"/>
      <c r="FEX78"/>
      <c r="FEY78"/>
      <c r="FEZ78"/>
      <c r="FFA78"/>
      <c r="FFB78"/>
      <c r="FFC78"/>
      <c r="FFD78"/>
      <c r="FFE78"/>
      <c r="FFF78"/>
      <c r="FFG78"/>
      <c r="FFH78"/>
      <c r="FFI78"/>
      <c r="FFJ78"/>
      <c r="FFK78"/>
      <c r="FFL78"/>
      <c r="FFM78"/>
      <c r="FFN78"/>
      <c r="FFO78"/>
      <c r="FFP78"/>
      <c r="FFQ78"/>
      <c r="FFR78"/>
      <c r="FFS78"/>
      <c r="FFT78"/>
      <c r="FFU78"/>
      <c r="FFV78"/>
      <c r="FFW78"/>
      <c r="FFX78"/>
      <c r="FFY78"/>
      <c r="FFZ78"/>
      <c r="FGA78"/>
      <c r="FGB78"/>
      <c r="FGC78"/>
      <c r="FGD78"/>
      <c r="FGE78"/>
      <c r="FGF78"/>
      <c r="FGG78"/>
      <c r="FGH78"/>
      <c r="FGI78"/>
      <c r="FGJ78"/>
      <c r="FGK78"/>
      <c r="FGL78"/>
      <c r="FGM78"/>
      <c r="FGN78"/>
      <c r="FGO78"/>
      <c r="FGP78"/>
      <c r="FGQ78"/>
      <c r="FGR78"/>
      <c r="FGS78"/>
      <c r="FGT78"/>
      <c r="FGU78"/>
      <c r="FGV78"/>
      <c r="FGW78"/>
      <c r="FGX78"/>
      <c r="FGY78"/>
      <c r="FGZ78"/>
      <c r="FHA78"/>
      <c r="FHB78"/>
      <c r="FHC78"/>
      <c r="FHD78"/>
      <c r="FHE78"/>
      <c r="FHF78"/>
      <c r="FHG78"/>
      <c r="FHH78"/>
      <c r="FHI78"/>
      <c r="FHJ78"/>
      <c r="FHK78"/>
      <c r="FHL78"/>
      <c r="FHM78"/>
      <c r="FHN78"/>
      <c r="FHO78"/>
      <c r="FHP78"/>
      <c r="FHQ78"/>
      <c r="FHR78"/>
      <c r="FHS78"/>
      <c r="FHT78"/>
      <c r="FHU78"/>
      <c r="FHV78"/>
      <c r="FHW78"/>
      <c r="FHX78"/>
      <c r="FHY78"/>
      <c r="FHZ78"/>
      <c r="FIA78"/>
      <c r="FIB78"/>
      <c r="FIC78"/>
      <c r="FID78"/>
      <c r="FIE78"/>
      <c r="FIF78"/>
      <c r="FIG78"/>
      <c r="FIH78"/>
      <c r="FII78"/>
      <c r="FIJ78"/>
      <c r="FIK78"/>
      <c r="FIL78"/>
      <c r="FIM78"/>
      <c r="FIN78"/>
      <c r="FIO78"/>
      <c r="FIP78"/>
      <c r="FIQ78"/>
      <c r="FIR78"/>
      <c r="FIS78"/>
      <c r="FIT78"/>
      <c r="FIU78"/>
      <c r="FIV78"/>
      <c r="FIW78"/>
      <c r="FIX78"/>
      <c r="FIY78"/>
      <c r="FIZ78"/>
      <c r="FJA78"/>
      <c r="FJB78"/>
      <c r="FJC78"/>
      <c r="FJD78"/>
      <c r="FJE78"/>
      <c r="FJF78"/>
      <c r="FJG78"/>
      <c r="FJH78"/>
      <c r="FJI78"/>
      <c r="FJJ78"/>
      <c r="FJK78"/>
      <c r="FJL78"/>
      <c r="FJM78"/>
      <c r="FJN78"/>
      <c r="FJO78"/>
      <c r="FJP78"/>
      <c r="FJQ78"/>
      <c r="FJR78"/>
      <c r="FJS78"/>
      <c r="FJT78"/>
      <c r="FJU78"/>
      <c r="FJV78"/>
      <c r="FJW78"/>
      <c r="FJX78"/>
      <c r="FJY78"/>
      <c r="FJZ78"/>
      <c r="FKA78"/>
      <c r="FKB78"/>
      <c r="FKC78"/>
      <c r="FKD78"/>
      <c r="FKE78"/>
      <c r="FKF78"/>
      <c r="FKG78"/>
      <c r="FKH78"/>
      <c r="FKI78"/>
      <c r="FKJ78"/>
      <c r="FKK78"/>
      <c r="FKL78"/>
      <c r="FKM78"/>
      <c r="FKN78"/>
      <c r="FKO78"/>
      <c r="FKP78"/>
      <c r="FKQ78"/>
      <c r="FKR78"/>
      <c r="FKS78"/>
      <c r="FKT78"/>
      <c r="FKU78"/>
      <c r="FKV78"/>
      <c r="FKW78"/>
      <c r="FKX78"/>
      <c r="FKY78"/>
      <c r="FKZ78"/>
      <c r="FLA78"/>
      <c r="FLB78"/>
      <c r="FLC78"/>
      <c r="FLD78"/>
      <c r="FLE78"/>
      <c r="FLF78"/>
      <c r="FLG78"/>
      <c r="FLH78"/>
      <c r="FLI78"/>
      <c r="FLJ78"/>
      <c r="FLK78"/>
      <c r="FLL78"/>
      <c r="FLM78"/>
      <c r="FLN78"/>
      <c r="FLO78"/>
      <c r="FLP78"/>
      <c r="FLQ78"/>
      <c r="FLR78"/>
      <c r="FLS78"/>
      <c r="FLT78"/>
      <c r="FLU78"/>
      <c r="FLV78"/>
      <c r="FLW78"/>
      <c r="FLX78"/>
      <c r="FLY78"/>
      <c r="FLZ78"/>
      <c r="FMA78"/>
      <c r="FMB78"/>
      <c r="FMC78"/>
      <c r="FMD78"/>
      <c r="FME78"/>
      <c r="FMF78"/>
      <c r="FMG78"/>
      <c r="FMH78"/>
      <c r="FMI78"/>
      <c r="FMJ78"/>
      <c r="FMK78"/>
      <c r="FML78"/>
      <c r="FMM78"/>
      <c r="FMN78"/>
      <c r="FMO78"/>
      <c r="FMP78"/>
      <c r="FMQ78"/>
      <c r="FMR78"/>
      <c r="FMS78"/>
      <c r="FMT78"/>
      <c r="FMU78"/>
      <c r="FMV78"/>
      <c r="FMW78"/>
      <c r="FMX78"/>
      <c r="FMY78"/>
      <c r="FMZ78"/>
      <c r="FNA78"/>
      <c r="FNB78"/>
      <c r="FNC78"/>
      <c r="FND78"/>
      <c r="FNE78"/>
      <c r="FNF78"/>
      <c r="FNG78"/>
      <c r="FNH78"/>
      <c r="FNI78"/>
      <c r="FNJ78"/>
      <c r="FNK78"/>
      <c r="FNL78"/>
      <c r="FNM78"/>
      <c r="FNN78"/>
      <c r="FNO78"/>
      <c r="FNP78"/>
      <c r="FNQ78"/>
      <c r="FNR78"/>
      <c r="FNS78"/>
      <c r="FNT78"/>
      <c r="FNU78"/>
      <c r="FNV78"/>
      <c r="FNW78"/>
      <c r="FNX78"/>
      <c r="FNY78"/>
      <c r="FNZ78"/>
      <c r="FOA78"/>
      <c r="FOB78"/>
      <c r="FOC78"/>
      <c r="FOD78"/>
      <c r="FOE78"/>
      <c r="FOF78"/>
      <c r="FOG78"/>
      <c r="FOH78"/>
      <c r="FOI78"/>
      <c r="FOJ78"/>
      <c r="FOK78"/>
      <c r="FOL78"/>
      <c r="FOM78"/>
      <c r="FON78"/>
      <c r="FOO78"/>
      <c r="FOP78"/>
      <c r="FOQ78"/>
      <c r="FOR78"/>
      <c r="FOS78"/>
      <c r="FOT78"/>
      <c r="FOU78"/>
      <c r="FOV78"/>
      <c r="FOW78"/>
      <c r="FOX78"/>
      <c r="FOY78"/>
      <c r="FOZ78"/>
      <c r="FPA78"/>
      <c r="FPB78"/>
      <c r="FPC78"/>
      <c r="FPD78"/>
      <c r="FPE78"/>
      <c r="FPF78"/>
      <c r="FPG78"/>
      <c r="FPH78"/>
      <c r="FPI78"/>
      <c r="FPJ78"/>
      <c r="FPK78"/>
      <c r="FPL78"/>
      <c r="FPM78"/>
      <c r="FPN78"/>
      <c r="FPO78"/>
      <c r="FPP78"/>
      <c r="FPQ78"/>
      <c r="FPR78"/>
      <c r="FPS78"/>
      <c r="FPT78"/>
      <c r="FPU78"/>
      <c r="FPV78"/>
      <c r="FPW78"/>
      <c r="FPX78"/>
      <c r="FPY78"/>
      <c r="FPZ78"/>
      <c r="FQA78"/>
      <c r="FQB78"/>
      <c r="FQC78"/>
      <c r="FQD78"/>
      <c r="FQE78"/>
      <c r="FQF78"/>
      <c r="FQG78"/>
      <c r="FQH78"/>
      <c r="FQI78"/>
      <c r="FQJ78"/>
      <c r="FQK78"/>
      <c r="FQL78"/>
      <c r="FQM78"/>
      <c r="FQN78"/>
      <c r="FQO78"/>
      <c r="FQP78"/>
      <c r="FQQ78"/>
      <c r="FQR78"/>
      <c r="FQS78"/>
      <c r="FQT78"/>
      <c r="FQU78"/>
      <c r="FQV78"/>
      <c r="FQW78"/>
      <c r="FQX78"/>
      <c r="FQY78"/>
      <c r="FQZ78"/>
      <c r="FRA78"/>
      <c r="FRB78"/>
      <c r="FRC78"/>
      <c r="FRD78"/>
      <c r="FRE78"/>
      <c r="FRF78"/>
      <c r="FRG78"/>
      <c r="FRH78"/>
      <c r="FRI78"/>
      <c r="FRJ78"/>
      <c r="FRK78"/>
      <c r="FRL78"/>
      <c r="FRM78"/>
      <c r="FRN78"/>
      <c r="FRO78"/>
      <c r="FRP78"/>
      <c r="FRQ78"/>
      <c r="FRR78"/>
      <c r="FRS78"/>
      <c r="FRT78"/>
      <c r="FRU78"/>
      <c r="FRV78"/>
      <c r="FRW78"/>
      <c r="FRX78"/>
      <c r="FRY78"/>
      <c r="FRZ78"/>
      <c r="FSA78"/>
      <c r="FSB78"/>
      <c r="FSC78"/>
      <c r="FSD78"/>
      <c r="FSE78"/>
      <c r="FSF78"/>
      <c r="FSG78"/>
      <c r="FSH78"/>
      <c r="FSI78"/>
      <c r="FSJ78"/>
      <c r="FSK78"/>
      <c r="FSL78"/>
      <c r="FSM78"/>
      <c r="FSN78"/>
      <c r="FSO78"/>
      <c r="FSP78"/>
      <c r="FSQ78"/>
      <c r="FSR78"/>
      <c r="FSS78"/>
      <c r="FST78"/>
      <c r="FSU78"/>
      <c r="FSV78"/>
      <c r="FSW78"/>
      <c r="FSX78"/>
      <c r="FSY78"/>
      <c r="FSZ78"/>
      <c r="FTA78"/>
      <c r="FTB78"/>
      <c r="FTC78"/>
      <c r="FTD78"/>
      <c r="FTE78"/>
      <c r="FTF78"/>
      <c r="FTG78"/>
      <c r="FTH78"/>
      <c r="FTI78"/>
      <c r="FTJ78"/>
      <c r="FTK78"/>
      <c r="FTL78"/>
      <c r="FTM78"/>
      <c r="FTN78"/>
      <c r="FTO78"/>
      <c r="FTP78"/>
      <c r="FTQ78"/>
      <c r="FTR78"/>
      <c r="FTS78"/>
      <c r="FTT78"/>
      <c r="FTU78"/>
      <c r="FTV78"/>
      <c r="FTW78"/>
      <c r="FTX78"/>
      <c r="FTY78"/>
      <c r="FTZ78"/>
      <c r="FUA78"/>
      <c r="FUB78"/>
      <c r="FUC78"/>
      <c r="FUD78"/>
      <c r="FUE78"/>
      <c r="FUF78"/>
      <c r="FUG78"/>
      <c r="FUH78"/>
      <c r="FUI78"/>
      <c r="FUJ78"/>
      <c r="FUK78"/>
      <c r="FUL78"/>
      <c r="FUM78"/>
      <c r="FUN78"/>
      <c r="FUO78"/>
      <c r="FUP78"/>
      <c r="FUQ78"/>
      <c r="FUR78"/>
      <c r="FUS78"/>
      <c r="FUT78"/>
      <c r="FUU78"/>
      <c r="FUV78"/>
      <c r="FUW78"/>
      <c r="FUX78"/>
      <c r="FUY78"/>
      <c r="FUZ78"/>
      <c r="FVA78"/>
      <c r="FVB78"/>
      <c r="FVC78"/>
      <c r="FVD78"/>
      <c r="FVE78"/>
      <c r="FVF78"/>
      <c r="FVG78"/>
      <c r="FVH78"/>
      <c r="FVI78"/>
      <c r="FVJ78"/>
      <c r="FVK78"/>
      <c r="FVL78"/>
      <c r="FVM78"/>
      <c r="FVN78"/>
      <c r="FVO78"/>
      <c r="FVP78"/>
      <c r="FVQ78"/>
      <c r="FVR78"/>
      <c r="FVS78"/>
      <c r="FVT78"/>
      <c r="FVU78"/>
      <c r="FVV78"/>
      <c r="FVW78"/>
      <c r="FVX78"/>
      <c r="FVY78"/>
      <c r="FVZ78"/>
      <c r="FWA78"/>
      <c r="FWB78"/>
      <c r="FWC78"/>
      <c r="FWD78"/>
      <c r="FWE78"/>
      <c r="FWF78"/>
      <c r="FWG78"/>
      <c r="FWH78"/>
      <c r="FWI78"/>
      <c r="FWJ78"/>
      <c r="FWK78"/>
      <c r="FWL78"/>
      <c r="FWM78"/>
      <c r="FWN78"/>
      <c r="FWO78"/>
      <c r="FWP78"/>
      <c r="FWQ78"/>
      <c r="FWR78"/>
      <c r="FWS78"/>
      <c r="FWT78"/>
      <c r="FWU78"/>
      <c r="FWV78"/>
      <c r="FWW78"/>
      <c r="FWX78"/>
      <c r="FWY78"/>
      <c r="FWZ78"/>
      <c r="FXA78"/>
      <c r="FXB78"/>
      <c r="FXC78"/>
      <c r="FXD78"/>
      <c r="FXE78"/>
      <c r="FXF78"/>
      <c r="FXG78"/>
      <c r="FXH78"/>
      <c r="FXI78"/>
      <c r="FXJ78"/>
      <c r="FXK78"/>
      <c r="FXL78"/>
      <c r="FXM78"/>
      <c r="FXN78"/>
      <c r="FXO78"/>
      <c r="FXP78"/>
      <c r="FXQ78"/>
      <c r="FXR78"/>
      <c r="FXS78"/>
      <c r="FXT78"/>
      <c r="FXU78"/>
      <c r="FXV78"/>
      <c r="FXW78"/>
      <c r="FXX78"/>
      <c r="FXY78"/>
      <c r="FXZ78"/>
      <c r="FYA78"/>
      <c r="FYB78"/>
      <c r="FYC78"/>
      <c r="FYD78"/>
      <c r="FYE78"/>
      <c r="FYF78"/>
      <c r="FYG78"/>
      <c r="FYH78"/>
      <c r="FYI78"/>
      <c r="FYJ78"/>
      <c r="FYK78"/>
      <c r="FYL78"/>
      <c r="FYM78"/>
      <c r="FYN78"/>
      <c r="FYO78"/>
      <c r="FYP78"/>
      <c r="FYQ78"/>
      <c r="FYR78"/>
      <c r="FYS78"/>
      <c r="FYT78"/>
      <c r="FYU78"/>
      <c r="FYV78"/>
      <c r="FYW78"/>
      <c r="FYX78"/>
      <c r="FYY78"/>
      <c r="FYZ78"/>
      <c r="FZA78"/>
      <c r="FZB78"/>
      <c r="FZC78"/>
      <c r="FZD78"/>
      <c r="FZE78"/>
      <c r="FZF78"/>
      <c r="FZG78"/>
      <c r="FZH78"/>
      <c r="FZI78"/>
      <c r="FZJ78"/>
      <c r="FZK78"/>
      <c r="FZL78"/>
      <c r="FZM78"/>
      <c r="FZN78"/>
      <c r="FZO78"/>
      <c r="FZP78"/>
      <c r="FZQ78"/>
      <c r="FZR78"/>
      <c r="FZS78"/>
      <c r="FZT78"/>
      <c r="FZU78"/>
      <c r="FZV78"/>
      <c r="FZW78"/>
      <c r="FZX78"/>
      <c r="FZY78"/>
      <c r="FZZ78"/>
      <c r="GAA78"/>
      <c r="GAB78"/>
      <c r="GAC78"/>
      <c r="GAD78"/>
      <c r="GAE78"/>
      <c r="GAF78"/>
      <c r="GAG78"/>
      <c r="GAH78"/>
      <c r="GAI78"/>
      <c r="GAJ78"/>
      <c r="GAK78"/>
      <c r="GAL78"/>
      <c r="GAM78"/>
      <c r="GAN78"/>
      <c r="GAO78"/>
      <c r="GAP78"/>
      <c r="GAQ78"/>
      <c r="GAR78"/>
      <c r="GAS78"/>
      <c r="GAT78"/>
      <c r="GAU78"/>
      <c r="GAV78"/>
      <c r="GAW78"/>
      <c r="GAX78"/>
      <c r="GAY78"/>
      <c r="GAZ78"/>
      <c r="GBA78"/>
      <c r="GBB78"/>
      <c r="GBC78"/>
      <c r="GBD78"/>
      <c r="GBE78"/>
      <c r="GBF78"/>
      <c r="GBG78"/>
      <c r="GBH78"/>
      <c r="GBI78"/>
      <c r="GBJ78"/>
      <c r="GBK78"/>
      <c r="GBL78"/>
      <c r="GBM78"/>
      <c r="GBN78"/>
      <c r="GBO78"/>
      <c r="GBP78"/>
      <c r="GBQ78"/>
      <c r="GBR78"/>
      <c r="GBS78"/>
      <c r="GBT78"/>
      <c r="GBU78"/>
      <c r="GBV78"/>
      <c r="GBW78"/>
      <c r="GBX78"/>
      <c r="GBY78"/>
      <c r="GBZ78"/>
      <c r="GCA78"/>
      <c r="GCB78"/>
      <c r="GCC78"/>
      <c r="GCD78"/>
      <c r="GCE78"/>
      <c r="GCF78"/>
      <c r="GCG78"/>
      <c r="GCH78"/>
      <c r="GCI78"/>
      <c r="GCJ78"/>
      <c r="GCK78"/>
      <c r="GCL78"/>
      <c r="GCM78"/>
      <c r="GCN78"/>
      <c r="GCO78"/>
      <c r="GCP78"/>
      <c r="GCQ78"/>
      <c r="GCR78"/>
      <c r="GCS78"/>
      <c r="GCT78"/>
      <c r="GCU78"/>
      <c r="GCV78"/>
      <c r="GCW78"/>
      <c r="GCX78"/>
      <c r="GCY78"/>
      <c r="GCZ78"/>
      <c r="GDA78"/>
      <c r="GDB78"/>
      <c r="GDC78"/>
      <c r="GDD78"/>
      <c r="GDE78"/>
      <c r="GDF78"/>
      <c r="GDG78"/>
      <c r="GDH78"/>
      <c r="GDI78"/>
      <c r="GDJ78"/>
      <c r="GDK78"/>
      <c r="GDL78"/>
      <c r="GDM78"/>
      <c r="GDN78"/>
      <c r="GDO78"/>
      <c r="GDP78"/>
      <c r="GDQ78"/>
      <c r="GDR78"/>
      <c r="GDS78"/>
      <c r="GDT78"/>
      <c r="GDU78"/>
      <c r="GDV78"/>
      <c r="GDW78"/>
      <c r="GDX78"/>
      <c r="GDY78"/>
      <c r="GDZ78"/>
      <c r="GEA78"/>
      <c r="GEB78"/>
      <c r="GEC78"/>
      <c r="GED78"/>
      <c r="GEE78"/>
      <c r="GEF78"/>
      <c r="GEG78"/>
      <c r="GEH78"/>
      <c r="GEI78"/>
      <c r="GEJ78"/>
      <c r="GEK78"/>
      <c r="GEL78"/>
      <c r="GEM78"/>
      <c r="GEN78"/>
      <c r="GEO78"/>
      <c r="GEP78"/>
      <c r="GEQ78"/>
      <c r="GER78"/>
      <c r="GES78"/>
      <c r="GET78"/>
      <c r="GEU78"/>
      <c r="GEV78"/>
      <c r="GEW78"/>
      <c r="GEX78"/>
      <c r="GEY78"/>
      <c r="GEZ78"/>
      <c r="GFA78"/>
      <c r="GFB78"/>
      <c r="GFC78"/>
      <c r="GFD78"/>
      <c r="GFE78"/>
      <c r="GFF78"/>
      <c r="GFG78"/>
      <c r="GFH78"/>
      <c r="GFI78"/>
      <c r="GFJ78"/>
      <c r="GFK78"/>
      <c r="GFL78"/>
      <c r="GFM78"/>
      <c r="GFN78"/>
      <c r="GFO78"/>
      <c r="GFP78"/>
      <c r="GFQ78"/>
      <c r="GFR78"/>
      <c r="GFS78"/>
      <c r="GFT78"/>
      <c r="GFU78"/>
      <c r="GFV78"/>
      <c r="GFW78"/>
      <c r="GFX78"/>
      <c r="GFY78"/>
      <c r="GFZ78"/>
      <c r="GGA78"/>
      <c r="GGB78"/>
      <c r="GGC78"/>
      <c r="GGD78"/>
      <c r="GGE78"/>
      <c r="GGF78"/>
      <c r="GGG78"/>
      <c r="GGH78"/>
      <c r="GGI78"/>
      <c r="GGJ78"/>
      <c r="GGK78"/>
      <c r="GGL78"/>
      <c r="GGM78"/>
      <c r="GGN78"/>
      <c r="GGO78"/>
      <c r="GGP78"/>
      <c r="GGQ78"/>
      <c r="GGR78"/>
      <c r="GGS78"/>
      <c r="GGT78"/>
      <c r="GGU78"/>
      <c r="GGV78"/>
      <c r="GGW78"/>
      <c r="GGX78"/>
      <c r="GGY78"/>
      <c r="GGZ78"/>
      <c r="GHA78"/>
      <c r="GHB78"/>
      <c r="GHC78"/>
      <c r="GHD78"/>
      <c r="GHE78"/>
      <c r="GHF78"/>
      <c r="GHG78"/>
      <c r="GHH78"/>
      <c r="GHI78"/>
      <c r="GHJ78"/>
      <c r="GHK78"/>
      <c r="GHL78"/>
      <c r="GHM78"/>
      <c r="GHN78"/>
      <c r="GHO78"/>
      <c r="GHP78"/>
      <c r="GHQ78"/>
      <c r="GHR78"/>
      <c r="GHS78"/>
      <c r="GHT78"/>
      <c r="GHU78"/>
      <c r="GHV78"/>
      <c r="GHW78"/>
      <c r="GHX78"/>
      <c r="GHY78"/>
      <c r="GHZ78"/>
      <c r="GIA78"/>
      <c r="GIB78"/>
      <c r="GIC78"/>
      <c r="GID78"/>
      <c r="GIE78"/>
      <c r="GIF78"/>
      <c r="GIG78"/>
      <c r="GIH78"/>
      <c r="GII78"/>
      <c r="GIJ78"/>
      <c r="GIK78"/>
      <c r="GIL78"/>
      <c r="GIM78"/>
      <c r="GIN78"/>
      <c r="GIO78"/>
      <c r="GIP78"/>
      <c r="GIQ78"/>
      <c r="GIR78"/>
      <c r="GIS78"/>
      <c r="GIT78"/>
      <c r="GIU78"/>
      <c r="GIV78"/>
      <c r="GIW78"/>
      <c r="GIX78"/>
      <c r="GIY78"/>
      <c r="GIZ78"/>
      <c r="GJA78"/>
      <c r="GJB78"/>
      <c r="GJC78"/>
      <c r="GJD78"/>
      <c r="GJE78"/>
      <c r="GJF78"/>
      <c r="GJG78"/>
      <c r="GJH78"/>
      <c r="GJI78"/>
      <c r="GJJ78"/>
      <c r="GJK78"/>
      <c r="GJL78"/>
      <c r="GJM78"/>
      <c r="GJN78"/>
      <c r="GJO78"/>
      <c r="GJP78"/>
      <c r="GJQ78"/>
      <c r="GJR78"/>
      <c r="GJS78"/>
      <c r="GJT78"/>
      <c r="GJU78"/>
      <c r="GJV78"/>
      <c r="GJW78"/>
      <c r="GJX78"/>
      <c r="GJY78"/>
      <c r="GJZ78"/>
      <c r="GKA78"/>
      <c r="GKB78"/>
      <c r="GKC78"/>
      <c r="GKD78"/>
      <c r="GKE78"/>
      <c r="GKF78"/>
      <c r="GKG78"/>
      <c r="GKH78"/>
      <c r="GKI78"/>
      <c r="GKJ78"/>
      <c r="GKK78"/>
      <c r="GKL78"/>
      <c r="GKM78"/>
      <c r="GKN78"/>
      <c r="GKO78"/>
      <c r="GKP78"/>
      <c r="GKQ78"/>
      <c r="GKR78"/>
      <c r="GKS78"/>
      <c r="GKT78"/>
      <c r="GKU78"/>
      <c r="GKV78"/>
      <c r="GKW78"/>
      <c r="GKX78"/>
      <c r="GKY78"/>
      <c r="GKZ78"/>
      <c r="GLA78"/>
      <c r="GLB78"/>
      <c r="GLC78"/>
      <c r="GLD78"/>
      <c r="GLE78"/>
      <c r="GLF78"/>
      <c r="GLG78"/>
      <c r="GLH78"/>
      <c r="GLI78"/>
      <c r="GLJ78"/>
      <c r="GLK78"/>
      <c r="GLL78"/>
      <c r="GLM78"/>
      <c r="GLN78"/>
      <c r="GLO78"/>
      <c r="GLP78"/>
      <c r="GLQ78"/>
      <c r="GLR78"/>
      <c r="GLS78"/>
      <c r="GLT78"/>
      <c r="GLU78"/>
      <c r="GLV78"/>
      <c r="GLW78"/>
      <c r="GLX78"/>
      <c r="GLY78"/>
      <c r="GLZ78"/>
      <c r="GMA78"/>
      <c r="GMB78"/>
      <c r="GMC78"/>
      <c r="GMD78"/>
      <c r="GME78"/>
      <c r="GMF78"/>
      <c r="GMG78"/>
      <c r="GMH78"/>
      <c r="GMI78"/>
      <c r="GMJ78"/>
      <c r="GMK78"/>
      <c r="GML78"/>
      <c r="GMM78"/>
      <c r="GMN78"/>
      <c r="GMO78"/>
      <c r="GMP78"/>
      <c r="GMQ78"/>
      <c r="GMR78"/>
      <c r="GMS78"/>
      <c r="GMT78"/>
      <c r="GMU78"/>
      <c r="GMV78"/>
      <c r="GMW78"/>
      <c r="GMX78"/>
      <c r="GMY78"/>
      <c r="GMZ78"/>
      <c r="GNA78"/>
      <c r="GNB78"/>
      <c r="GNC78"/>
      <c r="GND78"/>
      <c r="GNE78"/>
      <c r="GNF78"/>
      <c r="GNG78"/>
      <c r="GNH78"/>
      <c r="GNI78"/>
      <c r="GNJ78"/>
      <c r="GNK78"/>
      <c r="GNL78"/>
      <c r="GNM78"/>
      <c r="GNN78"/>
      <c r="GNO78"/>
      <c r="GNP78"/>
      <c r="GNQ78"/>
      <c r="GNR78"/>
      <c r="GNS78"/>
      <c r="GNT78"/>
      <c r="GNU78"/>
      <c r="GNV78"/>
      <c r="GNW78"/>
      <c r="GNX78"/>
      <c r="GNY78"/>
      <c r="GNZ78"/>
      <c r="GOA78"/>
      <c r="GOB78"/>
      <c r="GOC78"/>
      <c r="GOD78"/>
      <c r="GOE78"/>
      <c r="GOF78"/>
      <c r="GOG78"/>
      <c r="GOH78"/>
      <c r="GOI78"/>
      <c r="GOJ78"/>
      <c r="GOK78"/>
      <c r="GOL78"/>
      <c r="GOM78"/>
      <c r="GON78"/>
      <c r="GOO78"/>
      <c r="GOP78"/>
      <c r="GOQ78"/>
      <c r="GOR78"/>
      <c r="GOS78"/>
      <c r="GOT78"/>
      <c r="GOU78"/>
      <c r="GOV78"/>
      <c r="GOW78"/>
      <c r="GOX78"/>
      <c r="GOY78"/>
      <c r="GOZ78"/>
      <c r="GPA78"/>
      <c r="GPB78"/>
      <c r="GPC78"/>
      <c r="GPD78"/>
      <c r="GPE78"/>
      <c r="GPF78"/>
      <c r="GPG78"/>
      <c r="GPH78"/>
      <c r="GPI78"/>
      <c r="GPJ78"/>
      <c r="GPK78"/>
      <c r="GPL78"/>
      <c r="GPM78"/>
      <c r="GPN78"/>
      <c r="GPO78"/>
      <c r="GPP78"/>
      <c r="GPQ78"/>
      <c r="GPR78"/>
      <c r="GPS78"/>
      <c r="GPT78"/>
      <c r="GPU78"/>
      <c r="GPV78"/>
      <c r="GPW78"/>
      <c r="GPX78"/>
      <c r="GPY78"/>
      <c r="GPZ78"/>
      <c r="GQA78"/>
      <c r="GQB78"/>
      <c r="GQC78"/>
      <c r="GQD78"/>
      <c r="GQE78"/>
      <c r="GQF78"/>
      <c r="GQG78"/>
      <c r="GQH78"/>
      <c r="GQI78"/>
      <c r="GQJ78"/>
      <c r="GQK78"/>
      <c r="GQL78"/>
      <c r="GQM78"/>
      <c r="GQN78"/>
      <c r="GQO78"/>
      <c r="GQP78"/>
      <c r="GQQ78"/>
      <c r="GQR78"/>
      <c r="GQS78"/>
      <c r="GQT78"/>
      <c r="GQU78"/>
      <c r="GQV78"/>
      <c r="GQW78"/>
      <c r="GQX78"/>
      <c r="GQY78"/>
      <c r="GQZ78"/>
      <c r="GRA78"/>
      <c r="GRB78"/>
      <c r="GRC78"/>
      <c r="GRD78"/>
      <c r="GRE78"/>
      <c r="GRF78"/>
      <c r="GRG78"/>
      <c r="GRH78"/>
      <c r="GRI78"/>
      <c r="GRJ78"/>
      <c r="GRK78"/>
      <c r="GRL78"/>
      <c r="GRM78"/>
      <c r="GRN78"/>
      <c r="GRO78"/>
      <c r="GRP78"/>
      <c r="GRQ78"/>
      <c r="GRR78"/>
      <c r="GRS78"/>
      <c r="GRT78"/>
      <c r="GRU78"/>
      <c r="GRV78"/>
      <c r="GRW78"/>
      <c r="GRX78"/>
      <c r="GRY78"/>
      <c r="GRZ78"/>
      <c r="GSA78"/>
      <c r="GSB78"/>
      <c r="GSC78"/>
      <c r="GSD78"/>
      <c r="GSE78"/>
      <c r="GSF78"/>
      <c r="GSG78"/>
      <c r="GSH78"/>
      <c r="GSI78"/>
      <c r="GSJ78"/>
      <c r="GSK78"/>
      <c r="GSL78"/>
      <c r="GSM78"/>
      <c r="GSN78"/>
      <c r="GSO78"/>
      <c r="GSP78"/>
      <c r="GSQ78"/>
      <c r="GSR78"/>
      <c r="GSS78"/>
      <c r="GST78"/>
      <c r="GSU78"/>
      <c r="GSV78"/>
      <c r="GSW78"/>
      <c r="GSX78"/>
      <c r="GSY78"/>
      <c r="GSZ78"/>
      <c r="GTA78"/>
      <c r="GTB78"/>
      <c r="GTC78"/>
      <c r="GTD78"/>
      <c r="GTE78"/>
      <c r="GTF78"/>
      <c r="GTG78"/>
      <c r="GTH78"/>
      <c r="GTI78"/>
      <c r="GTJ78"/>
      <c r="GTK78"/>
      <c r="GTL78"/>
      <c r="GTM78"/>
      <c r="GTN78"/>
      <c r="GTO78"/>
      <c r="GTP78"/>
      <c r="GTQ78"/>
      <c r="GTR78"/>
      <c r="GTS78"/>
      <c r="GTT78"/>
      <c r="GTU78"/>
      <c r="GTV78"/>
      <c r="GTW78"/>
      <c r="GTX78"/>
      <c r="GTY78"/>
      <c r="GTZ78"/>
      <c r="GUA78"/>
      <c r="GUB78"/>
      <c r="GUC78"/>
      <c r="GUD78"/>
      <c r="GUE78"/>
      <c r="GUF78"/>
      <c r="GUG78"/>
      <c r="GUH78"/>
      <c r="GUI78"/>
      <c r="GUJ78"/>
      <c r="GUK78"/>
      <c r="GUL78"/>
      <c r="GUM78"/>
      <c r="GUN78"/>
      <c r="GUO78"/>
      <c r="GUP78"/>
      <c r="GUQ78"/>
      <c r="GUR78"/>
      <c r="GUS78"/>
      <c r="GUT78"/>
      <c r="GUU78"/>
      <c r="GUV78"/>
      <c r="GUW78"/>
      <c r="GUX78"/>
      <c r="GUY78"/>
      <c r="GUZ78"/>
      <c r="GVA78"/>
      <c r="GVB78"/>
      <c r="GVC78"/>
      <c r="GVD78"/>
      <c r="GVE78"/>
      <c r="GVF78"/>
      <c r="GVG78"/>
      <c r="GVH78"/>
      <c r="GVI78"/>
      <c r="GVJ78"/>
      <c r="GVK78"/>
      <c r="GVL78"/>
      <c r="GVM78"/>
      <c r="GVN78"/>
      <c r="GVO78"/>
      <c r="GVP78"/>
      <c r="GVQ78"/>
      <c r="GVR78"/>
      <c r="GVS78"/>
      <c r="GVT78"/>
      <c r="GVU78"/>
      <c r="GVV78"/>
      <c r="GVW78"/>
      <c r="GVX78"/>
      <c r="GVY78"/>
      <c r="GVZ78"/>
      <c r="GWA78"/>
      <c r="GWB78"/>
      <c r="GWC78"/>
      <c r="GWD78"/>
      <c r="GWE78"/>
      <c r="GWF78"/>
      <c r="GWG78"/>
      <c r="GWH78"/>
      <c r="GWI78"/>
      <c r="GWJ78"/>
      <c r="GWK78"/>
      <c r="GWL78"/>
      <c r="GWM78"/>
      <c r="GWN78"/>
      <c r="GWO78"/>
      <c r="GWP78"/>
      <c r="GWQ78"/>
      <c r="GWR78"/>
      <c r="GWS78"/>
      <c r="GWT78"/>
      <c r="GWU78"/>
      <c r="GWV78"/>
      <c r="GWW78"/>
      <c r="GWX78"/>
      <c r="GWY78"/>
      <c r="GWZ78"/>
      <c r="GXA78"/>
      <c r="GXB78"/>
      <c r="GXC78"/>
      <c r="GXD78"/>
      <c r="GXE78"/>
      <c r="GXF78"/>
      <c r="GXG78"/>
      <c r="GXH78"/>
      <c r="GXI78"/>
      <c r="GXJ78"/>
      <c r="GXK78"/>
      <c r="GXL78"/>
      <c r="GXM78"/>
      <c r="GXN78"/>
      <c r="GXO78"/>
      <c r="GXP78"/>
      <c r="GXQ78"/>
      <c r="GXR78"/>
      <c r="GXS78"/>
      <c r="GXT78"/>
      <c r="GXU78"/>
      <c r="GXV78"/>
      <c r="GXW78"/>
      <c r="GXX78"/>
      <c r="GXY78"/>
      <c r="GXZ78"/>
      <c r="GYA78"/>
      <c r="GYB78"/>
      <c r="GYC78"/>
      <c r="GYD78"/>
      <c r="GYE78"/>
      <c r="GYF78"/>
      <c r="GYG78"/>
      <c r="GYH78"/>
      <c r="GYI78"/>
      <c r="GYJ78"/>
      <c r="GYK78"/>
      <c r="GYL78"/>
      <c r="GYM78"/>
      <c r="GYN78"/>
      <c r="GYO78"/>
      <c r="GYP78"/>
      <c r="GYQ78"/>
      <c r="GYR78"/>
      <c r="GYS78"/>
      <c r="GYT78"/>
      <c r="GYU78"/>
      <c r="GYV78"/>
      <c r="GYW78"/>
      <c r="GYX78"/>
      <c r="GYY78"/>
      <c r="GYZ78"/>
      <c r="GZA78"/>
      <c r="GZB78"/>
      <c r="GZC78"/>
      <c r="GZD78"/>
      <c r="GZE78"/>
      <c r="GZF78"/>
      <c r="GZG78"/>
      <c r="GZH78"/>
      <c r="GZI78"/>
      <c r="GZJ78"/>
      <c r="GZK78"/>
      <c r="GZL78"/>
      <c r="GZM78"/>
      <c r="GZN78"/>
      <c r="GZO78"/>
      <c r="GZP78"/>
      <c r="GZQ78"/>
      <c r="GZR78"/>
      <c r="GZS78"/>
      <c r="GZT78"/>
      <c r="GZU78"/>
      <c r="GZV78"/>
      <c r="GZW78"/>
      <c r="GZX78"/>
      <c r="GZY78"/>
      <c r="GZZ78"/>
      <c r="HAA78"/>
      <c r="HAB78"/>
      <c r="HAC78"/>
      <c r="HAD78"/>
      <c r="HAE78"/>
      <c r="HAF78"/>
      <c r="HAG78"/>
      <c r="HAH78"/>
      <c r="HAI78"/>
      <c r="HAJ78"/>
      <c r="HAK78"/>
      <c r="HAL78"/>
      <c r="HAM78"/>
      <c r="HAN78"/>
      <c r="HAO78"/>
      <c r="HAP78"/>
      <c r="HAQ78"/>
      <c r="HAR78"/>
      <c r="HAS78"/>
      <c r="HAT78"/>
      <c r="HAU78"/>
      <c r="HAV78"/>
      <c r="HAW78"/>
      <c r="HAX78"/>
      <c r="HAY78"/>
      <c r="HAZ78"/>
      <c r="HBA78"/>
      <c r="HBB78"/>
      <c r="HBC78"/>
      <c r="HBD78"/>
      <c r="HBE78"/>
      <c r="HBF78"/>
      <c r="HBG78"/>
      <c r="HBH78"/>
      <c r="HBI78"/>
      <c r="HBJ78"/>
      <c r="HBK78"/>
      <c r="HBL78"/>
      <c r="HBM78"/>
      <c r="HBN78"/>
      <c r="HBO78"/>
      <c r="HBP78"/>
      <c r="HBQ78"/>
      <c r="HBR78"/>
      <c r="HBS78"/>
      <c r="HBT78"/>
      <c r="HBU78"/>
      <c r="HBV78"/>
      <c r="HBW78"/>
      <c r="HBX78"/>
      <c r="HBY78"/>
      <c r="HBZ78"/>
      <c r="HCA78"/>
      <c r="HCB78"/>
      <c r="HCC78"/>
      <c r="HCD78"/>
      <c r="HCE78"/>
      <c r="HCF78"/>
      <c r="HCG78"/>
      <c r="HCH78"/>
      <c r="HCI78"/>
      <c r="HCJ78"/>
      <c r="HCK78"/>
      <c r="HCL78"/>
      <c r="HCM78"/>
      <c r="HCN78"/>
      <c r="HCO78"/>
      <c r="HCP78"/>
      <c r="HCQ78"/>
      <c r="HCR78"/>
      <c r="HCS78"/>
      <c r="HCT78"/>
      <c r="HCU78"/>
      <c r="HCV78"/>
      <c r="HCW78"/>
      <c r="HCX78"/>
      <c r="HCY78"/>
      <c r="HCZ78"/>
      <c r="HDA78"/>
      <c r="HDB78"/>
      <c r="HDC78"/>
      <c r="HDD78"/>
      <c r="HDE78"/>
      <c r="HDF78"/>
      <c r="HDG78"/>
      <c r="HDH78"/>
      <c r="HDI78"/>
      <c r="HDJ78"/>
      <c r="HDK78"/>
      <c r="HDL78"/>
      <c r="HDM78"/>
      <c r="HDN78"/>
      <c r="HDO78"/>
      <c r="HDP78"/>
      <c r="HDQ78"/>
      <c r="HDR78"/>
      <c r="HDS78"/>
      <c r="HDT78"/>
      <c r="HDU78"/>
      <c r="HDV78"/>
      <c r="HDW78"/>
      <c r="HDX78"/>
      <c r="HDY78"/>
      <c r="HDZ78"/>
      <c r="HEA78"/>
      <c r="HEB78"/>
      <c r="HEC78"/>
      <c r="HED78"/>
      <c r="HEE78"/>
      <c r="HEF78"/>
      <c r="HEG78"/>
      <c r="HEH78"/>
      <c r="HEI78"/>
      <c r="HEJ78"/>
      <c r="HEK78"/>
      <c r="HEL78"/>
      <c r="HEM78"/>
      <c r="HEN78"/>
      <c r="HEO78"/>
      <c r="HEP78"/>
      <c r="HEQ78"/>
      <c r="HER78"/>
      <c r="HES78"/>
      <c r="HET78"/>
      <c r="HEU78"/>
      <c r="HEV78"/>
      <c r="HEW78"/>
      <c r="HEX78"/>
      <c r="HEY78"/>
      <c r="HEZ78"/>
      <c r="HFA78"/>
      <c r="HFB78"/>
      <c r="HFC78"/>
      <c r="HFD78"/>
      <c r="HFE78"/>
      <c r="HFF78"/>
      <c r="HFG78"/>
      <c r="HFH78"/>
      <c r="HFI78"/>
      <c r="HFJ78"/>
      <c r="HFK78"/>
      <c r="HFL78"/>
      <c r="HFM78"/>
      <c r="HFN78"/>
      <c r="HFO78"/>
      <c r="HFP78"/>
      <c r="HFQ78"/>
      <c r="HFR78"/>
      <c r="HFS78"/>
      <c r="HFT78"/>
      <c r="HFU78"/>
      <c r="HFV78"/>
      <c r="HFW78"/>
      <c r="HFX78"/>
      <c r="HFY78"/>
      <c r="HFZ78"/>
      <c r="HGA78"/>
      <c r="HGB78"/>
      <c r="HGC78"/>
      <c r="HGD78"/>
      <c r="HGE78"/>
      <c r="HGF78"/>
      <c r="HGG78"/>
      <c r="HGH78"/>
      <c r="HGI78"/>
      <c r="HGJ78"/>
      <c r="HGK78"/>
      <c r="HGL78"/>
      <c r="HGM78"/>
      <c r="HGN78"/>
      <c r="HGO78"/>
      <c r="HGP78"/>
      <c r="HGQ78"/>
      <c r="HGR78"/>
      <c r="HGS78"/>
      <c r="HGT78"/>
      <c r="HGU78"/>
      <c r="HGV78"/>
      <c r="HGW78"/>
      <c r="HGX78"/>
      <c r="HGY78"/>
      <c r="HGZ78"/>
      <c r="HHA78"/>
      <c r="HHB78"/>
      <c r="HHC78"/>
      <c r="HHD78"/>
      <c r="HHE78"/>
      <c r="HHF78"/>
      <c r="HHG78"/>
      <c r="HHH78"/>
      <c r="HHI78"/>
      <c r="HHJ78"/>
      <c r="HHK78"/>
      <c r="HHL78"/>
      <c r="HHM78"/>
      <c r="HHN78"/>
      <c r="HHO78"/>
      <c r="HHP78"/>
      <c r="HHQ78"/>
      <c r="HHR78"/>
      <c r="HHS78"/>
      <c r="HHT78"/>
      <c r="HHU78"/>
      <c r="HHV78"/>
      <c r="HHW78"/>
      <c r="HHX78"/>
      <c r="HHY78"/>
      <c r="HHZ78"/>
      <c r="HIA78"/>
      <c r="HIB78"/>
      <c r="HIC78"/>
      <c r="HID78"/>
      <c r="HIE78"/>
      <c r="HIF78"/>
      <c r="HIG78"/>
      <c r="HIH78"/>
      <c r="HII78"/>
      <c r="HIJ78"/>
      <c r="HIK78"/>
      <c r="HIL78"/>
      <c r="HIM78"/>
      <c r="HIN78"/>
      <c r="HIO78"/>
      <c r="HIP78"/>
      <c r="HIQ78"/>
      <c r="HIR78"/>
      <c r="HIS78"/>
      <c r="HIT78"/>
      <c r="HIU78"/>
      <c r="HIV78"/>
      <c r="HIW78"/>
      <c r="HIX78"/>
      <c r="HIY78"/>
      <c r="HIZ78"/>
      <c r="HJA78"/>
      <c r="HJB78"/>
      <c r="HJC78"/>
      <c r="HJD78"/>
      <c r="HJE78"/>
      <c r="HJF78"/>
      <c r="HJG78"/>
      <c r="HJH78"/>
      <c r="HJI78"/>
      <c r="HJJ78"/>
      <c r="HJK78"/>
      <c r="HJL78"/>
      <c r="HJM78"/>
      <c r="HJN78"/>
      <c r="HJO78"/>
      <c r="HJP78"/>
      <c r="HJQ78"/>
      <c r="HJR78"/>
      <c r="HJS78"/>
      <c r="HJT78"/>
      <c r="HJU78"/>
      <c r="HJV78"/>
      <c r="HJW78"/>
      <c r="HJX78"/>
      <c r="HJY78"/>
      <c r="HJZ78"/>
      <c r="HKA78"/>
      <c r="HKB78"/>
      <c r="HKC78"/>
      <c r="HKD78"/>
      <c r="HKE78"/>
      <c r="HKF78"/>
      <c r="HKG78"/>
      <c r="HKH78"/>
      <c r="HKI78"/>
      <c r="HKJ78"/>
      <c r="HKK78"/>
      <c r="HKL78"/>
      <c r="HKM78"/>
      <c r="HKN78"/>
      <c r="HKO78"/>
      <c r="HKP78"/>
      <c r="HKQ78"/>
      <c r="HKR78"/>
      <c r="HKS78"/>
      <c r="HKT78"/>
      <c r="HKU78"/>
      <c r="HKV78"/>
      <c r="HKW78"/>
      <c r="HKX78"/>
      <c r="HKY78"/>
      <c r="HKZ78"/>
      <c r="HLA78"/>
      <c r="HLB78"/>
      <c r="HLC78"/>
      <c r="HLD78"/>
      <c r="HLE78"/>
      <c r="HLF78"/>
      <c r="HLG78"/>
      <c r="HLH78"/>
      <c r="HLI78"/>
      <c r="HLJ78"/>
      <c r="HLK78"/>
      <c r="HLL78"/>
      <c r="HLM78"/>
      <c r="HLN78"/>
      <c r="HLO78"/>
      <c r="HLP78"/>
      <c r="HLQ78"/>
      <c r="HLR78"/>
      <c r="HLS78"/>
      <c r="HLT78"/>
      <c r="HLU78"/>
      <c r="HLV78"/>
      <c r="HLW78"/>
      <c r="HLX78"/>
      <c r="HLY78"/>
      <c r="HLZ78"/>
      <c r="HMA78"/>
      <c r="HMB78"/>
      <c r="HMC78"/>
      <c r="HMD78"/>
      <c r="HME78"/>
      <c r="HMF78"/>
      <c r="HMG78"/>
      <c r="HMH78"/>
      <c r="HMI78"/>
      <c r="HMJ78"/>
      <c r="HMK78"/>
      <c r="HML78"/>
      <c r="HMM78"/>
      <c r="HMN78"/>
      <c r="HMO78"/>
      <c r="HMP78"/>
      <c r="HMQ78"/>
      <c r="HMR78"/>
      <c r="HMS78"/>
      <c r="HMT78"/>
      <c r="HMU78"/>
      <c r="HMV78"/>
      <c r="HMW78"/>
      <c r="HMX78"/>
      <c r="HMY78"/>
      <c r="HMZ78"/>
      <c r="HNA78"/>
      <c r="HNB78"/>
      <c r="HNC78"/>
      <c r="HND78"/>
      <c r="HNE78"/>
      <c r="HNF78"/>
      <c r="HNG78"/>
      <c r="HNH78"/>
      <c r="HNI78"/>
      <c r="HNJ78"/>
      <c r="HNK78"/>
      <c r="HNL78"/>
      <c r="HNM78"/>
      <c r="HNN78"/>
      <c r="HNO78"/>
      <c r="HNP78"/>
      <c r="HNQ78"/>
      <c r="HNR78"/>
      <c r="HNS78"/>
      <c r="HNT78"/>
      <c r="HNU78"/>
      <c r="HNV78"/>
      <c r="HNW78"/>
      <c r="HNX78"/>
      <c r="HNY78"/>
      <c r="HNZ78"/>
      <c r="HOA78"/>
      <c r="HOB78"/>
      <c r="HOC78"/>
      <c r="HOD78"/>
      <c r="HOE78"/>
      <c r="HOF78"/>
      <c r="HOG78"/>
      <c r="HOH78"/>
      <c r="HOI78"/>
      <c r="HOJ78"/>
      <c r="HOK78"/>
      <c r="HOL78"/>
      <c r="HOM78"/>
      <c r="HON78"/>
      <c r="HOO78"/>
      <c r="HOP78"/>
      <c r="HOQ78"/>
      <c r="HOR78"/>
      <c r="HOS78"/>
      <c r="HOT78"/>
      <c r="HOU78"/>
      <c r="HOV78"/>
      <c r="HOW78"/>
      <c r="HOX78"/>
      <c r="HOY78"/>
      <c r="HOZ78"/>
      <c r="HPA78"/>
      <c r="HPB78"/>
      <c r="HPC78"/>
      <c r="HPD78"/>
      <c r="HPE78"/>
      <c r="HPF78"/>
      <c r="HPG78"/>
      <c r="HPH78"/>
      <c r="HPI78"/>
      <c r="HPJ78"/>
      <c r="HPK78"/>
      <c r="HPL78"/>
      <c r="HPM78"/>
      <c r="HPN78"/>
      <c r="HPO78"/>
      <c r="HPP78"/>
      <c r="HPQ78"/>
      <c r="HPR78"/>
      <c r="HPS78"/>
      <c r="HPT78"/>
      <c r="HPU78"/>
      <c r="HPV78"/>
      <c r="HPW78"/>
      <c r="HPX78"/>
      <c r="HPY78"/>
      <c r="HPZ78"/>
      <c r="HQA78"/>
      <c r="HQB78"/>
      <c r="HQC78"/>
      <c r="HQD78"/>
      <c r="HQE78"/>
      <c r="HQF78"/>
      <c r="HQG78"/>
      <c r="HQH78"/>
      <c r="HQI78"/>
      <c r="HQJ78"/>
      <c r="HQK78"/>
      <c r="HQL78"/>
      <c r="HQM78"/>
      <c r="HQN78"/>
      <c r="HQO78"/>
      <c r="HQP78"/>
      <c r="HQQ78"/>
      <c r="HQR78"/>
      <c r="HQS78"/>
      <c r="HQT78"/>
      <c r="HQU78"/>
      <c r="HQV78"/>
      <c r="HQW78"/>
      <c r="HQX78"/>
      <c r="HQY78"/>
      <c r="HQZ78"/>
      <c r="HRA78"/>
      <c r="HRB78"/>
      <c r="HRC78"/>
      <c r="HRD78"/>
      <c r="HRE78"/>
      <c r="HRF78"/>
      <c r="HRG78"/>
      <c r="HRH78"/>
      <c r="HRI78"/>
      <c r="HRJ78"/>
      <c r="HRK78"/>
      <c r="HRL78"/>
      <c r="HRM78"/>
      <c r="HRN78"/>
      <c r="HRO78"/>
      <c r="HRP78"/>
      <c r="HRQ78"/>
      <c r="HRR78"/>
      <c r="HRS78"/>
      <c r="HRT78"/>
      <c r="HRU78"/>
      <c r="HRV78"/>
      <c r="HRW78"/>
      <c r="HRX78"/>
      <c r="HRY78"/>
      <c r="HRZ78"/>
      <c r="HSA78"/>
      <c r="HSB78"/>
      <c r="HSC78"/>
      <c r="HSD78"/>
      <c r="HSE78"/>
      <c r="HSF78"/>
      <c r="HSG78"/>
      <c r="HSH78"/>
      <c r="HSI78"/>
      <c r="HSJ78"/>
      <c r="HSK78"/>
      <c r="HSL78"/>
      <c r="HSM78"/>
      <c r="HSN78"/>
      <c r="HSO78"/>
      <c r="HSP78"/>
      <c r="HSQ78"/>
      <c r="HSR78"/>
      <c r="HSS78"/>
      <c r="HST78"/>
      <c r="HSU78"/>
      <c r="HSV78"/>
      <c r="HSW78"/>
      <c r="HSX78"/>
      <c r="HSY78"/>
      <c r="HSZ78"/>
      <c r="HTA78"/>
      <c r="HTB78"/>
      <c r="HTC78"/>
      <c r="HTD78"/>
      <c r="HTE78"/>
      <c r="HTF78"/>
      <c r="HTG78"/>
      <c r="HTH78"/>
      <c r="HTI78"/>
      <c r="HTJ78"/>
      <c r="HTK78"/>
      <c r="HTL78"/>
      <c r="HTM78"/>
      <c r="HTN78"/>
      <c r="HTO78"/>
      <c r="HTP78"/>
      <c r="HTQ78"/>
      <c r="HTR78"/>
      <c r="HTS78"/>
      <c r="HTT78"/>
      <c r="HTU78"/>
      <c r="HTV78"/>
      <c r="HTW78"/>
      <c r="HTX78"/>
      <c r="HTY78"/>
      <c r="HTZ78"/>
      <c r="HUA78"/>
      <c r="HUB78"/>
      <c r="HUC78"/>
      <c r="HUD78"/>
      <c r="HUE78"/>
      <c r="HUF78"/>
      <c r="HUG78"/>
      <c r="HUH78"/>
      <c r="HUI78"/>
      <c r="HUJ78"/>
      <c r="HUK78"/>
      <c r="HUL78"/>
      <c r="HUM78"/>
      <c r="HUN78"/>
      <c r="HUO78"/>
      <c r="HUP78"/>
      <c r="HUQ78"/>
      <c r="HUR78"/>
      <c r="HUS78"/>
      <c r="HUT78"/>
      <c r="HUU78"/>
      <c r="HUV78"/>
      <c r="HUW78"/>
      <c r="HUX78"/>
      <c r="HUY78"/>
      <c r="HUZ78"/>
      <c r="HVA78"/>
      <c r="HVB78"/>
      <c r="HVC78"/>
      <c r="HVD78"/>
      <c r="HVE78"/>
      <c r="HVF78"/>
      <c r="HVG78"/>
      <c r="HVH78"/>
      <c r="HVI78"/>
      <c r="HVJ78"/>
      <c r="HVK78"/>
      <c r="HVL78"/>
      <c r="HVM78"/>
      <c r="HVN78"/>
      <c r="HVO78"/>
      <c r="HVP78"/>
      <c r="HVQ78"/>
      <c r="HVR78"/>
      <c r="HVS78"/>
      <c r="HVT78"/>
      <c r="HVU78"/>
      <c r="HVV78"/>
      <c r="HVW78"/>
      <c r="HVX78"/>
      <c r="HVY78"/>
      <c r="HVZ78"/>
      <c r="HWA78"/>
      <c r="HWB78"/>
      <c r="HWC78"/>
      <c r="HWD78"/>
      <c r="HWE78"/>
      <c r="HWF78"/>
      <c r="HWG78"/>
      <c r="HWH78"/>
      <c r="HWI78"/>
      <c r="HWJ78"/>
      <c r="HWK78"/>
      <c r="HWL78"/>
      <c r="HWM78"/>
      <c r="HWN78"/>
      <c r="HWO78"/>
      <c r="HWP78"/>
      <c r="HWQ78"/>
      <c r="HWR78"/>
      <c r="HWS78"/>
      <c r="HWT78"/>
      <c r="HWU78"/>
      <c r="HWV78"/>
      <c r="HWW78"/>
      <c r="HWX78"/>
      <c r="HWY78"/>
      <c r="HWZ78"/>
      <c r="HXA78"/>
      <c r="HXB78"/>
      <c r="HXC78"/>
      <c r="HXD78"/>
      <c r="HXE78"/>
      <c r="HXF78"/>
      <c r="HXG78"/>
      <c r="HXH78"/>
      <c r="HXI78"/>
      <c r="HXJ78"/>
      <c r="HXK78"/>
      <c r="HXL78"/>
      <c r="HXM78"/>
      <c r="HXN78"/>
      <c r="HXO78"/>
      <c r="HXP78"/>
      <c r="HXQ78"/>
      <c r="HXR78"/>
      <c r="HXS78"/>
      <c r="HXT78"/>
      <c r="HXU78"/>
      <c r="HXV78"/>
      <c r="HXW78"/>
      <c r="HXX78"/>
      <c r="HXY78"/>
      <c r="HXZ78"/>
      <c r="HYA78"/>
      <c r="HYB78"/>
      <c r="HYC78"/>
      <c r="HYD78"/>
      <c r="HYE78"/>
      <c r="HYF78"/>
      <c r="HYG78"/>
      <c r="HYH78"/>
      <c r="HYI78"/>
      <c r="HYJ78"/>
      <c r="HYK78"/>
      <c r="HYL78"/>
      <c r="HYM78"/>
      <c r="HYN78"/>
      <c r="HYO78"/>
      <c r="HYP78"/>
      <c r="HYQ78"/>
      <c r="HYR78"/>
      <c r="HYS78"/>
      <c r="HYT78"/>
      <c r="HYU78"/>
      <c r="HYV78"/>
      <c r="HYW78"/>
      <c r="HYX78"/>
      <c r="HYY78"/>
      <c r="HYZ78"/>
      <c r="HZA78"/>
      <c r="HZB78"/>
      <c r="HZC78"/>
      <c r="HZD78"/>
      <c r="HZE78"/>
      <c r="HZF78"/>
      <c r="HZG78"/>
      <c r="HZH78"/>
      <c r="HZI78"/>
      <c r="HZJ78"/>
      <c r="HZK78"/>
      <c r="HZL78"/>
      <c r="HZM78"/>
      <c r="HZN78"/>
      <c r="HZO78"/>
      <c r="HZP78"/>
      <c r="HZQ78"/>
      <c r="HZR78"/>
      <c r="HZS78"/>
      <c r="HZT78"/>
      <c r="HZU78"/>
      <c r="HZV78"/>
      <c r="HZW78"/>
      <c r="HZX78"/>
      <c r="HZY78"/>
      <c r="HZZ78"/>
      <c r="IAA78"/>
      <c r="IAB78"/>
      <c r="IAC78"/>
      <c r="IAD78"/>
      <c r="IAE78"/>
      <c r="IAF78"/>
      <c r="IAG78"/>
      <c r="IAH78"/>
      <c r="IAI78"/>
      <c r="IAJ78"/>
      <c r="IAK78"/>
      <c r="IAL78"/>
      <c r="IAM78"/>
      <c r="IAN78"/>
      <c r="IAO78"/>
      <c r="IAP78"/>
      <c r="IAQ78"/>
      <c r="IAR78"/>
      <c r="IAS78"/>
      <c r="IAT78"/>
      <c r="IAU78"/>
      <c r="IAV78"/>
      <c r="IAW78"/>
      <c r="IAX78"/>
      <c r="IAY78"/>
      <c r="IAZ78"/>
      <c r="IBA78"/>
      <c r="IBB78"/>
      <c r="IBC78"/>
      <c r="IBD78"/>
      <c r="IBE78"/>
      <c r="IBF78"/>
      <c r="IBG78"/>
      <c r="IBH78"/>
      <c r="IBI78"/>
      <c r="IBJ78"/>
      <c r="IBK78"/>
      <c r="IBL78"/>
      <c r="IBM78"/>
      <c r="IBN78"/>
      <c r="IBO78"/>
      <c r="IBP78"/>
      <c r="IBQ78"/>
      <c r="IBR78"/>
      <c r="IBS78"/>
      <c r="IBT78"/>
      <c r="IBU78"/>
      <c r="IBV78"/>
      <c r="IBW78"/>
      <c r="IBX78"/>
      <c r="IBY78"/>
      <c r="IBZ78"/>
      <c r="ICA78"/>
      <c r="ICB78"/>
      <c r="ICC78"/>
      <c r="ICD78"/>
      <c r="ICE78"/>
      <c r="ICF78"/>
      <c r="ICG78"/>
      <c r="ICH78"/>
      <c r="ICI78"/>
      <c r="ICJ78"/>
      <c r="ICK78"/>
      <c r="ICL78"/>
      <c r="ICM78"/>
      <c r="ICN78"/>
      <c r="ICO78"/>
      <c r="ICP78"/>
      <c r="ICQ78"/>
      <c r="ICR78"/>
      <c r="ICS78"/>
      <c r="ICT78"/>
      <c r="ICU78"/>
      <c r="ICV78"/>
      <c r="ICW78"/>
      <c r="ICX78"/>
      <c r="ICY78"/>
      <c r="ICZ78"/>
      <c r="IDA78"/>
      <c r="IDB78"/>
      <c r="IDC78"/>
      <c r="IDD78"/>
      <c r="IDE78"/>
      <c r="IDF78"/>
      <c r="IDG78"/>
      <c r="IDH78"/>
      <c r="IDI78"/>
      <c r="IDJ78"/>
      <c r="IDK78"/>
      <c r="IDL78"/>
      <c r="IDM78"/>
      <c r="IDN78"/>
      <c r="IDO78"/>
      <c r="IDP78"/>
      <c r="IDQ78"/>
      <c r="IDR78"/>
      <c r="IDS78"/>
      <c r="IDT78"/>
      <c r="IDU78"/>
      <c r="IDV78"/>
      <c r="IDW78"/>
      <c r="IDX78"/>
      <c r="IDY78"/>
      <c r="IDZ78"/>
      <c r="IEA78"/>
      <c r="IEB78"/>
      <c r="IEC78"/>
      <c r="IED78"/>
      <c r="IEE78"/>
      <c r="IEF78"/>
      <c r="IEG78"/>
      <c r="IEH78"/>
      <c r="IEI78"/>
      <c r="IEJ78"/>
      <c r="IEK78"/>
      <c r="IEL78"/>
      <c r="IEM78"/>
      <c r="IEN78"/>
      <c r="IEO78"/>
      <c r="IEP78"/>
      <c r="IEQ78"/>
      <c r="IER78"/>
      <c r="IES78"/>
      <c r="IET78"/>
      <c r="IEU78"/>
      <c r="IEV78"/>
      <c r="IEW78"/>
      <c r="IEX78"/>
      <c r="IEY78"/>
      <c r="IEZ78"/>
      <c r="IFA78"/>
      <c r="IFB78"/>
      <c r="IFC78"/>
      <c r="IFD78"/>
      <c r="IFE78"/>
      <c r="IFF78"/>
      <c r="IFG78"/>
      <c r="IFH78"/>
      <c r="IFI78"/>
      <c r="IFJ78"/>
      <c r="IFK78"/>
      <c r="IFL78"/>
      <c r="IFM78"/>
      <c r="IFN78"/>
      <c r="IFO78"/>
      <c r="IFP78"/>
      <c r="IFQ78"/>
      <c r="IFR78"/>
      <c r="IFS78"/>
      <c r="IFT78"/>
      <c r="IFU78"/>
      <c r="IFV78"/>
      <c r="IFW78"/>
      <c r="IFX78"/>
      <c r="IFY78"/>
      <c r="IFZ78"/>
      <c r="IGA78"/>
      <c r="IGB78"/>
      <c r="IGC78"/>
      <c r="IGD78"/>
      <c r="IGE78"/>
      <c r="IGF78"/>
      <c r="IGG78"/>
      <c r="IGH78"/>
      <c r="IGI78"/>
      <c r="IGJ78"/>
      <c r="IGK78"/>
      <c r="IGL78"/>
      <c r="IGM78"/>
      <c r="IGN78"/>
      <c r="IGO78"/>
      <c r="IGP78"/>
      <c r="IGQ78"/>
      <c r="IGR78"/>
      <c r="IGS78"/>
      <c r="IGT78"/>
      <c r="IGU78"/>
      <c r="IGV78"/>
      <c r="IGW78"/>
      <c r="IGX78"/>
      <c r="IGY78"/>
      <c r="IGZ78"/>
      <c r="IHA78"/>
      <c r="IHB78"/>
      <c r="IHC78"/>
      <c r="IHD78"/>
      <c r="IHE78"/>
      <c r="IHF78"/>
      <c r="IHG78"/>
      <c r="IHH78"/>
      <c r="IHI78"/>
      <c r="IHJ78"/>
      <c r="IHK78"/>
      <c r="IHL78"/>
      <c r="IHM78"/>
      <c r="IHN78"/>
      <c r="IHO78"/>
      <c r="IHP78"/>
      <c r="IHQ78"/>
      <c r="IHR78"/>
      <c r="IHS78"/>
      <c r="IHT78"/>
      <c r="IHU78"/>
      <c r="IHV78"/>
      <c r="IHW78"/>
      <c r="IHX78"/>
      <c r="IHY78"/>
      <c r="IHZ78"/>
      <c r="IIA78"/>
      <c r="IIB78"/>
      <c r="IIC78"/>
      <c r="IID78"/>
      <c r="IIE78"/>
      <c r="IIF78"/>
      <c r="IIG78"/>
      <c r="IIH78"/>
      <c r="III78"/>
      <c r="IIJ78"/>
      <c r="IIK78"/>
      <c r="IIL78"/>
      <c r="IIM78"/>
      <c r="IIN78"/>
      <c r="IIO78"/>
      <c r="IIP78"/>
      <c r="IIQ78"/>
      <c r="IIR78"/>
      <c r="IIS78"/>
      <c r="IIT78"/>
      <c r="IIU78"/>
      <c r="IIV78"/>
      <c r="IIW78"/>
      <c r="IIX78"/>
      <c r="IIY78"/>
      <c r="IIZ78"/>
      <c r="IJA78"/>
      <c r="IJB78"/>
      <c r="IJC78"/>
      <c r="IJD78"/>
      <c r="IJE78"/>
      <c r="IJF78"/>
      <c r="IJG78"/>
      <c r="IJH78"/>
      <c r="IJI78"/>
      <c r="IJJ78"/>
      <c r="IJK78"/>
      <c r="IJL78"/>
      <c r="IJM78"/>
      <c r="IJN78"/>
      <c r="IJO78"/>
      <c r="IJP78"/>
      <c r="IJQ78"/>
      <c r="IJR78"/>
      <c r="IJS78"/>
      <c r="IJT78"/>
      <c r="IJU78"/>
      <c r="IJV78"/>
      <c r="IJW78"/>
      <c r="IJX78"/>
      <c r="IJY78"/>
      <c r="IJZ78"/>
      <c r="IKA78"/>
      <c r="IKB78"/>
      <c r="IKC78"/>
      <c r="IKD78"/>
      <c r="IKE78"/>
      <c r="IKF78"/>
      <c r="IKG78"/>
      <c r="IKH78"/>
      <c r="IKI78"/>
      <c r="IKJ78"/>
      <c r="IKK78"/>
      <c r="IKL78"/>
      <c r="IKM78"/>
      <c r="IKN78"/>
      <c r="IKO78"/>
      <c r="IKP78"/>
      <c r="IKQ78"/>
      <c r="IKR78"/>
      <c r="IKS78"/>
      <c r="IKT78"/>
      <c r="IKU78"/>
      <c r="IKV78"/>
      <c r="IKW78"/>
      <c r="IKX78"/>
      <c r="IKY78"/>
      <c r="IKZ78"/>
      <c r="ILA78"/>
      <c r="ILB78"/>
      <c r="ILC78"/>
      <c r="ILD78"/>
      <c r="ILE78"/>
      <c r="ILF78"/>
      <c r="ILG78"/>
      <c r="ILH78"/>
      <c r="ILI78"/>
      <c r="ILJ78"/>
      <c r="ILK78"/>
      <c r="ILL78"/>
      <c r="ILM78"/>
      <c r="ILN78"/>
      <c r="ILO78"/>
      <c r="ILP78"/>
      <c r="ILQ78"/>
      <c r="ILR78"/>
      <c r="ILS78"/>
      <c r="ILT78"/>
      <c r="ILU78"/>
      <c r="ILV78"/>
      <c r="ILW78"/>
      <c r="ILX78"/>
      <c r="ILY78"/>
      <c r="ILZ78"/>
      <c r="IMA78"/>
      <c r="IMB78"/>
      <c r="IMC78"/>
      <c r="IMD78"/>
      <c r="IME78"/>
      <c r="IMF78"/>
      <c r="IMG78"/>
      <c r="IMH78"/>
      <c r="IMI78"/>
      <c r="IMJ78"/>
      <c r="IMK78"/>
      <c r="IML78"/>
      <c r="IMM78"/>
      <c r="IMN78"/>
      <c r="IMO78"/>
      <c r="IMP78"/>
      <c r="IMQ78"/>
      <c r="IMR78"/>
      <c r="IMS78"/>
      <c r="IMT78"/>
      <c r="IMU78"/>
      <c r="IMV78"/>
      <c r="IMW78"/>
      <c r="IMX78"/>
      <c r="IMY78"/>
      <c r="IMZ78"/>
      <c r="INA78"/>
      <c r="INB78"/>
      <c r="INC78"/>
      <c r="IND78"/>
      <c r="INE78"/>
      <c r="INF78"/>
      <c r="ING78"/>
      <c r="INH78"/>
      <c r="INI78"/>
      <c r="INJ78"/>
      <c r="INK78"/>
      <c r="INL78"/>
      <c r="INM78"/>
      <c r="INN78"/>
      <c r="INO78"/>
      <c r="INP78"/>
      <c r="INQ78"/>
      <c r="INR78"/>
      <c r="INS78"/>
      <c r="INT78"/>
      <c r="INU78"/>
      <c r="INV78"/>
      <c r="INW78"/>
      <c r="INX78"/>
      <c r="INY78"/>
      <c r="INZ78"/>
      <c r="IOA78"/>
      <c r="IOB78"/>
      <c r="IOC78"/>
      <c r="IOD78"/>
      <c r="IOE78"/>
      <c r="IOF78"/>
      <c r="IOG78"/>
      <c r="IOH78"/>
      <c r="IOI78"/>
      <c r="IOJ78"/>
      <c r="IOK78"/>
      <c r="IOL78"/>
      <c r="IOM78"/>
      <c r="ION78"/>
      <c r="IOO78"/>
      <c r="IOP78"/>
      <c r="IOQ78"/>
      <c r="IOR78"/>
      <c r="IOS78"/>
      <c r="IOT78"/>
      <c r="IOU78"/>
      <c r="IOV78"/>
      <c r="IOW78"/>
      <c r="IOX78"/>
      <c r="IOY78"/>
      <c r="IOZ78"/>
      <c r="IPA78"/>
      <c r="IPB78"/>
      <c r="IPC78"/>
      <c r="IPD78"/>
      <c r="IPE78"/>
      <c r="IPF78"/>
      <c r="IPG78"/>
      <c r="IPH78"/>
      <c r="IPI78"/>
      <c r="IPJ78"/>
      <c r="IPK78"/>
      <c r="IPL78"/>
      <c r="IPM78"/>
      <c r="IPN78"/>
      <c r="IPO78"/>
      <c r="IPP78"/>
      <c r="IPQ78"/>
      <c r="IPR78"/>
      <c r="IPS78"/>
      <c r="IPT78"/>
      <c r="IPU78"/>
      <c r="IPV78"/>
      <c r="IPW78"/>
      <c r="IPX78"/>
      <c r="IPY78"/>
      <c r="IPZ78"/>
      <c r="IQA78"/>
      <c r="IQB78"/>
      <c r="IQC78"/>
      <c r="IQD78"/>
      <c r="IQE78"/>
      <c r="IQF78"/>
      <c r="IQG78"/>
      <c r="IQH78"/>
      <c r="IQI78"/>
      <c r="IQJ78"/>
      <c r="IQK78"/>
      <c r="IQL78"/>
      <c r="IQM78"/>
      <c r="IQN78"/>
      <c r="IQO78"/>
      <c r="IQP78"/>
      <c r="IQQ78"/>
      <c r="IQR78"/>
      <c r="IQS78"/>
      <c r="IQT78"/>
      <c r="IQU78"/>
      <c r="IQV78"/>
      <c r="IQW78"/>
      <c r="IQX78"/>
      <c r="IQY78"/>
      <c r="IQZ78"/>
      <c r="IRA78"/>
      <c r="IRB78"/>
      <c r="IRC78"/>
      <c r="IRD78"/>
      <c r="IRE78"/>
      <c r="IRF78"/>
      <c r="IRG78"/>
      <c r="IRH78"/>
      <c r="IRI78"/>
      <c r="IRJ78"/>
      <c r="IRK78"/>
      <c r="IRL78"/>
      <c r="IRM78"/>
      <c r="IRN78"/>
      <c r="IRO78"/>
      <c r="IRP78"/>
      <c r="IRQ78"/>
      <c r="IRR78"/>
      <c r="IRS78"/>
      <c r="IRT78"/>
      <c r="IRU78"/>
      <c r="IRV78"/>
      <c r="IRW78"/>
      <c r="IRX78"/>
      <c r="IRY78"/>
      <c r="IRZ78"/>
      <c r="ISA78"/>
      <c r="ISB78"/>
      <c r="ISC78"/>
      <c r="ISD78"/>
      <c r="ISE78"/>
      <c r="ISF78"/>
      <c r="ISG78"/>
      <c r="ISH78"/>
      <c r="ISI78"/>
      <c r="ISJ78"/>
      <c r="ISK78"/>
      <c r="ISL78"/>
      <c r="ISM78"/>
      <c r="ISN78"/>
      <c r="ISO78"/>
      <c r="ISP78"/>
      <c r="ISQ78"/>
      <c r="ISR78"/>
      <c r="ISS78"/>
      <c r="IST78"/>
      <c r="ISU78"/>
      <c r="ISV78"/>
      <c r="ISW78"/>
      <c r="ISX78"/>
      <c r="ISY78"/>
      <c r="ISZ78"/>
      <c r="ITA78"/>
      <c r="ITB78"/>
      <c r="ITC78"/>
      <c r="ITD78"/>
      <c r="ITE78"/>
      <c r="ITF78"/>
      <c r="ITG78"/>
      <c r="ITH78"/>
      <c r="ITI78"/>
      <c r="ITJ78"/>
      <c r="ITK78"/>
      <c r="ITL78"/>
      <c r="ITM78"/>
      <c r="ITN78"/>
      <c r="ITO78"/>
      <c r="ITP78"/>
      <c r="ITQ78"/>
      <c r="ITR78"/>
      <c r="ITS78"/>
      <c r="ITT78"/>
      <c r="ITU78"/>
      <c r="ITV78"/>
      <c r="ITW78"/>
      <c r="ITX78"/>
      <c r="ITY78"/>
      <c r="ITZ78"/>
      <c r="IUA78"/>
      <c r="IUB78"/>
      <c r="IUC78"/>
      <c r="IUD78"/>
      <c r="IUE78"/>
      <c r="IUF78"/>
      <c r="IUG78"/>
      <c r="IUH78"/>
      <c r="IUI78"/>
      <c r="IUJ78"/>
      <c r="IUK78"/>
      <c r="IUL78"/>
      <c r="IUM78"/>
      <c r="IUN78"/>
      <c r="IUO78"/>
      <c r="IUP78"/>
      <c r="IUQ78"/>
      <c r="IUR78"/>
      <c r="IUS78"/>
      <c r="IUT78"/>
      <c r="IUU78"/>
      <c r="IUV78"/>
      <c r="IUW78"/>
      <c r="IUX78"/>
      <c r="IUY78"/>
      <c r="IUZ78"/>
      <c r="IVA78"/>
      <c r="IVB78"/>
      <c r="IVC78"/>
      <c r="IVD78"/>
      <c r="IVE78"/>
      <c r="IVF78"/>
      <c r="IVG78"/>
      <c r="IVH78"/>
      <c r="IVI78"/>
      <c r="IVJ78"/>
      <c r="IVK78"/>
      <c r="IVL78"/>
      <c r="IVM78"/>
      <c r="IVN78"/>
      <c r="IVO78"/>
      <c r="IVP78"/>
      <c r="IVQ78"/>
      <c r="IVR78"/>
      <c r="IVS78"/>
      <c r="IVT78"/>
      <c r="IVU78"/>
      <c r="IVV78"/>
      <c r="IVW78"/>
      <c r="IVX78"/>
      <c r="IVY78"/>
      <c r="IVZ78"/>
      <c r="IWA78"/>
      <c r="IWB78"/>
      <c r="IWC78"/>
      <c r="IWD78"/>
      <c r="IWE78"/>
      <c r="IWF78"/>
      <c r="IWG78"/>
      <c r="IWH78"/>
      <c r="IWI78"/>
      <c r="IWJ78"/>
      <c r="IWK78"/>
      <c r="IWL78"/>
      <c r="IWM78"/>
      <c r="IWN78"/>
      <c r="IWO78"/>
      <c r="IWP78"/>
      <c r="IWQ78"/>
      <c r="IWR78"/>
      <c r="IWS78"/>
      <c r="IWT78"/>
      <c r="IWU78"/>
      <c r="IWV78"/>
      <c r="IWW78"/>
      <c r="IWX78"/>
      <c r="IWY78"/>
      <c r="IWZ78"/>
      <c r="IXA78"/>
      <c r="IXB78"/>
      <c r="IXC78"/>
      <c r="IXD78"/>
      <c r="IXE78"/>
      <c r="IXF78"/>
      <c r="IXG78"/>
      <c r="IXH78"/>
      <c r="IXI78"/>
      <c r="IXJ78"/>
      <c r="IXK78"/>
      <c r="IXL78"/>
      <c r="IXM78"/>
      <c r="IXN78"/>
      <c r="IXO78"/>
      <c r="IXP78"/>
      <c r="IXQ78"/>
      <c r="IXR78"/>
      <c r="IXS78"/>
      <c r="IXT78"/>
      <c r="IXU78"/>
      <c r="IXV78"/>
      <c r="IXW78"/>
      <c r="IXX78"/>
      <c r="IXY78"/>
      <c r="IXZ78"/>
      <c r="IYA78"/>
      <c r="IYB78"/>
      <c r="IYC78"/>
      <c r="IYD78"/>
      <c r="IYE78"/>
      <c r="IYF78"/>
      <c r="IYG78"/>
      <c r="IYH78"/>
      <c r="IYI78"/>
      <c r="IYJ78"/>
      <c r="IYK78"/>
      <c r="IYL78"/>
      <c r="IYM78"/>
      <c r="IYN78"/>
      <c r="IYO78"/>
      <c r="IYP78"/>
      <c r="IYQ78"/>
      <c r="IYR78"/>
      <c r="IYS78"/>
      <c r="IYT78"/>
      <c r="IYU78"/>
      <c r="IYV78"/>
      <c r="IYW78"/>
      <c r="IYX78"/>
      <c r="IYY78"/>
      <c r="IYZ78"/>
      <c r="IZA78"/>
      <c r="IZB78"/>
      <c r="IZC78"/>
      <c r="IZD78"/>
      <c r="IZE78"/>
      <c r="IZF78"/>
      <c r="IZG78"/>
      <c r="IZH78"/>
      <c r="IZI78"/>
      <c r="IZJ78"/>
      <c r="IZK78"/>
      <c r="IZL78"/>
      <c r="IZM78"/>
      <c r="IZN78"/>
      <c r="IZO78"/>
      <c r="IZP78"/>
      <c r="IZQ78"/>
      <c r="IZR78"/>
      <c r="IZS78"/>
      <c r="IZT78"/>
      <c r="IZU78"/>
      <c r="IZV78"/>
      <c r="IZW78"/>
      <c r="IZX78"/>
      <c r="IZY78"/>
      <c r="IZZ78"/>
      <c r="JAA78"/>
      <c r="JAB78"/>
      <c r="JAC78"/>
      <c r="JAD78"/>
      <c r="JAE78"/>
      <c r="JAF78"/>
      <c r="JAG78"/>
      <c r="JAH78"/>
      <c r="JAI78"/>
      <c r="JAJ78"/>
      <c r="JAK78"/>
      <c r="JAL78"/>
      <c r="JAM78"/>
      <c r="JAN78"/>
      <c r="JAO78"/>
      <c r="JAP78"/>
      <c r="JAQ78"/>
      <c r="JAR78"/>
      <c r="JAS78"/>
      <c r="JAT78"/>
      <c r="JAU78"/>
      <c r="JAV78"/>
      <c r="JAW78"/>
      <c r="JAX78"/>
      <c r="JAY78"/>
      <c r="JAZ78"/>
      <c r="JBA78"/>
      <c r="JBB78"/>
      <c r="JBC78"/>
      <c r="JBD78"/>
      <c r="JBE78"/>
      <c r="JBF78"/>
      <c r="JBG78"/>
      <c r="JBH78"/>
      <c r="JBI78"/>
      <c r="JBJ78"/>
      <c r="JBK78"/>
      <c r="JBL78"/>
      <c r="JBM78"/>
      <c r="JBN78"/>
      <c r="JBO78"/>
      <c r="JBP78"/>
      <c r="JBQ78"/>
      <c r="JBR78"/>
      <c r="JBS78"/>
      <c r="JBT78"/>
      <c r="JBU78"/>
      <c r="JBV78"/>
      <c r="JBW78"/>
      <c r="JBX78"/>
      <c r="JBY78"/>
      <c r="JBZ78"/>
      <c r="JCA78"/>
      <c r="JCB78"/>
      <c r="JCC78"/>
      <c r="JCD78"/>
      <c r="JCE78"/>
      <c r="JCF78"/>
      <c r="JCG78"/>
      <c r="JCH78"/>
      <c r="JCI78"/>
      <c r="JCJ78"/>
      <c r="JCK78"/>
      <c r="JCL78"/>
      <c r="JCM78"/>
      <c r="JCN78"/>
      <c r="JCO78"/>
      <c r="JCP78"/>
      <c r="JCQ78"/>
      <c r="JCR78"/>
      <c r="JCS78"/>
      <c r="JCT78"/>
      <c r="JCU78"/>
      <c r="JCV78"/>
      <c r="JCW78"/>
      <c r="JCX78"/>
      <c r="JCY78"/>
      <c r="JCZ78"/>
      <c r="JDA78"/>
      <c r="JDB78"/>
      <c r="JDC78"/>
      <c r="JDD78"/>
      <c r="JDE78"/>
      <c r="JDF78"/>
      <c r="JDG78"/>
      <c r="JDH78"/>
      <c r="JDI78"/>
      <c r="JDJ78"/>
      <c r="JDK78"/>
      <c r="JDL78"/>
      <c r="JDM78"/>
      <c r="JDN78"/>
      <c r="JDO78"/>
      <c r="JDP78"/>
      <c r="JDQ78"/>
      <c r="JDR78"/>
      <c r="JDS78"/>
      <c r="JDT78"/>
      <c r="JDU78"/>
      <c r="JDV78"/>
      <c r="JDW78"/>
      <c r="JDX78"/>
      <c r="JDY78"/>
      <c r="JDZ78"/>
      <c r="JEA78"/>
      <c r="JEB78"/>
      <c r="JEC78"/>
      <c r="JED78"/>
      <c r="JEE78"/>
      <c r="JEF78"/>
      <c r="JEG78"/>
      <c r="JEH78"/>
      <c r="JEI78"/>
      <c r="JEJ78"/>
      <c r="JEK78"/>
      <c r="JEL78"/>
      <c r="JEM78"/>
      <c r="JEN78"/>
      <c r="JEO78"/>
      <c r="JEP78"/>
      <c r="JEQ78"/>
      <c r="JER78"/>
      <c r="JES78"/>
      <c r="JET78"/>
      <c r="JEU78"/>
      <c r="JEV78"/>
      <c r="JEW78"/>
      <c r="JEX78"/>
      <c r="JEY78"/>
      <c r="JEZ78"/>
      <c r="JFA78"/>
      <c r="JFB78"/>
      <c r="JFC78"/>
      <c r="JFD78"/>
      <c r="JFE78"/>
      <c r="JFF78"/>
      <c r="JFG78"/>
      <c r="JFH78"/>
      <c r="JFI78"/>
      <c r="JFJ78"/>
      <c r="JFK78"/>
      <c r="JFL78"/>
      <c r="JFM78"/>
      <c r="JFN78"/>
      <c r="JFO78"/>
      <c r="JFP78"/>
      <c r="JFQ78"/>
      <c r="JFR78"/>
      <c r="JFS78"/>
      <c r="JFT78"/>
      <c r="JFU78"/>
      <c r="JFV78"/>
      <c r="JFW78"/>
      <c r="JFX78"/>
      <c r="JFY78"/>
      <c r="JFZ78"/>
      <c r="JGA78"/>
      <c r="JGB78"/>
      <c r="JGC78"/>
      <c r="JGD78"/>
      <c r="JGE78"/>
      <c r="JGF78"/>
      <c r="JGG78"/>
      <c r="JGH78"/>
      <c r="JGI78"/>
      <c r="JGJ78"/>
      <c r="JGK78"/>
      <c r="JGL78"/>
      <c r="JGM78"/>
      <c r="JGN78"/>
      <c r="JGO78"/>
      <c r="JGP78"/>
      <c r="JGQ78"/>
      <c r="JGR78"/>
      <c r="JGS78"/>
      <c r="JGT78"/>
      <c r="JGU78"/>
      <c r="JGV78"/>
      <c r="JGW78"/>
      <c r="JGX78"/>
      <c r="JGY78"/>
      <c r="JGZ78"/>
      <c r="JHA78"/>
      <c r="JHB78"/>
      <c r="JHC78"/>
      <c r="JHD78"/>
      <c r="JHE78"/>
      <c r="JHF78"/>
      <c r="JHG78"/>
      <c r="JHH78"/>
      <c r="JHI78"/>
      <c r="JHJ78"/>
      <c r="JHK78"/>
      <c r="JHL78"/>
      <c r="JHM78"/>
      <c r="JHN78"/>
      <c r="JHO78"/>
      <c r="JHP78"/>
      <c r="JHQ78"/>
      <c r="JHR78"/>
      <c r="JHS78"/>
      <c r="JHT78"/>
      <c r="JHU78"/>
      <c r="JHV78"/>
      <c r="JHW78"/>
      <c r="JHX78"/>
      <c r="JHY78"/>
      <c r="JHZ78"/>
      <c r="JIA78"/>
      <c r="JIB78"/>
      <c r="JIC78"/>
      <c r="JID78"/>
      <c r="JIE78"/>
      <c r="JIF78"/>
      <c r="JIG78"/>
      <c r="JIH78"/>
      <c r="JII78"/>
      <c r="JIJ78"/>
      <c r="JIK78"/>
      <c r="JIL78"/>
      <c r="JIM78"/>
      <c r="JIN78"/>
      <c r="JIO78"/>
      <c r="JIP78"/>
      <c r="JIQ78"/>
      <c r="JIR78"/>
      <c r="JIS78"/>
      <c r="JIT78"/>
      <c r="JIU78"/>
      <c r="JIV78"/>
      <c r="JIW78"/>
      <c r="JIX78"/>
      <c r="JIY78"/>
      <c r="JIZ78"/>
      <c r="JJA78"/>
      <c r="JJB78"/>
      <c r="JJC78"/>
      <c r="JJD78"/>
      <c r="JJE78"/>
      <c r="JJF78"/>
      <c r="JJG78"/>
      <c r="JJH78"/>
      <c r="JJI78"/>
      <c r="JJJ78"/>
      <c r="JJK78"/>
      <c r="JJL78"/>
      <c r="JJM78"/>
      <c r="JJN78"/>
      <c r="JJO78"/>
      <c r="JJP78"/>
      <c r="JJQ78"/>
      <c r="JJR78"/>
      <c r="JJS78"/>
      <c r="JJT78"/>
      <c r="JJU78"/>
      <c r="JJV78"/>
      <c r="JJW78"/>
      <c r="JJX78"/>
      <c r="JJY78"/>
      <c r="JJZ78"/>
      <c r="JKA78"/>
      <c r="JKB78"/>
      <c r="JKC78"/>
      <c r="JKD78"/>
      <c r="JKE78"/>
      <c r="JKF78"/>
      <c r="JKG78"/>
      <c r="JKH78"/>
      <c r="JKI78"/>
      <c r="JKJ78"/>
      <c r="JKK78"/>
      <c r="JKL78"/>
      <c r="JKM78"/>
      <c r="JKN78"/>
      <c r="JKO78"/>
      <c r="JKP78"/>
      <c r="JKQ78"/>
      <c r="JKR78"/>
      <c r="JKS78"/>
      <c r="JKT78"/>
      <c r="JKU78"/>
      <c r="JKV78"/>
      <c r="JKW78"/>
      <c r="JKX78"/>
      <c r="JKY78"/>
      <c r="JKZ78"/>
      <c r="JLA78"/>
      <c r="JLB78"/>
      <c r="JLC78"/>
      <c r="JLD78"/>
      <c r="JLE78"/>
      <c r="JLF78"/>
      <c r="JLG78"/>
      <c r="JLH78"/>
      <c r="JLI78"/>
      <c r="JLJ78"/>
      <c r="JLK78"/>
      <c r="JLL78"/>
      <c r="JLM78"/>
      <c r="JLN78"/>
      <c r="JLO78"/>
      <c r="JLP78"/>
      <c r="JLQ78"/>
      <c r="JLR78"/>
      <c r="JLS78"/>
      <c r="JLT78"/>
      <c r="JLU78"/>
      <c r="JLV78"/>
      <c r="JLW78"/>
      <c r="JLX78"/>
      <c r="JLY78"/>
      <c r="JLZ78"/>
      <c r="JMA78"/>
      <c r="JMB78"/>
      <c r="JMC78"/>
      <c r="JMD78"/>
      <c r="JME78"/>
      <c r="JMF78"/>
      <c r="JMG78"/>
      <c r="JMH78"/>
      <c r="JMI78"/>
      <c r="JMJ78"/>
      <c r="JMK78"/>
      <c r="JML78"/>
      <c r="JMM78"/>
      <c r="JMN78"/>
      <c r="JMO78"/>
      <c r="JMP78"/>
      <c r="JMQ78"/>
      <c r="JMR78"/>
      <c r="JMS78"/>
      <c r="JMT78"/>
      <c r="JMU78"/>
      <c r="JMV78"/>
      <c r="JMW78"/>
      <c r="JMX78"/>
      <c r="JMY78"/>
      <c r="JMZ78"/>
      <c r="JNA78"/>
      <c r="JNB78"/>
      <c r="JNC78"/>
      <c r="JND78"/>
      <c r="JNE78"/>
      <c r="JNF78"/>
      <c r="JNG78"/>
      <c r="JNH78"/>
      <c r="JNI78"/>
      <c r="JNJ78"/>
      <c r="JNK78"/>
      <c r="JNL78"/>
      <c r="JNM78"/>
      <c r="JNN78"/>
      <c r="JNO78"/>
      <c r="JNP78"/>
      <c r="JNQ78"/>
      <c r="JNR78"/>
      <c r="JNS78"/>
      <c r="JNT78"/>
      <c r="JNU78"/>
      <c r="JNV78"/>
      <c r="JNW78"/>
      <c r="JNX78"/>
      <c r="JNY78"/>
      <c r="JNZ78"/>
      <c r="JOA78"/>
      <c r="JOB78"/>
      <c r="JOC78"/>
      <c r="JOD78"/>
      <c r="JOE78"/>
      <c r="JOF78"/>
      <c r="JOG78"/>
      <c r="JOH78"/>
      <c r="JOI78"/>
      <c r="JOJ78"/>
      <c r="JOK78"/>
      <c r="JOL78"/>
      <c r="JOM78"/>
      <c r="JON78"/>
      <c r="JOO78"/>
      <c r="JOP78"/>
      <c r="JOQ78"/>
      <c r="JOR78"/>
      <c r="JOS78"/>
      <c r="JOT78"/>
      <c r="JOU78"/>
      <c r="JOV78"/>
      <c r="JOW78"/>
      <c r="JOX78"/>
      <c r="JOY78"/>
      <c r="JOZ78"/>
      <c r="JPA78"/>
      <c r="JPB78"/>
      <c r="JPC78"/>
      <c r="JPD78"/>
      <c r="JPE78"/>
      <c r="JPF78"/>
      <c r="JPG78"/>
      <c r="JPH78"/>
      <c r="JPI78"/>
      <c r="JPJ78"/>
      <c r="JPK78"/>
      <c r="JPL78"/>
      <c r="JPM78"/>
      <c r="JPN78"/>
      <c r="JPO78"/>
      <c r="JPP78"/>
      <c r="JPQ78"/>
      <c r="JPR78"/>
      <c r="JPS78"/>
      <c r="JPT78"/>
      <c r="JPU78"/>
      <c r="JPV78"/>
      <c r="JPW78"/>
      <c r="JPX78"/>
      <c r="JPY78"/>
      <c r="JPZ78"/>
      <c r="JQA78"/>
      <c r="JQB78"/>
      <c r="JQC78"/>
      <c r="JQD78"/>
      <c r="JQE78"/>
      <c r="JQF78"/>
      <c r="JQG78"/>
      <c r="JQH78"/>
      <c r="JQI78"/>
      <c r="JQJ78"/>
      <c r="JQK78"/>
      <c r="JQL78"/>
      <c r="JQM78"/>
      <c r="JQN78"/>
      <c r="JQO78"/>
      <c r="JQP78"/>
      <c r="JQQ78"/>
      <c r="JQR78"/>
      <c r="JQS78"/>
      <c r="JQT78"/>
      <c r="JQU78"/>
      <c r="JQV78"/>
      <c r="JQW78"/>
      <c r="JQX78"/>
      <c r="JQY78"/>
      <c r="JQZ78"/>
      <c r="JRA78"/>
      <c r="JRB78"/>
      <c r="JRC78"/>
      <c r="JRD78"/>
      <c r="JRE78"/>
      <c r="JRF78"/>
      <c r="JRG78"/>
      <c r="JRH78"/>
      <c r="JRI78"/>
      <c r="JRJ78"/>
      <c r="JRK78"/>
      <c r="JRL78"/>
      <c r="JRM78"/>
      <c r="JRN78"/>
      <c r="JRO78"/>
      <c r="JRP78"/>
      <c r="JRQ78"/>
      <c r="JRR78"/>
      <c r="JRS78"/>
      <c r="JRT78"/>
      <c r="JRU78"/>
      <c r="JRV78"/>
      <c r="JRW78"/>
      <c r="JRX78"/>
      <c r="JRY78"/>
      <c r="JRZ78"/>
      <c r="JSA78"/>
      <c r="JSB78"/>
      <c r="JSC78"/>
      <c r="JSD78"/>
      <c r="JSE78"/>
      <c r="JSF78"/>
      <c r="JSG78"/>
      <c r="JSH78"/>
      <c r="JSI78"/>
      <c r="JSJ78"/>
      <c r="JSK78"/>
      <c r="JSL78"/>
      <c r="JSM78"/>
      <c r="JSN78"/>
      <c r="JSO78"/>
      <c r="JSP78"/>
      <c r="JSQ78"/>
      <c r="JSR78"/>
      <c r="JSS78"/>
      <c r="JST78"/>
      <c r="JSU78"/>
      <c r="JSV78"/>
      <c r="JSW78"/>
      <c r="JSX78"/>
      <c r="JSY78"/>
      <c r="JSZ78"/>
      <c r="JTA78"/>
      <c r="JTB78"/>
      <c r="JTC78"/>
      <c r="JTD78"/>
      <c r="JTE78"/>
      <c r="JTF78"/>
      <c r="JTG78"/>
      <c r="JTH78"/>
      <c r="JTI78"/>
      <c r="JTJ78"/>
      <c r="JTK78"/>
      <c r="JTL78"/>
      <c r="JTM78"/>
      <c r="JTN78"/>
      <c r="JTO78"/>
      <c r="JTP78"/>
      <c r="JTQ78"/>
      <c r="JTR78"/>
      <c r="JTS78"/>
      <c r="JTT78"/>
      <c r="JTU78"/>
      <c r="JTV78"/>
      <c r="JTW78"/>
      <c r="JTX78"/>
      <c r="JTY78"/>
      <c r="JTZ78"/>
      <c r="JUA78"/>
      <c r="JUB78"/>
      <c r="JUC78"/>
      <c r="JUD78"/>
      <c r="JUE78"/>
      <c r="JUF78"/>
      <c r="JUG78"/>
      <c r="JUH78"/>
      <c r="JUI78"/>
      <c r="JUJ78"/>
      <c r="JUK78"/>
      <c r="JUL78"/>
      <c r="JUM78"/>
      <c r="JUN78"/>
      <c r="JUO78"/>
      <c r="JUP78"/>
      <c r="JUQ78"/>
      <c r="JUR78"/>
      <c r="JUS78"/>
      <c r="JUT78"/>
      <c r="JUU78"/>
      <c r="JUV78"/>
      <c r="JUW78"/>
      <c r="JUX78"/>
      <c r="JUY78"/>
      <c r="JUZ78"/>
      <c r="JVA78"/>
      <c r="JVB78"/>
      <c r="JVC78"/>
      <c r="JVD78"/>
      <c r="JVE78"/>
      <c r="JVF78"/>
      <c r="JVG78"/>
      <c r="JVH78"/>
      <c r="JVI78"/>
      <c r="JVJ78"/>
      <c r="JVK78"/>
      <c r="JVL78"/>
      <c r="JVM78"/>
      <c r="JVN78"/>
      <c r="JVO78"/>
      <c r="JVP78"/>
      <c r="JVQ78"/>
      <c r="JVR78"/>
      <c r="JVS78"/>
      <c r="JVT78"/>
      <c r="JVU78"/>
      <c r="JVV78"/>
      <c r="JVW78"/>
      <c r="JVX78"/>
      <c r="JVY78"/>
      <c r="JVZ78"/>
      <c r="JWA78"/>
      <c r="JWB78"/>
      <c r="JWC78"/>
      <c r="JWD78"/>
      <c r="JWE78"/>
      <c r="JWF78"/>
      <c r="JWG78"/>
      <c r="JWH78"/>
      <c r="JWI78"/>
      <c r="JWJ78"/>
      <c r="JWK78"/>
      <c r="JWL78"/>
      <c r="JWM78"/>
      <c r="JWN78"/>
      <c r="JWO78"/>
      <c r="JWP78"/>
      <c r="JWQ78"/>
      <c r="JWR78"/>
      <c r="JWS78"/>
      <c r="JWT78"/>
      <c r="JWU78"/>
      <c r="JWV78"/>
      <c r="JWW78"/>
      <c r="JWX78"/>
      <c r="JWY78"/>
      <c r="JWZ78"/>
      <c r="JXA78"/>
      <c r="JXB78"/>
      <c r="JXC78"/>
      <c r="JXD78"/>
      <c r="JXE78"/>
      <c r="JXF78"/>
      <c r="JXG78"/>
      <c r="JXH78"/>
      <c r="JXI78"/>
      <c r="JXJ78"/>
      <c r="JXK78"/>
      <c r="JXL78"/>
      <c r="JXM78"/>
      <c r="JXN78"/>
      <c r="JXO78"/>
      <c r="JXP78"/>
      <c r="JXQ78"/>
      <c r="JXR78"/>
      <c r="JXS78"/>
      <c r="JXT78"/>
      <c r="JXU78"/>
      <c r="JXV78"/>
      <c r="JXW78"/>
      <c r="JXX78"/>
      <c r="JXY78"/>
      <c r="JXZ78"/>
      <c r="JYA78"/>
      <c r="JYB78"/>
      <c r="JYC78"/>
      <c r="JYD78"/>
      <c r="JYE78"/>
      <c r="JYF78"/>
      <c r="JYG78"/>
      <c r="JYH78"/>
      <c r="JYI78"/>
      <c r="JYJ78"/>
      <c r="JYK78"/>
      <c r="JYL78"/>
      <c r="JYM78"/>
      <c r="JYN78"/>
      <c r="JYO78"/>
      <c r="JYP78"/>
      <c r="JYQ78"/>
      <c r="JYR78"/>
      <c r="JYS78"/>
      <c r="JYT78"/>
      <c r="JYU78"/>
      <c r="JYV78"/>
      <c r="JYW78"/>
      <c r="JYX78"/>
      <c r="JYY78"/>
      <c r="JYZ78"/>
      <c r="JZA78"/>
      <c r="JZB78"/>
      <c r="JZC78"/>
      <c r="JZD78"/>
      <c r="JZE78"/>
      <c r="JZF78"/>
      <c r="JZG78"/>
      <c r="JZH78"/>
      <c r="JZI78"/>
      <c r="JZJ78"/>
      <c r="JZK78"/>
      <c r="JZL78"/>
      <c r="JZM78"/>
      <c r="JZN78"/>
      <c r="JZO78"/>
      <c r="JZP78"/>
      <c r="JZQ78"/>
      <c r="JZR78"/>
      <c r="JZS78"/>
      <c r="JZT78"/>
      <c r="JZU78"/>
      <c r="JZV78"/>
      <c r="JZW78"/>
      <c r="JZX78"/>
      <c r="JZY78"/>
      <c r="JZZ78"/>
      <c r="KAA78"/>
      <c r="KAB78"/>
      <c r="KAC78"/>
      <c r="KAD78"/>
      <c r="KAE78"/>
      <c r="KAF78"/>
      <c r="KAG78"/>
      <c r="KAH78"/>
      <c r="KAI78"/>
      <c r="KAJ78"/>
      <c r="KAK78"/>
      <c r="KAL78"/>
      <c r="KAM78"/>
      <c r="KAN78"/>
      <c r="KAO78"/>
      <c r="KAP78"/>
      <c r="KAQ78"/>
      <c r="KAR78"/>
      <c r="KAS78"/>
      <c r="KAT78"/>
      <c r="KAU78"/>
      <c r="KAV78"/>
      <c r="KAW78"/>
      <c r="KAX78"/>
      <c r="KAY78"/>
      <c r="KAZ78"/>
      <c r="KBA78"/>
      <c r="KBB78"/>
      <c r="KBC78"/>
      <c r="KBD78"/>
      <c r="KBE78"/>
      <c r="KBF78"/>
      <c r="KBG78"/>
      <c r="KBH78"/>
      <c r="KBI78"/>
      <c r="KBJ78"/>
      <c r="KBK78"/>
      <c r="KBL78"/>
      <c r="KBM78"/>
      <c r="KBN78"/>
      <c r="KBO78"/>
      <c r="KBP78"/>
      <c r="KBQ78"/>
      <c r="KBR78"/>
      <c r="KBS78"/>
      <c r="KBT78"/>
      <c r="KBU78"/>
      <c r="KBV78"/>
      <c r="KBW78"/>
      <c r="KBX78"/>
      <c r="KBY78"/>
      <c r="KBZ78"/>
      <c r="KCA78"/>
      <c r="KCB78"/>
      <c r="KCC78"/>
      <c r="KCD78"/>
      <c r="KCE78"/>
      <c r="KCF78"/>
      <c r="KCG78"/>
      <c r="KCH78"/>
      <c r="KCI78"/>
      <c r="KCJ78"/>
      <c r="KCK78"/>
      <c r="KCL78"/>
      <c r="KCM78"/>
      <c r="KCN78"/>
      <c r="KCO78"/>
      <c r="KCP78"/>
      <c r="KCQ78"/>
      <c r="KCR78"/>
      <c r="KCS78"/>
      <c r="KCT78"/>
      <c r="KCU78"/>
      <c r="KCV78"/>
      <c r="KCW78"/>
      <c r="KCX78"/>
      <c r="KCY78"/>
      <c r="KCZ78"/>
      <c r="KDA78"/>
      <c r="KDB78"/>
      <c r="KDC78"/>
      <c r="KDD78"/>
      <c r="KDE78"/>
      <c r="KDF78"/>
      <c r="KDG78"/>
      <c r="KDH78"/>
      <c r="KDI78"/>
      <c r="KDJ78"/>
      <c r="KDK78"/>
      <c r="KDL78"/>
      <c r="KDM78"/>
      <c r="KDN78"/>
      <c r="KDO78"/>
      <c r="KDP78"/>
      <c r="KDQ78"/>
      <c r="KDR78"/>
      <c r="KDS78"/>
      <c r="KDT78"/>
      <c r="KDU78"/>
      <c r="KDV78"/>
      <c r="KDW78"/>
      <c r="KDX78"/>
      <c r="KDY78"/>
      <c r="KDZ78"/>
      <c r="KEA78"/>
      <c r="KEB78"/>
      <c r="KEC78"/>
      <c r="KED78"/>
      <c r="KEE78"/>
      <c r="KEF78"/>
      <c r="KEG78"/>
      <c r="KEH78"/>
      <c r="KEI78"/>
      <c r="KEJ78"/>
      <c r="KEK78"/>
      <c r="KEL78"/>
      <c r="KEM78"/>
      <c r="KEN78"/>
      <c r="KEO78"/>
      <c r="KEP78"/>
      <c r="KEQ78"/>
      <c r="KER78"/>
      <c r="KES78"/>
      <c r="KET78"/>
      <c r="KEU78"/>
      <c r="KEV78"/>
      <c r="KEW78"/>
      <c r="KEX78"/>
      <c r="KEY78"/>
      <c r="KEZ78"/>
      <c r="KFA78"/>
      <c r="KFB78"/>
      <c r="KFC78"/>
      <c r="KFD78"/>
      <c r="KFE78"/>
      <c r="KFF78"/>
      <c r="KFG78"/>
      <c r="KFH78"/>
      <c r="KFI78"/>
      <c r="KFJ78"/>
      <c r="KFK78"/>
      <c r="KFL78"/>
      <c r="KFM78"/>
      <c r="KFN78"/>
      <c r="KFO78"/>
      <c r="KFP78"/>
      <c r="KFQ78"/>
      <c r="KFR78"/>
      <c r="KFS78"/>
      <c r="KFT78"/>
      <c r="KFU78"/>
      <c r="KFV78"/>
      <c r="KFW78"/>
      <c r="KFX78"/>
      <c r="KFY78"/>
      <c r="KFZ78"/>
      <c r="KGA78"/>
      <c r="KGB78"/>
      <c r="KGC78"/>
      <c r="KGD78"/>
      <c r="KGE78"/>
      <c r="KGF78"/>
      <c r="KGG78"/>
      <c r="KGH78"/>
      <c r="KGI78"/>
      <c r="KGJ78"/>
      <c r="KGK78"/>
      <c r="KGL78"/>
      <c r="KGM78"/>
      <c r="KGN78"/>
      <c r="KGO78"/>
      <c r="KGP78"/>
      <c r="KGQ78"/>
      <c r="KGR78"/>
      <c r="KGS78"/>
      <c r="KGT78"/>
      <c r="KGU78"/>
      <c r="KGV78"/>
      <c r="KGW78"/>
      <c r="KGX78"/>
      <c r="KGY78"/>
      <c r="KGZ78"/>
      <c r="KHA78"/>
      <c r="KHB78"/>
      <c r="KHC78"/>
      <c r="KHD78"/>
      <c r="KHE78"/>
      <c r="KHF78"/>
      <c r="KHG78"/>
      <c r="KHH78"/>
      <c r="KHI78"/>
      <c r="KHJ78"/>
      <c r="KHK78"/>
      <c r="KHL78"/>
      <c r="KHM78"/>
      <c r="KHN78"/>
      <c r="KHO78"/>
      <c r="KHP78"/>
      <c r="KHQ78"/>
      <c r="KHR78"/>
      <c r="KHS78"/>
      <c r="KHT78"/>
      <c r="KHU78"/>
      <c r="KHV78"/>
      <c r="KHW78"/>
      <c r="KHX78"/>
      <c r="KHY78"/>
      <c r="KHZ78"/>
      <c r="KIA78"/>
      <c r="KIB78"/>
      <c r="KIC78"/>
      <c r="KID78"/>
      <c r="KIE78"/>
      <c r="KIF78"/>
      <c r="KIG78"/>
      <c r="KIH78"/>
      <c r="KII78"/>
      <c r="KIJ78"/>
      <c r="KIK78"/>
      <c r="KIL78"/>
      <c r="KIM78"/>
      <c r="KIN78"/>
      <c r="KIO78"/>
      <c r="KIP78"/>
      <c r="KIQ78"/>
      <c r="KIR78"/>
      <c r="KIS78"/>
      <c r="KIT78"/>
      <c r="KIU78"/>
      <c r="KIV78"/>
      <c r="KIW78"/>
      <c r="KIX78"/>
      <c r="KIY78"/>
      <c r="KIZ78"/>
      <c r="KJA78"/>
      <c r="KJB78"/>
      <c r="KJC78"/>
      <c r="KJD78"/>
      <c r="KJE78"/>
      <c r="KJF78"/>
      <c r="KJG78"/>
      <c r="KJH78"/>
      <c r="KJI78"/>
      <c r="KJJ78"/>
      <c r="KJK78"/>
      <c r="KJL78"/>
      <c r="KJM78"/>
      <c r="KJN78"/>
      <c r="KJO78"/>
      <c r="KJP78"/>
      <c r="KJQ78"/>
      <c r="KJR78"/>
      <c r="KJS78"/>
      <c r="KJT78"/>
      <c r="KJU78"/>
      <c r="KJV78"/>
      <c r="KJW78"/>
      <c r="KJX78"/>
      <c r="KJY78"/>
      <c r="KJZ78"/>
      <c r="KKA78"/>
      <c r="KKB78"/>
      <c r="KKC78"/>
      <c r="KKD78"/>
      <c r="KKE78"/>
      <c r="KKF78"/>
      <c r="KKG78"/>
      <c r="KKH78"/>
      <c r="KKI78"/>
      <c r="KKJ78"/>
      <c r="KKK78"/>
      <c r="KKL78"/>
      <c r="KKM78"/>
      <c r="KKN78"/>
      <c r="KKO78"/>
      <c r="KKP78"/>
      <c r="KKQ78"/>
      <c r="KKR78"/>
      <c r="KKS78"/>
      <c r="KKT78"/>
      <c r="KKU78"/>
      <c r="KKV78"/>
      <c r="KKW78"/>
      <c r="KKX78"/>
      <c r="KKY78"/>
      <c r="KKZ78"/>
      <c r="KLA78"/>
      <c r="KLB78"/>
      <c r="KLC78"/>
      <c r="KLD78"/>
      <c r="KLE78"/>
      <c r="KLF78"/>
      <c r="KLG78"/>
      <c r="KLH78"/>
      <c r="KLI78"/>
      <c r="KLJ78"/>
      <c r="KLK78"/>
      <c r="KLL78"/>
      <c r="KLM78"/>
      <c r="KLN78"/>
      <c r="KLO78"/>
      <c r="KLP78"/>
      <c r="KLQ78"/>
      <c r="KLR78"/>
      <c r="KLS78"/>
      <c r="KLT78"/>
      <c r="KLU78"/>
      <c r="KLV78"/>
      <c r="KLW78"/>
      <c r="KLX78"/>
      <c r="KLY78"/>
      <c r="KLZ78"/>
      <c r="KMA78"/>
      <c r="KMB78"/>
      <c r="KMC78"/>
      <c r="KMD78"/>
      <c r="KME78"/>
      <c r="KMF78"/>
      <c r="KMG78"/>
      <c r="KMH78"/>
      <c r="KMI78"/>
      <c r="KMJ78"/>
      <c r="KMK78"/>
      <c r="KML78"/>
      <c r="KMM78"/>
      <c r="KMN78"/>
      <c r="KMO78"/>
      <c r="KMP78"/>
      <c r="KMQ78"/>
      <c r="KMR78"/>
      <c r="KMS78"/>
      <c r="KMT78"/>
      <c r="KMU78"/>
      <c r="KMV78"/>
      <c r="KMW78"/>
      <c r="KMX78"/>
      <c r="KMY78"/>
      <c r="KMZ78"/>
      <c r="KNA78"/>
      <c r="KNB78"/>
      <c r="KNC78"/>
      <c r="KND78"/>
      <c r="KNE78"/>
      <c r="KNF78"/>
      <c r="KNG78"/>
      <c r="KNH78"/>
      <c r="KNI78"/>
      <c r="KNJ78"/>
      <c r="KNK78"/>
      <c r="KNL78"/>
      <c r="KNM78"/>
      <c r="KNN78"/>
      <c r="KNO78"/>
      <c r="KNP78"/>
      <c r="KNQ78"/>
      <c r="KNR78"/>
      <c r="KNS78"/>
      <c r="KNT78"/>
      <c r="KNU78"/>
      <c r="KNV78"/>
      <c r="KNW78"/>
      <c r="KNX78"/>
      <c r="KNY78"/>
      <c r="KNZ78"/>
      <c r="KOA78"/>
      <c r="KOB78"/>
      <c r="KOC78"/>
      <c r="KOD78"/>
      <c r="KOE78"/>
      <c r="KOF78"/>
      <c r="KOG78"/>
      <c r="KOH78"/>
      <c r="KOI78"/>
      <c r="KOJ78"/>
      <c r="KOK78"/>
      <c r="KOL78"/>
      <c r="KOM78"/>
      <c r="KON78"/>
      <c r="KOO78"/>
      <c r="KOP78"/>
      <c r="KOQ78"/>
      <c r="KOR78"/>
      <c r="KOS78"/>
      <c r="KOT78"/>
      <c r="KOU78"/>
      <c r="KOV78"/>
      <c r="KOW78"/>
      <c r="KOX78"/>
      <c r="KOY78"/>
      <c r="KOZ78"/>
      <c r="KPA78"/>
      <c r="KPB78"/>
      <c r="KPC78"/>
      <c r="KPD78"/>
      <c r="KPE78"/>
      <c r="KPF78"/>
      <c r="KPG78"/>
      <c r="KPH78"/>
      <c r="KPI78"/>
      <c r="KPJ78"/>
      <c r="KPK78"/>
      <c r="KPL78"/>
      <c r="KPM78"/>
      <c r="KPN78"/>
      <c r="KPO78"/>
      <c r="KPP78"/>
      <c r="KPQ78"/>
      <c r="KPR78"/>
      <c r="KPS78"/>
      <c r="KPT78"/>
      <c r="KPU78"/>
      <c r="KPV78"/>
      <c r="KPW78"/>
      <c r="KPX78"/>
      <c r="KPY78"/>
      <c r="KPZ78"/>
      <c r="KQA78"/>
      <c r="KQB78"/>
      <c r="KQC78"/>
      <c r="KQD78"/>
      <c r="KQE78"/>
      <c r="KQF78"/>
      <c r="KQG78"/>
      <c r="KQH78"/>
      <c r="KQI78"/>
      <c r="KQJ78"/>
      <c r="KQK78"/>
      <c r="KQL78"/>
      <c r="KQM78"/>
      <c r="KQN78"/>
      <c r="KQO78"/>
      <c r="KQP78"/>
      <c r="KQQ78"/>
      <c r="KQR78"/>
      <c r="KQS78"/>
      <c r="KQT78"/>
      <c r="KQU78"/>
      <c r="KQV78"/>
      <c r="KQW78"/>
      <c r="KQX78"/>
      <c r="KQY78"/>
      <c r="KQZ78"/>
      <c r="KRA78"/>
      <c r="KRB78"/>
      <c r="KRC78"/>
      <c r="KRD78"/>
      <c r="KRE78"/>
      <c r="KRF78"/>
      <c r="KRG78"/>
      <c r="KRH78"/>
      <c r="KRI78"/>
      <c r="KRJ78"/>
      <c r="KRK78"/>
      <c r="KRL78"/>
      <c r="KRM78"/>
      <c r="KRN78"/>
      <c r="KRO78"/>
      <c r="KRP78"/>
      <c r="KRQ78"/>
      <c r="KRR78"/>
      <c r="KRS78"/>
      <c r="KRT78"/>
      <c r="KRU78"/>
      <c r="KRV78"/>
      <c r="KRW78"/>
      <c r="KRX78"/>
      <c r="KRY78"/>
      <c r="KRZ78"/>
      <c r="KSA78"/>
      <c r="KSB78"/>
      <c r="KSC78"/>
      <c r="KSD78"/>
      <c r="KSE78"/>
      <c r="KSF78"/>
      <c r="KSG78"/>
      <c r="KSH78"/>
      <c r="KSI78"/>
      <c r="KSJ78"/>
      <c r="KSK78"/>
      <c r="KSL78"/>
      <c r="KSM78"/>
      <c r="KSN78"/>
      <c r="KSO78"/>
      <c r="KSP78"/>
      <c r="KSQ78"/>
      <c r="KSR78"/>
      <c r="KSS78"/>
      <c r="KST78"/>
      <c r="KSU78"/>
      <c r="KSV78"/>
      <c r="KSW78"/>
      <c r="KSX78"/>
      <c r="KSY78"/>
      <c r="KSZ78"/>
      <c r="KTA78"/>
      <c r="KTB78"/>
      <c r="KTC78"/>
      <c r="KTD78"/>
      <c r="KTE78"/>
      <c r="KTF78"/>
      <c r="KTG78"/>
      <c r="KTH78"/>
      <c r="KTI78"/>
      <c r="KTJ78"/>
      <c r="KTK78"/>
      <c r="KTL78"/>
      <c r="KTM78"/>
      <c r="KTN78"/>
      <c r="KTO78"/>
      <c r="KTP78"/>
      <c r="KTQ78"/>
      <c r="KTR78"/>
      <c r="KTS78"/>
      <c r="KTT78"/>
      <c r="KTU78"/>
      <c r="KTV78"/>
      <c r="KTW78"/>
      <c r="KTX78"/>
      <c r="KTY78"/>
      <c r="KTZ78"/>
      <c r="KUA78"/>
      <c r="KUB78"/>
      <c r="KUC78"/>
      <c r="KUD78"/>
      <c r="KUE78"/>
      <c r="KUF78"/>
      <c r="KUG78"/>
      <c r="KUH78"/>
      <c r="KUI78"/>
      <c r="KUJ78"/>
      <c r="KUK78"/>
      <c r="KUL78"/>
      <c r="KUM78"/>
      <c r="KUN78"/>
      <c r="KUO78"/>
      <c r="KUP78"/>
      <c r="KUQ78"/>
      <c r="KUR78"/>
      <c r="KUS78"/>
      <c r="KUT78"/>
      <c r="KUU78"/>
      <c r="KUV78"/>
      <c r="KUW78"/>
      <c r="KUX78"/>
      <c r="KUY78"/>
      <c r="KUZ78"/>
      <c r="KVA78"/>
      <c r="KVB78"/>
      <c r="KVC78"/>
      <c r="KVD78"/>
      <c r="KVE78"/>
      <c r="KVF78"/>
      <c r="KVG78"/>
      <c r="KVH78"/>
      <c r="KVI78"/>
      <c r="KVJ78"/>
      <c r="KVK78"/>
      <c r="KVL78"/>
      <c r="KVM78"/>
      <c r="KVN78"/>
      <c r="KVO78"/>
      <c r="KVP78"/>
      <c r="KVQ78"/>
      <c r="KVR78"/>
      <c r="KVS78"/>
      <c r="KVT78"/>
      <c r="KVU78"/>
      <c r="KVV78"/>
      <c r="KVW78"/>
      <c r="KVX78"/>
      <c r="KVY78"/>
      <c r="KVZ78"/>
      <c r="KWA78"/>
      <c r="KWB78"/>
      <c r="KWC78"/>
      <c r="KWD78"/>
      <c r="KWE78"/>
      <c r="KWF78"/>
      <c r="KWG78"/>
      <c r="KWH78"/>
      <c r="KWI78"/>
      <c r="KWJ78"/>
      <c r="KWK78"/>
      <c r="KWL78"/>
      <c r="KWM78"/>
      <c r="KWN78"/>
      <c r="KWO78"/>
      <c r="KWP78"/>
      <c r="KWQ78"/>
      <c r="KWR78"/>
      <c r="KWS78"/>
      <c r="KWT78"/>
      <c r="KWU78"/>
      <c r="KWV78"/>
      <c r="KWW78"/>
      <c r="KWX78"/>
      <c r="KWY78"/>
      <c r="KWZ78"/>
      <c r="KXA78"/>
      <c r="KXB78"/>
      <c r="KXC78"/>
      <c r="KXD78"/>
      <c r="KXE78"/>
      <c r="KXF78"/>
      <c r="KXG78"/>
      <c r="KXH78"/>
      <c r="KXI78"/>
      <c r="KXJ78"/>
      <c r="KXK78"/>
      <c r="KXL78"/>
      <c r="KXM78"/>
      <c r="KXN78"/>
      <c r="KXO78"/>
      <c r="KXP78"/>
      <c r="KXQ78"/>
      <c r="KXR78"/>
      <c r="KXS78"/>
      <c r="KXT78"/>
      <c r="KXU78"/>
      <c r="KXV78"/>
      <c r="KXW78"/>
      <c r="KXX78"/>
      <c r="KXY78"/>
      <c r="KXZ78"/>
      <c r="KYA78"/>
      <c r="KYB78"/>
      <c r="KYC78"/>
      <c r="KYD78"/>
      <c r="KYE78"/>
      <c r="KYF78"/>
      <c r="KYG78"/>
      <c r="KYH78"/>
      <c r="KYI78"/>
      <c r="KYJ78"/>
      <c r="KYK78"/>
      <c r="KYL78"/>
      <c r="KYM78"/>
      <c r="KYN78"/>
      <c r="KYO78"/>
      <c r="KYP78"/>
      <c r="KYQ78"/>
      <c r="KYR78"/>
      <c r="KYS78"/>
      <c r="KYT78"/>
      <c r="KYU78"/>
      <c r="KYV78"/>
      <c r="KYW78"/>
      <c r="KYX78"/>
      <c r="KYY78"/>
      <c r="KYZ78"/>
      <c r="KZA78"/>
      <c r="KZB78"/>
      <c r="KZC78"/>
      <c r="KZD78"/>
      <c r="KZE78"/>
      <c r="KZF78"/>
      <c r="KZG78"/>
      <c r="KZH78"/>
      <c r="KZI78"/>
      <c r="KZJ78"/>
      <c r="KZK78"/>
      <c r="KZL78"/>
      <c r="KZM78"/>
      <c r="KZN78"/>
      <c r="KZO78"/>
      <c r="KZP78"/>
      <c r="KZQ78"/>
      <c r="KZR78"/>
      <c r="KZS78"/>
      <c r="KZT78"/>
      <c r="KZU78"/>
      <c r="KZV78"/>
      <c r="KZW78"/>
      <c r="KZX78"/>
      <c r="KZY78"/>
      <c r="KZZ78"/>
      <c r="LAA78"/>
      <c r="LAB78"/>
      <c r="LAC78"/>
      <c r="LAD78"/>
      <c r="LAE78"/>
      <c r="LAF78"/>
      <c r="LAG78"/>
      <c r="LAH78"/>
      <c r="LAI78"/>
      <c r="LAJ78"/>
      <c r="LAK78"/>
      <c r="LAL78"/>
      <c r="LAM78"/>
      <c r="LAN78"/>
      <c r="LAO78"/>
      <c r="LAP78"/>
      <c r="LAQ78"/>
      <c r="LAR78"/>
      <c r="LAS78"/>
      <c r="LAT78"/>
      <c r="LAU78"/>
      <c r="LAV78"/>
      <c r="LAW78"/>
      <c r="LAX78"/>
      <c r="LAY78"/>
      <c r="LAZ78"/>
      <c r="LBA78"/>
      <c r="LBB78"/>
      <c r="LBC78"/>
      <c r="LBD78"/>
      <c r="LBE78"/>
      <c r="LBF78"/>
      <c r="LBG78"/>
      <c r="LBH78"/>
      <c r="LBI78"/>
      <c r="LBJ78"/>
      <c r="LBK78"/>
      <c r="LBL78"/>
      <c r="LBM78"/>
      <c r="LBN78"/>
      <c r="LBO78"/>
      <c r="LBP78"/>
      <c r="LBQ78"/>
      <c r="LBR78"/>
      <c r="LBS78"/>
      <c r="LBT78"/>
      <c r="LBU78"/>
      <c r="LBV78"/>
      <c r="LBW78"/>
      <c r="LBX78"/>
      <c r="LBY78"/>
      <c r="LBZ78"/>
      <c r="LCA78"/>
      <c r="LCB78"/>
      <c r="LCC78"/>
      <c r="LCD78"/>
      <c r="LCE78"/>
      <c r="LCF78"/>
      <c r="LCG78"/>
      <c r="LCH78"/>
      <c r="LCI78"/>
      <c r="LCJ78"/>
      <c r="LCK78"/>
      <c r="LCL78"/>
      <c r="LCM78"/>
      <c r="LCN78"/>
      <c r="LCO78"/>
      <c r="LCP78"/>
      <c r="LCQ78"/>
      <c r="LCR78"/>
      <c r="LCS78"/>
      <c r="LCT78"/>
      <c r="LCU78"/>
      <c r="LCV78"/>
      <c r="LCW78"/>
      <c r="LCX78"/>
      <c r="LCY78"/>
      <c r="LCZ78"/>
      <c r="LDA78"/>
      <c r="LDB78"/>
      <c r="LDC78"/>
      <c r="LDD78"/>
      <c r="LDE78"/>
      <c r="LDF78"/>
      <c r="LDG78"/>
      <c r="LDH78"/>
      <c r="LDI78"/>
      <c r="LDJ78"/>
      <c r="LDK78"/>
      <c r="LDL78"/>
      <c r="LDM78"/>
      <c r="LDN78"/>
      <c r="LDO78"/>
      <c r="LDP78"/>
      <c r="LDQ78"/>
      <c r="LDR78"/>
      <c r="LDS78"/>
      <c r="LDT78"/>
      <c r="LDU78"/>
      <c r="LDV78"/>
      <c r="LDW78"/>
      <c r="LDX78"/>
      <c r="LDY78"/>
      <c r="LDZ78"/>
      <c r="LEA78"/>
      <c r="LEB78"/>
      <c r="LEC78"/>
      <c r="LED78"/>
      <c r="LEE78"/>
      <c r="LEF78"/>
      <c r="LEG78"/>
      <c r="LEH78"/>
      <c r="LEI78"/>
      <c r="LEJ78"/>
      <c r="LEK78"/>
      <c r="LEL78"/>
      <c r="LEM78"/>
      <c r="LEN78"/>
      <c r="LEO78"/>
      <c r="LEP78"/>
      <c r="LEQ78"/>
      <c r="LER78"/>
      <c r="LES78"/>
      <c r="LET78"/>
      <c r="LEU78"/>
      <c r="LEV78"/>
      <c r="LEW78"/>
      <c r="LEX78"/>
      <c r="LEY78"/>
      <c r="LEZ78"/>
      <c r="LFA78"/>
      <c r="LFB78"/>
      <c r="LFC78"/>
      <c r="LFD78"/>
      <c r="LFE78"/>
      <c r="LFF78"/>
      <c r="LFG78"/>
      <c r="LFH78"/>
      <c r="LFI78"/>
      <c r="LFJ78"/>
      <c r="LFK78"/>
      <c r="LFL78"/>
      <c r="LFM78"/>
      <c r="LFN78"/>
      <c r="LFO78"/>
      <c r="LFP78"/>
      <c r="LFQ78"/>
      <c r="LFR78"/>
      <c r="LFS78"/>
      <c r="LFT78"/>
      <c r="LFU78"/>
      <c r="LFV78"/>
      <c r="LFW78"/>
      <c r="LFX78"/>
      <c r="LFY78"/>
      <c r="LFZ78"/>
      <c r="LGA78"/>
      <c r="LGB78"/>
      <c r="LGC78"/>
      <c r="LGD78"/>
      <c r="LGE78"/>
      <c r="LGF78"/>
      <c r="LGG78"/>
      <c r="LGH78"/>
      <c r="LGI78"/>
      <c r="LGJ78"/>
      <c r="LGK78"/>
      <c r="LGL78"/>
      <c r="LGM78"/>
      <c r="LGN78"/>
      <c r="LGO78"/>
      <c r="LGP78"/>
      <c r="LGQ78"/>
      <c r="LGR78"/>
      <c r="LGS78"/>
      <c r="LGT78"/>
      <c r="LGU78"/>
      <c r="LGV78"/>
      <c r="LGW78"/>
      <c r="LGX78"/>
      <c r="LGY78"/>
      <c r="LGZ78"/>
      <c r="LHA78"/>
      <c r="LHB78"/>
      <c r="LHC78"/>
      <c r="LHD78"/>
      <c r="LHE78"/>
      <c r="LHF78"/>
      <c r="LHG78"/>
      <c r="LHH78"/>
      <c r="LHI78"/>
      <c r="LHJ78"/>
      <c r="LHK78"/>
      <c r="LHL78"/>
      <c r="LHM78"/>
      <c r="LHN78"/>
      <c r="LHO78"/>
      <c r="LHP78"/>
      <c r="LHQ78"/>
      <c r="LHR78"/>
      <c r="LHS78"/>
      <c r="LHT78"/>
      <c r="LHU78"/>
      <c r="LHV78"/>
      <c r="LHW78"/>
      <c r="LHX78"/>
      <c r="LHY78"/>
      <c r="LHZ78"/>
      <c r="LIA78"/>
      <c r="LIB78"/>
      <c r="LIC78"/>
      <c r="LID78"/>
      <c r="LIE78"/>
      <c r="LIF78"/>
      <c r="LIG78"/>
      <c r="LIH78"/>
      <c r="LII78"/>
      <c r="LIJ78"/>
      <c r="LIK78"/>
      <c r="LIL78"/>
      <c r="LIM78"/>
      <c r="LIN78"/>
      <c r="LIO78"/>
      <c r="LIP78"/>
      <c r="LIQ78"/>
      <c r="LIR78"/>
      <c r="LIS78"/>
      <c r="LIT78"/>
      <c r="LIU78"/>
      <c r="LIV78"/>
      <c r="LIW78"/>
      <c r="LIX78"/>
      <c r="LIY78"/>
      <c r="LIZ78"/>
      <c r="LJA78"/>
      <c r="LJB78"/>
      <c r="LJC78"/>
      <c r="LJD78"/>
      <c r="LJE78"/>
      <c r="LJF78"/>
      <c r="LJG78"/>
      <c r="LJH78"/>
      <c r="LJI78"/>
      <c r="LJJ78"/>
      <c r="LJK78"/>
      <c r="LJL78"/>
      <c r="LJM78"/>
      <c r="LJN78"/>
      <c r="LJO78"/>
      <c r="LJP78"/>
      <c r="LJQ78"/>
      <c r="LJR78"/>
      <c r="LJS78"/>
      <c r="LJT78"/>
      <c r="LJU78"/>
      <c r="LJV78"/>
      <c r="LJW78"/>
      <c r="LJX78"/>
      <c r="LJY78"/>
      <c r="LJZ78"/>
      <c r="LKA78"/>
      <c r="LKB78"/>
      <c r="LKC78"/>
      <c r="LKD78"/>
      <c r="LKE78"/>
      <c r="LKF78"/>
      <c r="LKG78"/>
      <c r="LKH78"/>
      <c r="LKI78"/>
      <c r="LKJ78"/>
      <c r="LKK78"/>
      <c r="LKL78"/>
      <c r="LKM78"/>
      <c r="LKN78"/>
      <c r="LKO78"/>
      <c r="LKP78"/>
      <c r="LKQ78"/>
      <c r="LKR78"/>
      <c r="LKS78"/>
      <c r="LKT78"/>
      <c r="LKU78"/>
      <c r="LKV78"/>
      <c r="LKW78"/>
      <c r="LKX78"/>
      <c r="LKY78"/>
      <c r="LKZ78"/>
      <c r="LLA78"/>
      <c r="LLB78"/>
      <c r="LLC78"/>
      <c r="LLD78"/>
      <c r="LLE78"/>
      <c r="LLF78"/>
      <c r="LLG78"/>
      <c r="LLH78"/>
      <c r="LLI78"/>
      <c r="LLJ78"/>
      <c r="LLK78"/>
      <c r="LLL78"/>
      <c r="LLM78"/>
      <c r="LLN78"/>
      <c r="LLO78"/>
      <c r="LLP78"/>
      <c r="LLQ78"/>
      <c r="LLR78"/>
      <c r="LLS78"/>
      <c r="LLT78"/>
      <c r="LLU78"/>
      <c r="LLV78"/>
      <c r="LLW78"/>
      <c r="LLX78"/>
      <c r="LLY78"/>
      <c r="LLZ78"/>
      <c r="LMA78"/>
      <c r="LMB78"/>
      <c r="LMC78"/>
      <c r="LMD78"/>
      <c r="LME78"/>
      <c r="LMF78"/>
      <c r="LMG78"/>
      <c r="LMH78"/>
      <c r="LMI78"/>
      <c r="LMJ78"/>
      <c r="LMK78"/>
      <c r="LML78"/>
      <c r="LMM78"/>
      <c r="LMN78"/>
      <c r="LMO78"/>
      <c r="LMP78"/>
      <c r="LMQ78"/>
      <c r="LMR78"/>
      <c r="LMS78"/>
      <c r="LMT78"/>
      <c r="LMU78"/>
      <c r="LMV78"/>
      <c r="LMW78"/>
      <c r="LMX78"/>
      <c r="LMY78"/>
      <c r="LMZ78"/>
      <c r="LNA78"/>
      <c r="LNB78"/>
      <c r="LNC78"/>
      <c r="LND78"/>
      <c r="LNE78"/>
      <c r="LNF78"/>
      <c r="LNG78"/>
      <c r="LNH78"/>
      <c r="LNI78"/>
      <c r="LNJ78"/>
      <c r="LNK78"/>
      <c r="LNL78"/>
      <c r="LNM78"/>
      <c r="LNN78"/>
      <c r="LNO78"/>
      <c r="LNP78"/>
      <c r="LNQ78"/>
      <c r="LNR78"/>
      <c r="LNS78"/>
      <c r="LNT78"/>
      <c r="LNU78"/>
      <c r="LNV78"/>
      <c r="LNW78"/>
      <c r="LNX78"/>
      <c r="LNY78"/>
      <c r="LNZ78"/>
      <c r="LOA78"/>
      <c r="LOB78"/>
      <c r="LOC78"/>
      <c r="LOD78"/>
      <c r="LOE78"/>
      <c r="LOF78"/>
      <c r="LOG78"/>
      <c r="LOH78"/>
      <c r="LOI78"/>
      <c r="LOJ78"/>
      <c r="LOK78"/>
      <c r="LOL78"/>
      <c r="LOM78"/>
      <c r="LON78"/>
      <c r="LOO78"/>
      <c r="LOP78"/>
      <c r="LOQ78"/>
      <c r="LOR78"/>
      <c r="LOS78"/>
      <c r="LOT78"/>
      <c r="LOU78"/>
      <c r="LOV78"/>
      <c r="LOW78"/>
      <c r="LOX78"/>
      <c r="LOY78"/>
      <c r="LOZ78"/>
      <c r="LPA78"/>
      <c r="LPB78"/>
      <c r="LPC78"/>
      <c r="LPD78"/>
      <c r="LPE78"/>
      <c r="LPF78"/>
      <c r="LPG78"/>
      <c r="LPH78"/>
      <c r="LPI78"/>
      <c r="LPJ78"/>
      <c r="LPK78"/>
      <c r="LPL78"/>
      <c r="LPM78"/>
      <c r="LPN78"/>
      <c r="LPO78"/>
      <c r="LPP78"/>
      <c r="LPQ78"/>
      <c r="LPR78"/>
      <c r="LPS78"/>
      <c r="LPT78"/>
      <c r="LPU78"/>
      <c r="LPV78"/>
      <c r="LPW78"/>
      <c r="LPX78"/>
      <c r="LPY78"/>
      <c r="LPZ78"/>
      <c r="LQA78"/>
      <c r="LQB78"/>
      <c r="LQC78"/>
      <c r="LQD78"/>
      <c r="LQE78"/>
      <c r="LQF78"/>
      <c r="LQG78"/>
      <c r="LQH78"/>
      <c r="LQI78"/>
      <c r="LQJ78"/>
      <c r="LQK78"/>
      <c r="LQL78"/>
      <c r="LQM78"/>
      <c r="LQN78"/>
      <c r="LQO78"/>
      <c r="LQP78"/>
      <c r="LQQ78"/>
      <c r="LQR78"/>
      <c r="LQS78"/>
      <c r="LQT78"/>
      <c r="LQU78"/>
      <c r="LQV78"/>
      <c r="LQW78"/>
      <c r="LQX78"/>
      <c r="LQY78"/>
      <c r="LQZ78"/>
      <c r="LRA78"/>
      <c r="LRB78"/>
      <c r="LRC78"/>
      <c r="LRD78"/>
      <c r="LRE78"/>
      <c r="LRF78"/>
      <c r="LRG78"/>
      <c r="LRH78"/>
      <c r="LRI78"/>
      <c r="LRJ78"/>
      <c r="LRK78"/>
      <c r="LRL78"/>
      <c r="LRM78"/>
      <c r="LRN78"/>
      <c r="LRO78"/>
      <c r="LRP78"/>
      <c r="LRQ78"/>
      <c r="LRR78"/>
      <c r="LRS78"/>
      <c r="LRT78"/>
      <c r="LRU78"/>
      <c r="LRV78"/>
      <c r="LRW78"/>
      <c r="LRX78"/>
      <c r="LRY78"/>
      <c r="LRZ78"/>
      <c r="LSA78"/>
      <c r="LSB78"/>
      <c r="LSC78"/>
      <c r="LSD78"/>
      <c r="LSE78"/>
      <c r="LSF78"/>
      <c r="LSG78"/>
      <c r="LSH78"/>
      <c r="LSI78"/>
      <c r="LSJ78"/>
      <c r="LSK78"/>
      <c r="LSL78"/>
      <c r="LSM78"/>
      <c r="LSN78"/>
      <c r="LSO78"/>
      <c r="LSP78"/>
      <c r="LSQ78"/>
      <c r="LSR78"/>
      <c r="LSS78"/>
      <c r="LST78"/>
      <c r="LSU78"/>
      <c r="LSV78"/>
      <c r="LSW78"/>
      <c r="LSX78"/>
      <c r="LSY78"/>
      <c r="LSZ78"/>
      <c r="LTA78"/>
      <c r="LTB78"/>
      <c r="LTC78"/>
      <c r="LTD78"/>
      <c r="LTE78"/>
      <c r="LTF78"/>
      <c r="LTG78"/>
      <c r="LTH78"/>
      <c r="LTI78"/>
      <c r="LTJ78"/>
      <c r="LTK78"/>
      <c r="LTL78"/>
      <c r="LTM78"/>
      <c r="LTN78"/>
      <c r="LTO78"/>
      <c r="LTP78"/>
      <c r="LTQ78"/>
      <c r="LTR78"/>
      <c r="LTS78"/>
      <c r="LTT78"/>
      <c r="LTU78"/>
      <c r="LTV78"/>
      <c r="LTW78"/>
      <c r="LTX78"/>
      <c r="LTY78"/>
      <c r="LTZ78"/>
      <c r="LUA78"/>
      <c r="LUB78"/>
      <c r="LUC78"/>
      <c r="LUD78"/>
      <c r="LUE78"/>
      <c r="LUF78"/>
      <c r="LUG78"/>
      <c r="LUH78"/>
      <c r="LUI78"/>
      <c r="LUJ78"/>
      <c r="LUK78"/>
      <c r="LUL78"/>
      <c r="LUM78"/>
      <c r="LUN78"/>
      <c r="LUO78"/>
      <c r="LUP78"/>
      <c r="LUQ78"/>
      <c r="LUR78"/>
      <c r="LUS78"/>
      <c r="LUT78"/>
      <c r="LUU78"/>
      <c r="LUV78"/>
      <c r="LUW78"/>
      <c r="LUX78"/>
      <c r="LUY78"/>
      <c r="LUZ78"/>
      <c r="LVA78"/>
      <c r="LVB78"/>
      <c r="LVC78"/>
      <c r="LVD78"/>
      <c r="LVE78"/>
      <c r="LVF78"/>
      <c r="LVG78"/>
      <c r="LVH78"/>
      <c r="LVI78"/>
      <c r="LVJ78"/>
      <c r="LVK78"/>
      <c r="LVL78"/>
      <c r="LVM78"/>
      <c r="LVN78"/>
      <c r="LVO78"/>
      <c r="LVP78"/>
      <c r="LVQ78"/>
      <c r="LVR78"/>
      <c r="LVS78"/>
      <c r="LVT78"/>
      <c r="LVU78"/>
      <c r="LVV78"/>
      <c r="LVW78"/>
      <c r="LVX78"/>
      <c r="LVY78"/>
      <c r="LVZ78"/>
      <c r="LWA78"/>
      <c r="LWB78"/>
      <c r="LWC78"/>
      <c r="LWD78"/>
      <c r="LWE78"/>
      <c r="LWF78"/>
      <c r="LWG78"/>
      <c r="LWH78"/>
      <c r="LWI78"/>
      <c r="LWJ78"/>
      <c r="LWK78"/>
      <c r="LWL78"/>
      <c r="LWM78"/>
      <c r="LWN78"/>
      <c r="LWO78"/>
      <c r="LWP78"/>
      <c r="LWQ78"/>
      <c r="LWR78"/>
      <c r="LWS78"/>
      <c r="LWT78"/>
      <c r="LWU78"/>
      <c r="LWV78"/>
      <c r="LWW78"/>
      <c r="LWX78"/>
      <c r="LWY78"/>
      <c r="LWZ78"/>
      <c r="LXA78"/>
      <c r="LXB78"/>
      <c r="LXC78"/>
      <c r="LXD78"/>
      <c r="LXE78"/>
      <c r="LXF78"/>
      <c r="LXG78"/>
      <c r="LXH78"/>
      <c r="LXI78"/>
      <c r="LXJ78"/>
      <c r="LXK78"/>
      <c r="LXL78"/>
      <c r="LXM78"/>
      <c r="LXN78"/>
      <c r="LXO78"/>
      <c r="LXP78"/>
      <c r="LXQ78"/>
      <c r="LXR78"/>
      <c r="LXS78"/>
      <c r="LXT78"/>
      <c r="LXU78"/>
      <c r="LXV78"/>
      <c r="LXW78"/>
      <c r="LXX78"/>
      <c r="LXY78"/>
      <c r="LXZ78"/>
      <c r="LYA78"/>
      <c r="LYB78"/>
      <c r="LYC78"/>
      <c r="LYD78"/>
      <c r="LYE78"/>
      <c r="LYF78"/>
      <c r="LYG78"/>
      <c r="LYH78"/>
      <c r="LYI78"/>
      <c r="LYJ78"/>
      <c r="LYK78"/>
      <c r="LYL78"/>
      <c r="LYM78"/>
      <c r="LYN78"/>
      <c r="LYO78"/>
      <c r="LYP78"/>
      <c r="LYQ78"/>
      <c r="LYR78"/>
      <c r="LYS78"/>
      <c r="LYT78"/>
      <c r="LYU78"/>
      <c r="LYV78"/>
      <c r="LYW78"/>
      <c r="LYX78"/>
      <c r="LYY78"/>
      <c r="LYZ78"/>
      <c r="LZA78"/>
      <c r="LZB78"/>
      <c r="LZC78"/>
      <c r="LZD78"/>
      <c r="LZE78"/>
      <c r="LZF78"/>
      <c r="LZG78"/>
      <c r="LZH78"/>
      <c r="LZI78"/>
      <c r="LZJ78"/>
      <c r="LZK78"/>
      <c r="LZL78"/>
      <c r="LZM78"/>
      <c r="LZN78"/>
      <c r="LZO78"/>
      <c r="LZP78"/>
      <c r="LZQ78"/>
      <c r="LZR78"/>
      <c r="LZS78"/>
      <c r="LZT78"/>
      <c r="LZU78"/>
      <c r="LZV78"/>
      <c r="LZW78"/>
      <c r="LZX78"/>
      <c r="LZY78"/>
      <c r="LZZ78"/>
      <c r="MAA78"/>
      <c r="MAB78"/>
      <c r="MAC78"/>
      <c r="MAD78"/>
      <c r="MAE78"/>
      <c r="MAF78"/>
      <c r="MAG78"/>
      <c r="MAH78"/>
      <c r="MAI78"/>
      <c r="MAJ78"/>
      <c r="MAK78"/>
      <c r="MAL78"/>
      <c r="MAM78"/>
      <c r="MAN78"/>
      <c r="MAO78"/>
      <c r="MAP78"/>
      <c r="MAQ78"/>
      <c r="MAR78"/>
      <c r="MAS78"/>
      <c r="MAT78"/>
      <c r="MAU78"/>
      <c r="MAV78"/>
      <c r="MAW78"/>
      <c r="MAX78"/>
      <c r="MAY78"/>
      <c r="MAZ78"/>
      <c r="MBA78"/>
      <c r="MBB78"/>
      <c r="MBC78"/>
      <c r="MBD78"/>
      <c r="MBE78"/>
      <c r="MBF78"/>
      <c r="MBG78"/>
      <c r="MBH78"/>
      <c r="MBI78"/>
      <c r="MBJ78"/>
      <c r="MBK78"/>
      <c r="MBL78"/>
      <c r="MBM78"/>
      <c r="MBN78"/>
      <c r="MBO78"/>
      <c r="MBP78"/>
      <c r="MBQ78"/>
      <c r="MBR78"/>
      <c r="MBS78"/>
      <c r="MBT78"/>
      <c r="MBU78"/>
      <c r="MBV78"/>
      <c r="MBW78"/>
      <c r="MBX78"/>
      <c r="MBY78"/>
      <c r="MBZ78"/>
      <c r="MCA78"/>
      <c r="MCB78"/>
      <c r="MCC78"/>
      <c r="MCD78"/>
      <c r="MCE78"/>
      <c r="MCF78"/>
      <c r="MCG78"/>
      <c r="MCH78"/>
      <c r="MCI78"/>
      <c r="MCJ78"/>
      <c r="MCK78"/>
      <c r="MCL78"/>
      <c r="MCM78"/>
      <c r="MCN78"/>
      <c r="MCO78"/>
      <c r="MCP78"/>
      <c r="MCQ78"/>
      <c r="MCR78"/>
      <c r="MCS78"/>
      <c r="MCT78"/>
      <c r="MCU78"/>
      <c r="MCV78"/>
      <c r="MCW78"/>
      <c r="MCX78"/>
      <c r="MCY78"/>
      <c r="MCZ78"/>
      <c r="MDA78"/>
      <c r="MDB78"/>
      <c r="MDC78"/>
      <c r="MDD78"/>
      <c r="MDE78"/>
      <c r="MDF78"/>
      <c r="MDG78"/>
      <c r="MDH78"/>
      <c r="MDI78"/>
      <c r="MDJ78"/>
      <c r="MDK78"/>
      <c r="MDL78"/>
      <c r="MDM78"/>
      <c r="MDN78"/>
      <c r="MDO78"/>
      <c r="MDP78"/>
      <c r="MDQ78"/>
      <c r="MDR78"/>
      <c r="MDS78"/>
      <c r="MDT78"/>
      <c r="MDU78"/>
      <c r="MDV78"/>
      <c r="MDW78"/>
      <c r="MDX78"/>
      <c r="MDY78"/>
      <c r="MDZ78"/>
      <c r="MEA78"/>
      <c r="MEB78"/>
      <c r="MEC78"/>
      <c r="MED78"/>
      <c r="MEE78"/>
      <c r="MEF78"/>
      <c r="MEG78"/>
      <c r="MEH78"/>
      <c r="MEI78"/>
      <c r="MEJ78"/>
      <c r="MEK78"/>
      <c r="MEL78"/>
      <c r="MEM78"/>
      <c r="MEN78"/>
      <c r="MEO78"/>
      <c r="MEP78"/>
      <c r="MEQ78"/>
      <c r="MER78"/>
      <c r="MES78"/>
      <c r="MET78"/>
      <c r="MEU78"/>
      <c r="MEV78"/>
      <c r="MEW78"/>
      <c r="MEX78"/>
      <c r="MEY78"/>
      <c r="MEZ78"/>
      <c r="MFA78"/>
      <c r="MFB78"/>
      <c r="MFC78"/>
      <c r="MFD78"/>
      <c r="MFE78"/>
      <c r="MFF78"/>
      <c r="MFG78"/>
      <c r="MFH78"/>
      <c r="MFI78"/>
      <c r="MFJ78"/>
      <c r="MFK78"/>
      <c r="MFL78"/>
      <c r="MFM78"/>
      <c r="MFN78"/>
      <c r="MFO78"/>
      <c r="MFP78"/>
      <c r="MFQ78"/>
      <c r="MFR78"/>
      <c r="MFS78"/>
      <c r="MFT78"/>
      <c r="MFU78"/>
      <c r="MFV78"/>
      <c r="MFW78"/>
      <c r="MFX78"/>
      <c r="MFY78"/>
      <c r="MFZ78"/>
      <c r="MGA78"/>
      <c r="MGB78"/>
      <c r="MGC78"/>
      <c r="MGD78"/>
      <c r="MGE78"/>
      <c r="MGF78"/>
      <c r="MGG78"/>
      <c r="MGH78"/>
      <c r="MGI78"/>
      <c r="MGJ78"/>
      <c r="MGK78"/>
      <c r="MGL78"/>
      <c r="MGM78"/>
      <c r="MGN78"/>
      <c r="MGO78"/>
      <c r="MGP78"/>
      <c r="MGQ78"/>
      <c r="MGR78"/>
      <c r="MGS78"/>
      <c r="MGT78"/>
      <c r="MGU78"/>
      <c r="MGV78"/>
      <c r="MGW78"/>
      <c r="MGX78"/>
      <c r="MGY78"/>
      <c r="MGZ78"/>
      <c r="MHA78"/>
      <c r="MHB78"/>
      <c r="MHC78"/>
      <c r="MHD78"/>
      <c r="MHE78"/>
      <c r="MHF78"/>
      <c r="MHG78"/>
      <c r="MHH78"/>
      <c r="MHI78"/>
      <c r="MHJ78"/>
      <c r="MHK78"/>
      <c r="MHL78"/>
      <c r="MHM78"/>
      <c r="MHN78"/>
      <c r="MHO78"/>
      <c r="MHP78"/>
      <c r="MHQ78"/>
      <c r="MHR78"/>
      <c r="MHS78"/>
      <c r="MHT78"/>
      <c r="MHU78"/>
      <c r="MHV78"/>
      <c r="MHW78"/>
      <c r="MHX78"/>
      <c r="MHY78"/>
      <c r="MHZ78"/>
      <c r="MIA78"/>
      <c r="MIB78"/>
      <c r="MIC78"/>
      <c r="MID78"/>
      <c r="MIE78"/>
      <c r="MIF78"/>
      <c r="MIG78"/>
      <c r="MIH78"/>
      <c r="MII78"/>
      <c r="MIJ78"/>
      <c r="MIK78"/>
      <c r="MIL78"/>
      <c r="MIM78"/>
      <c r="MIN78"/>
      <c r="MIO78"/>
      <c r="MIP78"/>
      <c r="MIQ78"/>
      <c r="MIR78"/>
      <c r="MIS78"/>
      <c r="MIT78"/>
      <c r="MIU78"/>
      <c r="MIV78"/>
      <c r="MIW78"/>
      <c r="MIX78"/>
      <c r="MIY78"/>
      <c r="MIZ78"/>
      <c r="MJA78"/>
      <c r="MJB78"/>
      <c r="MJC78"/>
      <c r="MJD78"/>
      <c r="MJE78"/>
      <c r="MJF78"/>
      <c r="MJG78"/>
      <c r="MJH78"/>
      <c r="MJI78"/>
      <c r="MJJ78"/>
      <c r="MJK78"/>
      <c r="MJL78"/>
      <c r="MJM78"/>
      <c r="MJN78"/>
      <c r="MJO78"/>
      <c r="MJP78"/>
      <c r="MJQ78"/>
      <c r="MJR78"/>
      <c r="MJS78"/>
      <c r="MJT78"/>
      <c r="MJU78"/>
      <c r="MJV78"/>
      <c r="MJW78"/>
      <c r="MJX78"/>
      <c r="MJY78"/>
      <c r="MJZ78"/>
      <c r="MKA78"/>
      <c r="MKB78"/>
      <c r="MKC78"/>
      <c r="MKD78"/>
      <c r="MKE78"/>
      <c r="MKF78"/>
      <c r="MKG78"/>
      <c r="MKH78"/>
      <c r="MKI78"/>
      <c r="MKJ78"/>
      <c r="MKK78"/>
      <c r="MKL78"/>
      <c r="MKM78"/>
      <c r="MKN78"/>
      <c r="MKO78"/>
      <c r="MKP78"/>
      <c r="MKQ78"/>
      <c r="MKR78"/>
      <c r="MKS78"/>
      <c r="MKT78"/>
      <c r="MKU78"/>
      <c r="MKV78"/>
      <c r="MKW78"/>
      <c r="MKX78"/>
      <c r="MKY78"/>
      <c r="MKZ78"/>
      <c r="MLA78"/>
      <c r="MLB78"/>
      <c r="MLC78"/>
      <c r="MLD78"/>
      <c r="MLE78"/>
      <c r="MLF78"/>
      <c r="MLG78"/>
      <c r="MLH78"/>
      <c r="MLI78"/>
      <c r="MLJ78"/>
      <c r="MLK78"/>
      <c r="MLL78"/>
      <c r="MLM78"/>
      <c r="MLN78"/>
      <c r="MLO78"/>
      <c r="MLP78"/>
      <c r="MLQ78"/>
      <c r="MLR78"/>
      <c r="MLS78"/>
      <c r="MLT78"/>
      <c r="MLU78"/>
      <c r="MLV78"/>
      <c r="MLW78"/>
      <c r="MLX78"/>
      <c r="MLY78"/>
      <c r="MLZ78"/>
      <c r="MMA78"/>
      <c r="MMB78"/>
      <c r="MMC78"/>
      <c r="MMD78"/>
      <c r="MME78"/>
      <c r="MMF78"/>
      <c r="MMG78"/>
      <c r="MMH78"/>
      <c r="MMI78"/>
      <c r="MMJ78"/>
      <c r="MMK78"/>
      <c r="MML78"/>
      <c r="MMM78"/>
      <c r="MMN78"/>
      <c r="MMO78"/>
      <c r="MMP78"/>
      <c r="MMQ78"/>
      <c r="MMR78"/>
      <c r="MMS78"/>
      <c r="MMT78"/>
      <c r="MMU78"/>
      <c r="MMV78"/>
      <c r="MMW78"/>
      <c r="MMX78"/>
      <c r="MMY78"/>
      <c r="MMZ78"/>
      <c r="MNA78"/>
      <c r="MNB78"/>
      <c r="MNC78"/>
      <c r="MND78"/>
      <c r="MNE78"/>
      <c r="MNF78"/>
      <c r="MNG78"/>
      <c r="MNH78"/>
      <c r="MNI78"/>
      <c r="MNJ78"/>
      <c r="MNK78"/>
      <c r="MNL78"/>
      <c r="MNM78"/>
      <c r="MNN78"/>
      <c r="MNO78"/>
      <c r="MNP78"/>
      <c r="MNQ78"/>
      <c r="MNR78"/>
      <c r="MNS78"/>
      <c r="MNT78"/>
      <c r="MNU78"/>
      <c r="MNV78"/>
      <c r="MNW78"/>
      <c r="MNX78"/>
      <c r="MNY78"/>
      <c r="MNZ78"/>
      <c r="MOA78"/>
      <c r="MOB78"/>
      <c r="MOC78"/>
      <c r="MOD78"/>
      <c r="MOE78"/>
      <c r="MOF78"/>
      <c r="MOG78"/>
      <c r="MOH78"/>
      <c r="MOI78"/>
      <c r="MOJ78"/>
      <c r="MOK78"/>
      <c r="MOL78"/>
      <c r="MOM78"/>
      <c r="MON78"/>
      <c r="MOO78"/>
      <c r="MOP78"/>
      <c r="MOQ78"/>
      <c r="MOR78"/>
      <c r="MOS78"/>
      <c r="MOT78"/>
      <c r="MOU78"/>
      <c r="MOV78"/>
      <c r="MOW78"/>
      <c r="MOX78"/>
      <c r="MOY78"/>
      <c r="MOZ78"/>
      <c r="MPA78"/>
      <c r="MPB78"/>
      <c r="MPC78"/>
      <c r="MPD78"/>
      <c r="MPE78"/>
      <c r="MPF78"/>
      <c r="MPG78"/>
      <c r="MPH78"/>
      <c r="MPI78"/>
      <c r="MPJ78"/>
      <c r="MPK78"/>
      <c r="MPL78"/>
      <c r="MPM78"/>
      <c r="MPN78"/>
      <c r="MPO78"/>
      <c r="MPP78"/>
      <c r="MPQ78"/>
      <c r="MPR78"/>
      <c r="MPS78"/>
      <c r="MPT78"/>
      <c r="MPU78"/>
      <c r="MPV78"/>
      <c r="MPW78"/>
      <c r="MPX78"/>
      <c r="MPY78"/>
      <c r="MPZ78"/>
      <c r="MQA78"/>
      <c r="MQB78"/>
      <c r="MQC78"/>
      <c r="MQD78"/>
      <c r="MQE78"/>
      <c r="MQF78"/>
      <c r="MQG78"/>
      <c r="MQH78"/>
      <c r="MQI78"/>
      <c r="MQJ78"/>
      <c r="MQK78"/>
      <c r="MQL78"/>
      <c r="MQM78"/>
      <c r="MQN78"/>
      <c r="MQO78"/>
      <c r="MQP78"/>
      <c r="MQQ78"/>
      <c r="MQR78"/>
      <c r="MQS78"/>
      <c r="MQT78"/>
      <c r="MQU78"/>
      <c r="MQV78"/>
      <c r="MQW78"/>
      <c r="MQX78"/>
      <c r="MQY78"/>
      <c r="MQZ78"/>
      <c r="MRA78"/>
      <c r="MRB78"/>
      <c r="MRC78"/>
      <c r="MRD78"/>
      <c r="MRE78"/>
      <c r="MRF78"/>
      <c r="MRG78"/>
      <c r="MRH78"/>
      <c r="MRI78"/>
      <c r="MRJ78"/>
      <c r="MRK78"/>
      <c r="MRL78"/>
      <c r="MRM78"/>
      <c r="MRN78"/>
      <c r="MRO78"/>
      <c r="MRP78"/>
      <c r="MRQ78"/>
      <c r="MRR78"/>
      <c r="MRS78"/>
      <c r="MRT78"/>
      <c r="MRU78"/>
      <c r="MRV78"/>
      <c r="MRW78"/>
      <c r="MRX78"/>
      <c r="MRY78"/>
      <c r="MRZ78"/>
      <c r="MSA78"/>
      <c r="MSB78"/>
      <c r="MSC78"/>
      <c r="MSD78"/>
      <c r="MSE78"/>
      <c r="MSF78"/>
      <c r="MSG78"/>
      <c r="MSH78"/>
      <c r="MSI78"/>
      <c r="MSJ78"/>
      <c r="MSK78"/>
      <c r="MSL78"/>
      <c r="MSM78"/>
      <c r="MSN78"/>
      <c r="MSO78"/>
      <c r="MSP78"/>
      <c r="MSQ78"/>
      <c r="MSR78"/>
      <c r="MSS78"/>
      <c r="MST78"/>
      <c r="MSU78"/>
      <c r="MSV78"/>
      <c r="MSW78"/>
      <c r="MSX78"/>
      <c r="MSY78"/>
      <c r="MSZ78"/>
      <c r="MTA78"/>
      <c r="MTB78"/>
      <c r="MTC78"/>
      <c r="MTD78"/>
      <c r="MTE78"/>
      <c r="MTF78"/>
      <c r="MTG78"/>
      <c r="MTH78"/>
      <c r="MTI78"/>
      <c r="MTJ78"/>
      <c r="MTK78"/>
      <c r="MTL78"/>
      <c r="MTM78"/>
      <c r="MTN78"/>
      <c r="MTO78"/>
      <c r="MTP78"/>
      <c r="MTQ78"/>
      <c r="MTR78"/>
      <c r="MTS78"/>
      <c r="MTT78"/>
      <c r="MTU78"/>
      <c r="MTV78"/>
      <c r="MTW78"/>
      <c r="MTX78"/>
      <c r="MTY78"/>
      <c r="MTZ78"/>
      <c r="MUA78"/>
      <c r="MUB78"/>
      <c r="MUC78"/>
      <c r="MUD78"/>
      <c r="MUE78"/>
      <c r="MUF78"/>
      <c r="MUG78"/>
      <c r="MUH78"/>
      <c r="MUI78"/>
      <c r="MUJ78"/>
      <c r="MUK78"/>
      <c r="MUL78"/>
      <c r="MUM78"/>
      <c r="MUN78"/>
      <c r="MUO78"/>
      <c r="MUP78"/>
      <c r="MUQ78"/>
      <c r="MUR78"/>
      <c r="MUS78"/>
      <c r="MUT78"/>
      <c r="MUU78"/>
      <c r="MUV78"/>
      <c r="MUW78"/>
      <c r="MUX78"/>
      <c r="MUY78"/>
      <c r="MUZ78"/>
      <c r="MVA78"/>
      <c r="MVB78"/>
      <c r="MVC78"/>
      <c r="MVD78"/>
      <c r="MVE78"/>
      <c r="MVF78"/>
      <c r="MVG78"/>
      <c r="MVH78"/>
      <c r="MVI78"/>
      <c r="MVJ78"/>
      <c r="MVK78"/>
      <c r="MVL78"/>
      <c r="MVM78"/>
      <c r="MVN78"/>
      <c r="MVO78"/>
      <c r="MVP78"/>
      <c r="MVQ78"/>
      <c r="MVR78"/>
      <c r="MVS78"/>
      <c r="MVT78"/>
      <c r="MVU78"/>
      <c r="MVV78"/>
      <c r="MVW78"/>
      <c r="MVX78"/>
      <c r="MVY78"/>
      <c r="MVZ78"/>
      <c r="MWA78"/>
      <c r="MWB78"/>
      <c r="MWC78"/>
      <c r="MWD78"/>
      <c r="MWE78"/>
      <c r="MWF78"/>
      <c r="MWG78"/>
      <c r="MWH78"/>
      <c r="MWI78"/>
      <c r="MWJ78"/>
      <c r="MWK78"/>
      <c r="MWL78"/>
      <c r="MWM78"/>
      <c r="MWN78"/>
      <c r="MWO78"/>
      <c r="MWP78"/>
      <c r="MWQ78"/>
      <c r="MWR78"/>
      <c r="MWS78"/>
      <c r="MWT78"/>
      <c r="MWU78"/>
      <c r="MWV78"/>
      <c r="MWW78"/>
      <c r="MWX78"/>
      <c r="MWY78"/>
      <c r="MWZ78"/>
      <c r="MXA78"/>
      <c r="MXB78"/>
      <c r="MXC78"/>
      <c r="MXD78"/>
      <c r="MXE78"/>
      <c r="MXF78"/>
      <c r="MXG78"/>
      <c r="MXH78"/>
      <c r="MXI78"/>
      <c r="MXJ78"/>
      <c r="MXK78"/>
      <c r="MXL78"/>
      <c r="MXM78"/>
      <c r="MXN78"/>
      <c r="MXO78"/>
      <c r="MXP78"/>
      <c r="MXQ78"/>
      <c r="MXR78"/>
      <c r="MXS78"/>
      <c r="MXT78"/>
      <c r="MXU78"/>
      <c r="MXV78"/>
      <c r="MXW78"/>
      <c r="MXX78"/>
      <c r="MXY78"/>
      <c r="MXZ78"/>
      <c r="MYA78"/>
      <c r="MYB78"/>
      <c r="MYC78"/>
      <c r="MYD78"/>
      <c r="MYE78"/>
      <c r="MYF78"/>
      <c r="MYG78"/>
      <c r="MYH78"/>
      <c r="MYI78"/>
      <c r="MYJ78"/>
      <c r="MYK78"/>
      <c r="MYL78"/>
      <c r="MYM78"/>
      <c r="MYN78"/>
      <c r="MYO78"/>
      <c r="MYP78"/>
      <c r="MYQ78"/>
      <c r="MYR78"/>
      <c r="MYS78"/>
      <c r="MYT78"/>
      <c r="MYU78"/>
      <c r="MYV78"/>
      <c r="MYW78"/>
      <c r="MYX78"/>
      <c r="MYY78"/>
      <c r="MYZ78"/>
      <c r="MZA78"/>
      <c r="MZB78"/>
      <c r="MZC78"/>
      <c r="MZD78"/>
      <c r="MZE78"/>
      <c r="MZF78"/>
      <c r="MZG78"/>
      <c r="MZH78"/>
      <c r="MZI78"/>
      <c r="MZJ78"/>
      <c r="MZK78"/>
      <c r="MZL78"/>
      <c r="MZM78"/>
      <c r="MZN78"/>
      <c r="MZO78"/>
      <c r="MZP78"/>
      <c r="MZQ78"/>
      <c r="MZR78"/>
      <c r="MZS78"/>
      <c r="MZT78"/>
      <c r="MZU78"/>
      <c r="MZV78"/>
      <c r="MZW78"/>
      <c r="MZX78"/>
      <c r="MZY78"/>
      <c r="MZZ78"/>
      <c r="NAA78"/>
      <c r="NAB78"/>
      <c r="NAC78"/>
      <c r="NAD78"/>
      <c r="NAE78"/>
      <c r="NAF78"/>
      <c r="NAG78"/>
      <c r="NAH78"/>
      <c r="NAI78"/>
      <c r="NAJ78"/>
      <c r="NAK78"/>
      <c r="NAL78"/>
      <c r="NAM78"/>
      <c r="NAN78"/>
      <c r="NAO78"/>
      <c r="NAP78"/>
      <c r="NAQ78"/>
      <c r="NAR78"/>
      <c r="NAS78"/>
      <c r="NAT78"/>
      <c r="NAU78"/>
      <c r="NAV78"/>
      <c r="NAW78"/>
      <c r="NAX78"/>
      <c r="NAY78"/>
      <c r="NAZ78"/>
      <c r="NBA78"/>
      <c r="NBB78"/>
      <c r="NBC78"/>
      <c r="NBD78"/>
      <c r="NBE78"/>
      <c r="NBF78"/>
      <c r="NBG78"/>
      <c r="NBH78"/>
      <c r="NBI78"/>
      <c r="NBJ78"/>
      <c r="NBK78"/>
      <c r="NBL78"/>
      <c r="NBM78"/>
      <c r="NBN78"/>
      <c r="NBO78"/>
      <c r="NBP78"/>
      <c r="NBQ78"/>
      <c r="NBR78"/>
      <c r="NBS78"/>
      <c r="NBT78"/>
      <c r="NBU78"/>
      <c r="NBV78"/>
      <c r="NBW78"/>
      <c r="NBX78"/>
      <c r="NBY78"/>
      <c r="NBZ78"/>
      <c r="NCA78"/>
      <c r="NCB78"/>
      <c r="NCC78"/>
      <c r="NCD78"/>
      <c r="NCE78"/>
      <c r="NCF78"/>
      <c r="NCG78"/>
      <c r="NCH78"/>
      <c r="NCI78"/>
      <c r="NCJ78"/>
      <c r="NCK78"/>
      <c r="NCL78"/>
      <c r="NCM78"/>
      <c r="NCN78"/>
      <c r="NCO78"/>
      <c r="NCP78"/>
      <c r="NCQ78"/>
      <c r="NCR78"/>
      <c r="NCS78"/>
      <c r="NCT78"/>
      <c r="NCU78"/>
      <c r="NCV78"/>
      <c r="NCW78"/>
      <c r="NCX78"/>
      <c r="NCY78"/>
      <c r="NCZ78"/>
      <c r="NDA78"/>
      <c r="NDB78"/>
      <c r="NDC78"/>
      <c r="NDD78"/>
      <c r="NDE78"/>
      <c r="NDF78"/>
      <c r="NDG78"/>
      <c r="NDH78"/>
      <c r="NDI78"/>
      <c r="NDJ78"/>
      <c r="NDK78"/>
      <c r="NDL78"/>
      <c r="NDM78"/>
      <c r="NDN78"/>
      <c r="NDO78"/>
      <c r="NDP78"/>
      <c r="NDQ78"/>
      <c r="NDR78"/>
      <c r="NDS78"/>
      <c r="NDT78"/>
      <c r="NDU78"/>
      <c r="NDV78"/>
      <c r="NDW78"/>
      <c r="NDX78"/>
      <c r="NDY78"/>
      <c r="NDZ78"/>
      <c r="NEA78"/>
      <c r="NEB78"/>
      <c r="NEC78"/>
      <c r="NED78"/>
      <c r="NEE78"/>
      <c r="NEF78"/>
      <c r="NEG78"/>
      <c r="NEH78"/>
      <c r="NEI78"/>
      <c r="NEJ78"/>
      <c r="NEK78"/>
      <c r="NEL78"/>
      <c r="NEM78"/>
      <c r="NEN78"/>
      <c r="NEO78"/>
      <c r="NEP78"/>
      <c r="NEQ78"/>
      <c r="NER78"/>
      <c r="NES78"/>
      <c r="NET78"/>
      <c r="NEU78"/>
      <c r="NEV78"/>
      <c r="NEW78"/>
      <c r="NEX78"/>
      <c r="NEY78"/>
      <c r="NEZ78"/>
      <c r="NFA78"/>
      <c r="NFB78"/>
      <c r="NFC78"/>
      <c r="NFD78"/>
      <c r="NFE78"/>
      <c r="NFF78"/>
      <c r="NFG78"/>
      <c r="NFH78"/>
      <c r="NFI78"/>
      <c r="NFJ78"/>
      <c r="NFK78"/>
      <c r="NFL78"/>
      <c r="NFM78"/>
      <c r="NFN78"/>
      <c r="NFO78"/>
      <c r="NFP78"/>
      <c r="NFQ78"/>
      <c r="NFR78"/>
      <c r="NFS78"/>
      <c r="NFT78"/>
      <c r="NFU78"/>
      <c r="NFV78"/>
      <c r="NFW78"/>
      <c r="NFX78"/>
      <c r="NFY78"/>
      <c r="NFZ78"/>
      <c r="NGA78"/>
      <c r="NGB78"/>
      <c r="NGC78"/>
      <c r="NGD78"/>
      <c r="NGE78"/>
      <c r="NGF78"/>
      <c r="NGG78"/>
      <c r="NGH78"/>
      <c r="NGI78"/>
      <c r="NGJ78"/>
      <c r="NGK78"/>
      <c r="NGL78"/>
      <c r="NGM78"/>
      <c r="NGN78"/>
      <c r="NGO78"/>
      <c r="NGP78"/>
      <c r="NGQ78"/>
      <c r="NGR78"/>
      <c r="NGS78"/>
      <c r="NGT78"/>
      <c r="NGU78"/>
      <c r="NGV78"/>
      <c r="NGW78"/>
      <c r="NGX78"/>
      <c r="NGY78"/>
      <c r="NGZ78"/>
      <c r="NHA78"/>
      <c r="NHB78"/>
      <c r="NHC78"/>
      <c r="NHD78"/>
      <c r="NHE78"/>
      <c r="NHF78"/>
      <c r="NHG78"/>
      <c r="NHH78"/>
      <c r="NHI78"/>
      <c r="NHJ78"/>
      <c r="NHK78"/>
      <c r="NHL78"/>
      <c r="NHM78"/>
      <c r="NHN78"/>
      <c r="NHO78"/>
      <c r="NHP78"/>
      <c r="NHQ78"/>
      <c r="NHR78"/>
      <c r="NHS78"/>
      <c r="NHT78"/>
      <c r="NHU78"/>
      <c r="NHV78"/>
      <c r="NHW78"/>
      <c r="NHX78"/>
      <c r="NHY78"/>
      <c r="NHZ78"/>
      <c r="NIA78"/>
      <c r="NIB78"/>
      <c r="NIC78"/>
      <c r="NID78"/>
      <c r="NIE78"/>
      <c r="NIF78"/>
      <c r="NIG78"/>
      <c r="NIH78"/>
      <c r="NII78"/>
      <c r="NIJ78"/>
      <c r="NIK78"/>
      <c r="NIL78"/>
      <c r="NIM78"/>
      <c r="NIN78"/>
      <c r="NIO78"/>
      <c r="NIP78"/>
      <c r="NIQ78"/>
      <c r="NIR78"/>
      <c r="NIS78"/>
      <c r="NIT78"/>
      <c r="NIU78"/>
      <c r="NIV78"/>
      <c r="NIW78"/>
      <c r="NIX78"/>
      <c r="NIY78"/>
      <c r="NIZ78"/>
      <c r="NJA78"/>
      <c r="NJB78"/>
      <c r="NJC78"/>
      <c r="NJD78"/>
      <c r="NJE78"/>
      <c r="NJF78"/>
      <c r="NJG78"/>
      <c r="NJH78"/>
      <c r="NJI78"/>
      <c r="NJJ78"/>
      <c r="NJK78"/>
      <c r="NJL78"/>
      <c r="NJM78"/>
      <c r="NJN78"/>
      <c r="NJO78"/>
      <c r="NJP78"/>
      <c r="NJQ78"/>
      <c r="NJR78"/>
      <c r="NJS78"/>
      <c r="NJT78"/>
      <c r="NJU78"/>
      <c r="NJV78"/>
      <c r="NJW78"/>
      <c r="NJX78"/>
      <c r="NJY78"/>
      <c r="NJZ78"/>
      <c r="NKA78"/>
      <c r="NKB78"/>
      <c r="NKC78"/>
      <c r="NKD78"/>
      <c r="NKE78"/>
      <c r="NKF78"/>
      <c r="NKG78"/>
      <c r="NKH78"/>
      <c r="NKI78"/>
      <c r="NKJ78"/>
      <c r="NKK78"/>
      <c r="NKL78"/>
      <c r="NKM78"/>
      <c r="NKN78"/>
      <c r="NKO78"/>
      <c r="NKP78"/>
      <c r="NKQ78"/>
      <c r="NKR78"/>
      <c r="NKS78"/>
      <c r="NKT78"/>
      <c r="NKU78"/>
      <c r="NKV78"/>
      <c r="NKW78"/>
      <c r="NKX78"/>
      <c r="NKY78"/>
      <c r="NKZ78"/>
      <c r="NLA78"/>
      <c r="NLB78"/>
      <c r="NLC78"/>
      <c r="NLD78"/>
      <c r="NLE78"/>
      <c r="NLF78"/>
      <c r="NLG78"/>
      <c r="NLH78"/>
      <c r="NLI78"/>
      <c r="NLJ78"/>
      <c r="NLK78"/>
      <c r="NLL78"/>
      <c r="NLM78"/>
      <c r="NLN78"/>
      <c r="NLO78"/>
      <c r="NLP78"/>
      <c r="NLQ78"/>
      <c r="NLR78"/>
      <c r="NLS78"/>
      <c r="NLT78"/>
      <c r="NLU78"/>
      <c r="NLV78"/>
      <c r="NLW78"/>
      <c r="NLX78"/>
      <c r="NLY78"/>
      <c r="NLZ78"/>
      <c r="NMA78"/>
      <c r="NMB78"/>
      <c r="NMC78"/>
      <c r="NMD78"/>
      <c r="NME78"/>
      <c r="NMF78"/>
      <c r="NMG78"/>
      <c r="NMH78"/>
      <c r="NMI78"/>
      <c r="NMJ78"/>
      <c r="NMK78"/>
      <c r="NML78"/>
      <c r="NMM78"/>
      <c r="NMN78"/>
      <c r="NMO78"/>
      <c r="NMP78"/>
      <c r="NMQ78"/>
      <c r="NMR78"/>
      <c r="NMS78"/>
      <c r="NMT78"/>
      <c r="NMU78"/>
      <c r="NMV78"/>
      <c r="NMW78"/>
      <c r="NMX78"/>
      <c r="NMY78"/>
      <c r="NMZ78"/>
      <c r="NNA78"/>
      <c r="NNB78"/>
      <c r="NNC78"/>
      <c r="NND78"/>
      <c r="NNE78"/>
      <c r="NNF78"/>
      <c r="NNG78"/>
      <c r="NNH78"/>
      <c r="NNI78"/>
      <c r="NNJ78"/>
      <c r="NNK78"/>
      <c r="NNL78"/>
      <c r="NNM78"/>
      <c r="NNN78"/>
      <c r="NNO78"/>
      <c r="NNP78"/>
      <c r="NNQ78"/>
      <c r="NNR78"/>
      <c r="NNS78"/>
      <c r="NNT78"/>
      <c r="NNU78"/>
      <c r="NNV78"/>
      <c r="NNW78"/>
      <c r="NNX78"/>
      <c r="NNY78"/>
      <c r="NNZ78"/>
      <c r="NOA78"/>
      <c r="NOB78"/>
      <c r="NOC78"/>
      <c r="NOD78"/>
      <c r="NOE78"/>
      <c r="NOF78"/>
      <c r="NOG78"/>
      <c r="NOH78"/>
      <c r="NOI78"/>
      <c r="NOJ78"/>
      <c r="NOK78"/>
      <c r="NOL78"/>
      <c r="NOM78"/>
      <c r="NON78"/>
      <c r="NOO78"/>
      <c r="NOP78"/>
      <c r="NOQ78"/>
      <c r="NOR78"/>
      <c r="NOS78"/>
      <c r="NOT78"/>
      <c r="NOU78"/>
      <c r="NOV78"/>
      <c r="NOW78"/>
      <c r="NOX78"/>
      <c r="NOY78"/>
      <c r="NOZ78"/>
      <c r="NPA78"/>
      <c r="NPB78"/>
      <c r="NPC78"/>
      <c r="NPD78"/>
      <c r="NPE78"/>
      <c r="NPF78"/>
      <c r="NPG78"/>
      <c r="NPH78"/>
      <c r="NPI78"/>
      <c r="NPJ78"/>
      <c r="NPK78"/>
      <c r="NPL78"/>
      <c r="NPM78"/>
      <c r="NPN78"/>
      <c r="NPO78"/>
      <c r="NPP78"/>
      <c r="NPQ78"/>
      <c r="NPR78"/>
      <c r="NPS78"/>
      <c r="NPT78"/>
      <c r="NPU78"/>
      <c r="NPV78"/>
      <c r="NPW78"/>
      <c r="NPX78"/>
      <c r="NPY78"/>
      <c r="NPZ78"/>
      <c r="NQA78"/>
      <c r="NQB78"/>
      <c r="NQC78"/>
      <c r="NQD78"/>
      <c r="NQE78"/>
      <c r="NQF78"/>
      <c r="NQG78"/>
      <c r="NQH78"/>
      <c r="NQI78"/>
      <c r="NQJ78"/>
      <c r="NQK78"/>
      <c r="NQL78"/>
      <c r="NQM78"/>
      <c r="NQN78"/>
      <c r="NQO78"/>
      <c r="NQP78"/>
      <c r="NQQ78"/>
      <c r="NQR78"/>
      <c r="NQS78"/>
      <c r="NQT78"/>
      <c r="NQU78"/>
      <c r="NQV78"/>
      <c r="NQW78"/>
      <c r="NQX78"/>
      <c r="NQY78"/>
      <c r="NQZ78"/>
      <c r="NRA78"/>
      <c r="NRB78"/>
      <c r="NRC78"/>
      <c r="NRD78"/>
      <c r="NRE78"/>
      <c r="NRF78"/>
      <c r="NRG78"/>
      <c r="NRH78"/>
      <c r="NRI78"/>
      <c r="NRJ78"/>
      <c r="NRK78"/>
      <c r="NRL78"/>
      <c r="NRM78"/>
      <c r="NRN78"/>
      <c r="NRO78"/>
      <c r="NRP78"/>
      <c r="NRQ78"/>
      <c r="NRR78"/>
      <c r="NRS78"/>
      <c r="NRT78"/>
      <c r="NRU78"/>
      <c r="NRV78"/>
      <c r="NRW78"/>
      <c r="NRX78"/>
      <c r="NRY78"/>
      <c r="NRZ78"/>
      <c r="NSA78"/>
      <c r="NSB78"/>
      <c r="NSC78"/>
      <c r="NSD78"/>
      <c r="NSE78"/>
      <c r="NSF78"/>
      <c r="NSG78"/>
      <c r="NSH78"/>
      <c r="NSI78"/>
      <c r="NSJ78"/>
      <c r="NSK78"/>
      <c r="NSL78"/>
      <c r="NSM78"/>
      <c r="NSN78"/>
      <c r="NSO78"/>
      <c r="NSP78"/>
      <c r="NSQ78"/>
      <c r="NSR78"/>
      <c r="NSS78"/>
      <c r="NST78"/>
      <c r="NSU78"/>
      <c r="NSV78"/>
      <c r="NSW78"/>
      <c r="NSX78"/>
      <c r="NSY78"/>
      <c r="NSZ78"/>
      <c r="NTA78"/>
      <c r="NTB78"/>
      <c r="NTC78"/>
      <c r="NTD78"/>
      <c r="NTE78"/>
      <c r="NTF78"/>
      <c r="NTG78"/>
      <c r="NTH78"/>
      <c r="NTI78"/>
      <c r="NTJ78"/>
      <c r="NTK78"/>
      <c r="NTL78"/>
      <c r="NTM78"/>
      <c r="NTN78"/>
      <c r="NTO78"/>
      <c r="NTP78"/>
      <c r="NTQ78"/>
      <c r="NTR78"/>
      <c r="NTS78"/>
      <c r="NTT78"/>
      <c r="NTU78"/>
      <c r="NTV78"/>
      <c r="NTW78"/>
      <c r="NTX78"/>
      <c r="NTY78"/>
      <c r="NTZ78"/>
      <c r="NUA78"/>
      <c r="NUB78"/>
      <c r="NUC78"/>
      <c r="NUD78"/>
      <c r="NUE78"/>
      <c r="NUF78"/>
      <c r="NUG78"/>
      <c r="NUH78"/>
      <c r="NUI78"/>
      <c r="NUJ78"/>
      <c r="NUK78"/>
      <c r="NUL78"/>
      <c r="NUM78"/>
      <c r="NUN78"/>
      <c r="NUO78"/>
      <c r="NUP78"/>
      <c r="NUQ78"/>
      <c r="NUR78"/>
      <c r="NUS78"/>
      <c r="NUT78"/>
      <c r="NUU78"/>
      <c r="NUV78"/>
      <c r="NUW78"/>
      <c r="NUX78"/>
      <c r="NUY78"/>
      <c r="NUZ78"/>
      <c r="NVA78"/>
      <c r="NVB78"/>
      <c r="NVC78"/>
      <c r="NVD78"/>
      <c r="NVE78"/>
      <c r="NVF78"/>
      <c r="NVG78"/>
      <c r="NVH78"/>
      <c r="NVI78"/>
      <c r="NVJ78"/>
      <c r="NVK78"/>
      <c r="NVL78"/>
      <c r="NVM78"/>
      <c r="NVN78"/>
      <c r="NVO78"/>
      <c r="NVP78"/>
      <c r="NVQ78"/>
      <c r="NVR78"/>
      <c r="NVS78"/>
      <c r="NVT78"/>
      <c r="NVU78"/>
      <c r="NVV78"/>
      <c r="NVW78"/>
      <c r="NVX78"/>
      <c r="NVY78"/>
      <c r="NVZ78"/>
      <c r="NWA78"/>
      <c r="NWB78"/>
      <c r="NWC78"/>
      <c r="NWD78"/>
      <c r="NWE78"/>
      <c r="NWF78"/>
      <c r="NWG78"/>
      <c r="NWH78"/>
      <c r="NWI78"/>
      <c r="NWJ78"/>
      <c r="NWK78"/>
      <c r="NWL78"/>
      <c r="NWM78"/>
      <c r="NWN78"/>
      <c r="NWO78"/>
      <c r="NWP78"/>
      <c r="NWQ78"/>
      <c r="NWR78"/>
      <c r="NWS78"/>
      <c r="NWT78"/>
      <c r="NWU78"/>
      <c r="NWV78"/>
      <c r="NWW78"/>
      <c r="NWX78"/>
      <c r="NWY78"/>
      <c r="NWZ78"/>
      <c r="NXA78"/>
      <c r="NXB78"/>
      <c r="NXC78"/>
      <c r="NXD78"/>
      <c r="NXE78"/>
      <c r="NXF78"/>
      <c r="NXG78"/>
      <c r="NXH78"/>
      <c r="NXI78"/>
      <c r="NXJ78"/>
      <c r="NXK78"/>
      <c r="NXL78"/>
      <c r="NXM78"/>
      <c r="NXN78"/>
      <c r="NXO78"/>
      <c r="NXP78"/>
      <c r="NXQ78"/>
      <c r="NXR78"/>
      <c r="NXS78"/>
      <c r="NXT78"/>
      <c r="NXU78"/>
      <c r="NXV78"/>
      <c r="NXW78"/>
      <c r="NXX78"/>
      <c r="NXY78"/>
      <c r="NXZ78"/>
      <c r="NYA78"/>
      <c r="NYB78"/>
      <c r="NYC78"/>
      <c r="NYD78"/>
      <c r="NYE78"/>
      <c r="NYF78"/>
      <c r="NYG78"/>
      <c r="NYH78"/>
      <c r="NYI78"/>
      <c r="NYJ78"/>
      <c r="NYK78"/>
      <c r="NYL78"/>
      <c r="NYM78"/>
      <c r="NYN78"/>
      <c r="NYO78"/>
      <c r="NYP78"/>
      <c r="NYQ78"/>
      <c r="NYR78"/>
      <c r="NYS78"/>
      <c r="NYT78"/>
      <c r="NYU78"/>
      <c r="NYV78"/>
      <c r="NYW78"/>
      <c r="NYX78"/>
      <c r="NYY78"/>
      <c r="NYZ78"/>
      <c r="NZA78"/>
      <c r="NZB78"/>
      <c r="NZC78"/>
      <c r="NZD78"/>
      <c r="NZE78"/>
      <c r="NZF78"/>
      <c r="NZG78"/>
      <c r="NZH78"/>
      <c r="NZI78"/>
      <c r="NZJ78"/>
      <c r="NZK78"/>
      <c r="NZL78"/>
      <c r="NZM78"/>
      <c r="NZN78"/>
      <c r="NZO78"/>
      <c r="NZP78"/>
      <c r="NZQ78"/>
      <c r="NZR78"/>
      <c r="NZS78"/>
      <c r="NZT78"/>
      <c r="NZU78"/>
      <c r="NZV78"/>
      <c r="NZW78"/>
      <c r="NZX78"/>
      <c r="NZY78"/>
      <c r="NZZ78"/>
      <c r="OAA78"/>
      <c r="OAB78"/>
      <c r="OAC78"/>
      <c r="OAD78"/>
      <c r="OAE78"/>
      <c r="OAF78"/>
      <c r="OAG78"/>
      <c r="OAH78"/>
      <c r="OAI78"/>
      <c r="OAJ78"/>
      <c r="OAK78"/>
      <c r="OAL78"/>
      <c r="OAM78"/>
      <c r="OAN78"/>
      <c r="OAO78"/>
      <c r="OAP78"/>
      <c r="OAQ78"/>
      <c r="OAR78"/>
      <c r="OAS78"/>
      <c r="OAT78"/>
      <c r="OAU78"/>
      <c r="OAV78"/>
      <c r="OAW78"/>
      <c r="OAX78"/>
      <c r="OAY78"/>
      <c r="OAZ78"/>
      <c r="OBA78"/>
      <c r="OBB78"/>
      <c r="OBC78"/>
      <c r="OBD78"/>
      <c r="OBE78"/>
      <c r="OBF78"/>
      <c r="OBG78"/>
      <c r="OBH78"/>
      <c r="OBI78"/>
      <c r="OBJ78"/>
      <c r="OBK78"/>
      <c r="OBL78"/>
      <c r="OBM78"/>
      <c r="OBN78"/>
      <c r="OBO78"/>
      <c r="OBP78"/>
      <c r="OBQ78"/>
      <c r="OBR78"/>
      <c r="OBS78"/>
      <c r="OBT78"/>
      <c r="OBU78"/>
      <c r="OBV78"/>
      <c r="OBW78"/>
      <c r="OBX78"/>
      <c r="OBY78"/>
      <c r="OBZ78"/>
      <c r="OCA78"/>
      <c r="OCB78"/>
      <c r="OCC78"/>
      <c r="OCD78"/>
      <c r="OCE78"/>
      <c r="OCF78"/>
      <c r="OCG78"/>
      <c r="OCH78"/>
      <c r="OCI78"/>
      <c r="OCJ78"/>
      <c r="OCK78"/>
      <c r="OCL78"/>
      <c r="OCM78"/>
      <c r="OCN78"/>
      <c r="OCO78"/>
      <c r="OCP78"/>
      <c r="OCQ78"/>
      <c r="OCR78"/>
      <c r="OCS78"/>
      <c r="OCT78"/>
      <c r="OCU78"/>
      <c r="OCV78"/>
      <c r="OCW78"/>
      <c r="OCX78"/>
      <c r="OCY78"/>
      <c r="OCZ78"/>
      <c r="ODA78"/>
      <c r="ODB78"/>
      <c r="ODC78"/>
      <c r="ODD78"/>
      <c r="ODE78"/>
      <c r="ODF78"/>
      <c r="ODG78"/>
      <c r="ODH78"/>
      <c r="ODI78"/>
      <c r="ODJ78"/>
      <c r="ODK78"/>
      <c r="ODL78"/>
      <c r="ODM78"/>
      <c r="ODN78"/>
      <c r="ODO78"/>
      <c r="ODP78"/>
      <c r="ODQ78"/>
      <c r="ODR78"/>
      <c r="ODS78"/>
      <c r="ODT78"/>
      <c r="ODU78"/>
      <c r="ODV78"/>
      <c r="ODW78"/>
      <c r="ODX78"/>
      <c r="ODY78"/>
      <c r="ODZ78"/>
      <c r="OEA78"/>
      <c r="OEB78"/>
      <c r="OEC78"/>
      <c r="OED78"/>
      <c r="OEE78"/>
      <c r="OEF78"/>
      <c r="OEG78"/>
      <c r="OEH78"/>
      <c r="OEI78"/>
      <c r="OEJ78"/>
      <c r="OEK78"/>
      <c r="OEL78"/>
      <c r="OEM78"/>
      <c r="OEN78"/>
      <c r="OEO78"/>
      <c r="OEP78"/>
      <c r="OEQ78"/>
      <c r="OER78"/>
      <c r="OES78"/>
      <c r="OET78"/>
      <c r="OEU78"/>
      <c r="OEV78"/>
      <c r="OEW78"/>
      <c r="OEX78"/>
      <c r="OEY78"/>
      <c r="OEZ78"/>
      <c r="OFA78"/>
      <c r="OFB78"/>
      <c r="OFC78"/>
      <c r="OFD78"/>
      <c r="OFE78"/>
      <c r="OFF78"/>
      <c r="OFG78"/>
      <c r="OFH78"/>
      <c r="OFI78"/>
      <c r="OFJ78"/>
      <c r="OFK78"/>
      <c r="OFL78"/>
      <c r="OFM78"/>
      <c r="OFN78"/>
      <c r="OFO78"/>
      <c r="OFP78"/>
      <c r="OFQ78"/>
      <c r="OFR78"/>
      <c r="OFS78"/>
      <c r="OFT78"/>
      <c r="OFU78"/>
      <c r="OFV78"/>
      <c r="OFW78"/>
      <c r="OFX78"/>
      <c r="OFY78"/>
      <c r="OFZ78"/>
      <c r="OGA78"/>
      <c r="OGB78"/>
      <c r="OGC78"/>
      <c r="OGD78"/>
      <c r="OGE78"/>
      <c r="OGF78"/>
      <c r="OGG78"/>
      <c r="OGH78"/>
      <c r="OGI78"/>
      <c r="OGJ78"/>
      <c r="OGK78"/>
      <c r="OGL78"/>
      <c r="OGM78"/>
      <c r="OGN78"/>
      <c r="OGO78"/>
      <c r="OGP78"/>
      <c r="OGQ78"/>
      <c r="OGR78"/>
      <c r="OGS78"/>
      <c r="OGT78"/>
      <c r="OGU78"/>
      <c r="OGV78"/>
      <c r="OGW78"/>
      <c r="OGX78"/>
      <c r="OGY78"/>
      <c r="OGZ78"/>
      <c r="OHA78"/>
      <c r="OHB78"/>
      <c r="OHC78"/>
      <c r="OHD78"/>
      <c r="OHE78"/>
      <c r="OHF78"/>
      <c r="OHG78"/>
      <c r="OHH78"/>
      <c r="OHI78"/>
      <c r="OHJ78"/>
      <c r="OHK78"/>
      <c r="OHL78"/>
      <c r="OHM78"/>
      <c r="OHN78"/>
      <c r="OHO78"/>
      <c r="OHP78"/>
      <c r="OHQ78"/>
      <c r="OHR78"/>
      <c r="OHS78"/>
      <c r="OHT78"/>
      <c r="OHU78"/>
      <c r="OHV78"/>
      <c r="OHW78"/>
      <c r="OHX78"/>
      <c r="OHY78"/>
      <c r="OHZ78"/>
      <c r="OIA78"/>
      <c r="OIB78"/>
      <c r="OIC78"/>
      <c r="OID78"/>
      <c r="OIE78"/>
      <c r="OIF78"/>
      <c r="OIG78"/>
      <c r="OIH78"/>
      <c r="OII78"/>
      <c r="OIJ78"/>
      <c r="OIK78"/>
      <c r="OIL78"/>
      <c r="OIM78"/>
      <c r="OIN78"/>
      <c r="OIO78"/>
      <c r="OIP78"/>
      <c r="OIQ78"/>
      <c r="OIR78"/>
      <c r="OIS78"/>
      <c r="OIT78"/>
      <c r="OIU78"/>
      <c r="OIV78"/>
      <c r="OIW78"/>
      <c r="OIX78"/>
      <c r="OIY78"/>
      <c r="OIZ78"/>
      <c r="OJA78"/>
      <c r="OJB78"/>
      <c r="OJC78"/>
      <c r="OJD78"/>
      <c r="OJE78"/>
      <c r="OJF78"/>
      <c r="OJG78"/>
      <c r="OJH78"/>
      <c r="OJI78"/>
      <c r="OJJ78"/>
      <c r="OJK78"/>
      <c r="OJL78"/>
      <c r="OJM78"/>
      <c r="OJN78"/>
      <c r="OJO78"/>
      <c r="OJP78"/>
      <c r="OJQ78"/>
      <c r="OJR78"/>
      <c r="OJS78"/>
      <c r="OJT78"/>
      <c r="OJU78"/>
      <c r="OJV78"/>
      <c r="OJW78"/>
      <c r="OJX78"/>
      <c r="OJY78"/>
      <c r="OJZ78"/>
      <c r="OKA78"/>
      <c r="OKB78"/>
      <c r="OKC78"/>
      <c r="OKD78"/>
      <c r="OKE78"/>
      <c r="OKF78"/>
      <c r="OKG78"/>
      <c r="OKH78"/>
      <c r="OKI78"/>
      <c r="OKJ78"/>
      <c r="OKK78"/>
      <c r="OKL78"/>
      <c r="OKM78"/>
      <c r="OKN78"/>
      <c r="OKO78"/>
      <c r="OKP78"/>
      <c r="OKQ78"/>
      <c r="OKR78"/>
      <c r="OKS78"/>
      <c r="OKT78"/>
      <c r="OKU78"/>
      <c r="OKV78"/>
      <c r="OKW78"/>
      <c r="OKX78"/>
      <c r="OKY78"/>
      <c r="OKZ78"/>
      <c r="OLA78"/>
      <c r="OLB78"/>
      <c r="OLC78"/>
      <c r="OLD78"/>
      <c r="OLE78"/>
      <c r="OLF78"/>
      <c r="OLG78"/>
      <c r="OLH78"/>
      <c r="OLI78"/>
      <c r="OLJ78"/>
      <c r="OLK78"/>
      <c r="OLL78"/>
      <c r="OLM78"/>
      <c r="OLN78"/>
      <c r="OLO78"/>
      <c r="OLP78"/>
      <c r="OLQ78"/>
      <c r="OLR78"/>
      <c r="OLS78"/>
      <c r="OLT78"/>
      <c r="OLU78"/>
      <c r="OLV78"/>
      <c r="OLW78"/>
      <c r="OLX78"/>
      <c r="OLY78"/>
      <c r="OLZ78"/>
      <c r="OMA78"/>
      <c r="OMB78"/>
      <c r="OMC78"/>
      <c r="OMD78"/>
      <c r="OME78"/>
      <c r="OMF78"/>
      <c r="OMG78"/>
      <c r="OMH78"/>
      <c r="OMI78"/>
      <c r="OMJ78"/>
      <c r="OMK78"/>
      <c r="OML78"/>
      <c r="OMM78"/>
      <c r="OMN78"/>
      <c r="OMO78"/>
      <c r="OMP78"/>
      <c r="OMQ78"/>
      <c r="OMR78"/>
      <c r="OMS78"/>
      <c r="OMT78"/>
      <c r="OMU78"/>
      <c r="OMV78"/>
      <c r="OMW78"/>
      <c r="OMX78"/>
      <c r="OMY78"/>
      <c r="OMZ78"/>
      <c r="ONA78"/>
      <c r="ONB78"/>
      <c r="ONC78"/>
      <c r="OND78"/>
      <c r="ONE78"/>
      <c r="ONF78"/>
      <c r="ONG78"/>
      <c r="ONH78"/>
      <c r="ONI78"/>
      <c r="ONJ78"/>
      <c r="ONK78"/>
      <c r="ONL78"/>
      <c r="ONM78"/>
      <c r="ONN78"/>
      <c r="ONO78"/>
      <c r="ONP78"/>
      <c r="ONQ78"/>
      <c r="ONR78"/>
      <c r="ONS78"/>
      <c r="ONT78"/>
      <c r="ONU78"/>
      <c r="ONV78"/>
      <c r="ONW78"/>
      <c r="ONX78"/>
      <c r="ONY78"/>
      <c r="ONZ78"/>
      <c r="OOA78"/>
      <c r="OOB78"/>
      <c r="OOC78"/>
      <c r="OOD78"/>
      <c r="OOE78"/>
      <c r="OOF78"/>
      <c r="OOG78"/>
      <c r="OOH78"/>
      <c r="OOI78"/>
      <c r="OOJ78"/>
      <c r="OOK78"/>
      <c r="OOL78"/>
      <c r="OOM78"/>
      <c r="OON78"/>
      <c r="OOO78"/>
      <c r="OOP78"/>
      <c r="OOQ78"/>
      <c r="OOR78"/>
      <c r="OOS78"/>
      <c r="OOT78"/>
      <c r="OOU78"/>
      <c r="OOV78"/>
      <c r="OOW78"/>
      <c r="OOX78"/>
      <c r="OOY78"/>
      <c r="OOZ78"/>
      <c r="OPA78"/>
      <c r="OPB78"/>
      <c r="OPC78"/>
      <c r="OPD78"/>
      <c r="OPE78"/>
      <c r="OPF78"/>
      <c r="OPG78"/>
      <c r="OPH78"/>
      <c r="OPI78"/>
      <c r="OPJ78"/>
      <c r="OPK78"/>
      <c r="OPL78"/>
      <c r="OPM78"/>
      <c r="OPN78"/>
      <c r="OPO78"/>
      <c r="OPP78"/>
      <c r="OPQ78"/>
      <c r="OPR78"/>
      <c r="OPS78"/>
      <c r="OPT78"/>
      <c r="OPU78"/>
      <c r="OPV78"/>
      <c r="OPW78"/>
      <c r="OPX78"/>
      <c r="OPY78"/>
      <c r="OPZ78"/>
      <c r="OQA78"/>
      <c r="OQB78"/>
      <c r="OQC78"/>
      <c r="OQD78"/>
      <c r="OQE78"/>
      <c r="OQF78"/>
      <c r="OQG78"/>
      <c r="OQH78"/>
      <c r="OQI78"/>
      <c r="OQJ78"/>
      <c r="OQK78"/>
      <c r="OQL78"/>
      <c r="OQM78"/>
      <c r="OQN78"/>
      <c r="OQO78"/>
      <c r="OQP78"/>
      <c r="OQQ78"/>
      <c r="OQR78"/>
      <c r="OQS78"/>
      <c r="OQT78"/>
      <c r="OQU78"/>
      <c r="OQV78"/>
      <c r="OQW78"/>
      <c r="OQX78"/>
      <c r="OQY78"/>
      <c r="OQZ78"/>
      <c r="ORA78"/>
      <c r="ORB78"/>
      <c r="ORC78"/>
      <c r="ORD78"/>
      <c r="ORE78"/>
      <c r="ORF78"/>
      <c r="ORG78"/>
      <c r="ORH78"/>
      <c r="ORI78"/>
      <c r="ORJ78"/>
      <c r="ORK78"/>
      <c r="ORL78"/>
      <c r="ORM78"/>
      <c r="ORN78"/>
      <c r="ORO78"/>
      <c r="ORP78"/>
      <c r="ORQ78"/>
      <c r="ORR78"/>
      <c r="ORS78"/>
      <c r="ORT78"/>
      <c r="ORU78"/>
      <c r="ORV78"/>
      <c r="ORW78"/>
      <c r="ORX78"/>
      <c r="ORY78"/>
      <c r="ORZ78"/>
      <c r="OSA78"/>
      <c r="OSB78"/>
      <c r="OSC78"/>
      <c r="OSD78"/>
      <c r="OSE78"/>
      <c r="OSF78"/>
      <c r="OSG78"/>
      <c r="OSH78"/>
      <c r="OSI78"/>
      <c r="OSJ78"/>
      <c r="OSK78"/>
      <c r="OSL78"/>
      <c r="OSM78"/>
      <c r="OSN78"/>
      <c r="OSO78"/>
      <c r="OSP78"/>
      <c r="OSQ78"/>
      <c r="OSR78"/>
      <c r="OSS78"/>
      <c r="OST78"/>
      <c r="OSU78"/>
      <c r="OSV78"/>
      <c r="OSW78"/>
      <c r="OSX78"/>
      <c r="OSY78"/>
      <c r="OSZ78"/>
      <c r="OTA78"/>
      <c r="OTB78"/>
      <c r="OTC78"/>
      <c r="OTD78"/>
      <c r="OTE78"/>
      <c r="OTF78"/>
      <c r="OTG78"/>
      <c r="OTH78"/>
      <c r="OTI78"/>
      <c r="OTJ78"/>
      <c r="OTK78"/>
      <c r="OTL78"/>
      <c r="OTM78"/>
      <c r="OTN78"/>
      <c r="OTO78"/>
      <c r="OTP78"/>
      <c r="OTQ78"/>
      <c r="OTR78"/>
      <c r="OTS78"/>
      <c r="OTT78"/>
      <c r="OTU78"/>
      <c r="OTV78"/>
      <c r="OTW78"/>
      <c r="OTX78"/>
      <c r="OTY78"/>
      <c r="OTZ78"/>
      <c r="OUA78"/>
      <c r="OUB78"/>
      <c r="OUC78"/>
      <c r="OUD78"/>
      <c r="OUE78"/>
      <c r="OUF78"/>
      <c r="OUG78"/>
      <c r="OUH78"/>
      <c r="OUI78"/>
      <c r="OUJ78"/>
      <c r="OUK78"/>
      <c r="OUL78"/>
      <c r="OUM78"/>
      <c r="OUN78"/>
      <c r="OUO78"/>
      <c r="OUP78"/>
      <c r="OUQ78"/>
      <c r="OUR78"/>
      <c r="OUS78"/>
      <c r="OUT78"/>
      <c r="OUU78"/>
      <c r="OUV78"/>
      <c r="OUW78"/>
      <c r="OUX78"/>
      <c r="OUY78"/>
      <c r="OUZ78"/>
      <c r="OVA78"/>
      <c r="OVB78"/>
      <c r="OVC78"/>
      <c r="OVD78"/>
      <c r="OVE78"/>
      <c r="OVF78"/>
      <c r="OVG78"/>
      <c r="OVH78"/>
      <c r="OVI78"/>
      <c r="OVJ78"/>
      <c r="OVK78"/>
      <c r="OVL78"/>
      <c r="OVM78"/>
      <c r="OVN78"/>
      <c r="OVO78"/>
      <c r="OVP78"/>
      <c r="OVQ78"/>
      <c r="OVR78"/>
      <c r="OVS78"/>
      <c r="OVT78"/>
      <c r="OVU78"/>
      <c r="OVV78"/>
      <c r="OVW78"/>
      <c r="OVX78"/>
      <c r="OVY78"/>
      <c r="OVZ78"/>
      <c r="OWA78"/>
      <c r="OWB78"/>
      <c r="OWC78"/>
      <c r="OWD78"/>
      <c r="OWE78"/>
      <c r="OWF78"/>
      <c r="OWG78"/>
      <c r="OWH78"/>
      <c r="OWI78"/>
      <c r="OWJ78"/>
      <c r="OWK78"/>
      <c r="OWL78"/>
      <c r="OWM78"/>
      <c r="OWN78"/>
      <c r="OWO78"/>
      <c r="OWP78"/>
      <c r="OWQ78"/>
      <c r="OWR78"/>
      <c r="OWS78"/>
      <c r="OWT78"/>
      <c r="OWU78"/>
      <c r="OWV78"/>
      <c r="OWW78"/>
      <c r="OWX78"/>
      <c r="OWY78"/>
      <c r="OWZ78"/>
      <c r="OXA78"/>
      <c r="OXB78"/>
      <c r="OXC78"/>
      <c r="OXD78"/>
      <c r="OXE78"/>
      <c r="OXF78"/>
      <c r="OXG78"/>
      <c r="OXH78"/>
      <c r="OXI78"/>
      <c r="OXJ78"/>
      <c r="OXK78"/>
      <c r="OXL78"/>
      <c r="OXM78"/>
      <c r="OXN78"/>
      <c r="OXO78"/>
      <c r="OXP78"/>
      <c r="OXQ78"/>
      <c r="OXR78"/>
      <c r="OXS78"/>
      <c r="OXT78"/>
      <c r="OXU78"/>
      <c r="OXV78"/>
      <c r="OXW78"/>
      <c r="OXX78"/>
      <c r="OXY78"/>
      <c r="OXZ78"/>
      <c r="OYA78"/>
      <c r="OYB78"/>
      <c r="OYC78"/>
      <c r="OYD78"/>
      <c r="OYE78"/>
      <c r="OYF78"/>
      <c r="OYG78"/>
      <c r="OYH78"/>
      <c r="OYI78"/>
      <c r="OYJ78"/>
      <c r="OYK78"/>
      <c r="OYL78"/>
      <c r="OYM78"/>
      <c r="OYN78"/>
      <c r="OYO78"/>
      <c r="OYP78"/>
      <c r="OYQ78"/>
      <c r="OYR78"/>
      <c r="OYS78"/>
      <c r="OYT78"/>
      <c r="OYU78"/>
      <c r="OYV78"/>
      <c r="OYW78"/>
      <c r="OYX78"/>
      <c r="OYY78"/>
      <c r="OYZ78"/>
      <c r="OZA78"/>
      <c r="OZB78"/>
      <c r="OZC78"/>
      <c r="OZD78"/>
      <c r="OZE78"/>
      <c r="OZF78"/>
      <c r="OZG78"/>
      <c r="OZH78"/>
      <c r="OZI78"/>
      <c r="OZJ78"/>
      <c r="OZK78"/>
      <c r="OZL78"/>
      <c r="OZM78"/>
      <c r="OZN78"/>
      <c r="OZO78"/>
      <c r="OZP78"/>
      <c r="OZQ78"/>
      <c r="OZR78"/>
      <c r="OZS78"/>
      <c r="OZT78"/>
      <c r="OZU78"/>
      <c r="OZV78"/>
      <c r="OZW78"/>
      <c r="OZX78"/>
      <c r="OZY78"/>
      <c r="OZZ78"/>
      <c r="PAA78"/>
      <c r="PAB78"/>
      <c r="PAC78"/>
      <c r="PAD78"/>
      <c r="PAE78"/>
      <c r="PAF78"/>
      <c r="PAG78"/>
      <c r="PAH78"/>
      <c r="PAI78"/>
      <c r="PAJ78"/>
      <c r="PAK78"/>
      <c r="PAL78"/>
      <c r="PAM78"/>
      <c r="PAN78"/>
      <c r="PAO78"/>
      <c r="PAP78"/>
      <c r="PAQ78"/>
      <c r="PAR78"/>
      <c r="PAS78"/>
      <c r="PAT78"/>
      <c r="PAU78"/>
      <c r="PAV78"/>
      <c r="PAW78"/>
      <c r="PAX78"/>
      <c r="PAY78"/>
      <c r="PAZ78"/>
      <c r="PBA78"/>
      <c r="PBB78"/>
      <c r="PBC78"/>
      <c r="PBD78"/>
      <c r="PBE78"/>
      <c r="PBF78"/>
      <c r="PBG78"/>
      <c r="PBH78"/>
      <c r="PBI78"/>
      <c r="PBJ78"/>
      <c r="PBK78"/>
      <c r="PBL78"/>
      <c r="PBM78"/>
      <c r="PBN78"/>
      <c r="PBO78"/>
      <c r="PBP78"/>
      <c r="PBQ78"/>
      <c r="PBR78"/>
      <c r="PBS78"/>
      <c r="PBT78"/>
      <c r="PBU78"/>
      <c r="PBV78"/>
      <c r="PBW78"/>
      <c r="PBX78"/>
      <c r="PBY78"/>
      <c r="PBZ78"/>
      <c r="PCA78"/>
      <c r="PCB78"/>
      <c r="PCC78"/>
      <c r="PCD78"/>
      <c r="PCE78"/>
      <c r="PCF78"/>
      <c r="PCG78"/>
      <c r="PCH78"/>
      <c r="PCI78"/>
      <c r="PCJ78"/>
      <c r="PCK78"/>
      <c r="PCL78"/>
      <c r="PCM78"/>
      <c r="PCN78"/>
      <c r="PCO78"/>
      <c r="PCP78"/>
      <c r="PCQ78"/>
      <c r="PCR78"/>
      <c r="PCS78"/>
      <c r="PCT78"/>
      <c r="PCU78"/>
      <c r="PCV78"/>
      <c r="PCW78"/>
      <c r="PCX78"/>
      <c r="PCY78"/>
      <c r="PCZ78"/>
      <c r="PDA78"/>
      <c r="PDB78"/>
      <c r="PDC78"/>
      <c r="PDD78"/>
      <c r="PDE78"/>
      <c r="PDF78"/>
      <c r="PDG78"/>
      <c r="PDH78"/>
      <c r="PDI78"/>
      <c r="PDJ78"/>
      <c r="PDK78"/>
      <c r="PDL78"/>
      <c r="PDM78"/>
      <c r="PDN78"/>
      <c r="PDO78"/>
      <c r="PDP78"/>
      <c r="PDQ78"/>
      <c r="PDR78"/>
      <c r="PDS78"/>
      <c r="PDT78"/>
      <c r="PDU78"/>
      <c r="PDV78"/>
      <c r="PDW78"/>
      <c r="PDX78"/>
      <c r="PDY78"/>
      <c r="PDZ78"/>
      <c r="PEA78"/>
      <c r="PEB78"/>
      <c r="PEC78"/>
      <c r="PED78"/>
      <c r="PEE78"/>
      <c r="PEF78"/>
      <c r="PEG78"/>
      <c r="PEH78"/>
      <c r="PEI78"/>
      <c r="PEJ78"/>
      <c r="PEK78"/>
      <c r="PEL78"/>
      <c r="PEM78"/>
      <c r="PEN78"/>
      <c r="PEO78"/>
      <c r="PEP78"/>
      <c r="PEQ78"/>
      <c r="PER78"/>
      <c r="PES78"/>
      <c r="PET78"/>
      <c r="PEU78"/>
      <c r="PEV78"/>
      <c r="PEW78"/>
      <c r="PEX78"/>
      <c r="PEY78"/>
      <c r="PEZ78"/>
      <c r="PFA78"/>
      <c r="PFB78"/>
      <c r="PFC78"/>
      <c r="PFD78"/>
      <c r="PFE78"/>
      <c r="PFF78"/>
      <c r="PFG78"/>
      <c r="PFH78"/>
      <c r="PFI78"/>
      <c r="PFJ78"/>
      <c r="PFK78"/>
      <c r="PFL78"/>
      <c r="PFM78"/>
      <c r="PFN78"/>
      <c r="PFO78"/>
      <c r="PFP78"/>
      <c r="PFQ78"/>
      <c r="PFR78"/>
      <c r="PFS78"/>
      <c r="PFT78"/>
      <c r="PFU78"/>
      <c r="PFV78"/>
      <c r="PFW78"/>
      <c r="PFX78"/>
      <c r="PFY78"/>
      <c r="PFZ78"/>
      <c r="PGA78"/>
      <c r="PGB78"/>
      <c r="PGC78"/>
      <c r="PGD78"/>
      <c r="PGE78"/>
      <c r="PGF78"/>
      <c r="PGG78"/>
      <c r="PGH78"/>
      <c r="PGI78"/>
      <c r="PGJ78"/>
      <c r="PGK78"/>
      <c r="PGL78"/>
      <c r="PGM78"/>
      <c r="PGN78"/>
      <c r="PGO78"/>
      <c r="PGP78"/>
      <c r="PGQ78"/>
      <c r="PGR78"/>
      <c r="PGS78"/>
      <c r="PGT78"/>
      <c r="PGU78"/>
      <c r="PGV78"/>
      <c r="PGW78"/>
      <c r="PGX78"/>
      <c r="PGY78"/>
      <c r="PGZ78"/>
      <c r="PHA78"/>
      <c r="PHB78"/>
      <c r="PHC78"/>
      <c r="PHD78"/>
      <c r="PHE78"/>
      <c r="PHF78"/>
      <c r="PHG78"/>
      <c r="PHH78"/>
      <c r="PHI78"/>
      <c r="PHJ78"/>
      <c r="PHK78"/>
      <c r="PHL78"/>
      <c r="PHM78"/>
      <c r="PHN78"/>
      <c r="PHO78"/>
      <c r="PHP78"/>
      <c r="PHQ78"/>
      <c r="PHR78"/>
      <c r="PHS78"/>
      <c r="PHT78"/>
      <c r="PHU78"/>
      <c r="PHV78"/>
      <c r="PHW78"/>
      <c r="PHX78"/>
      <c r="PHY78"/>
      <c r="PHZ78"/>
      <c r="PIA78"/>
      <c r="PIB78"/>
      <c r="PIC78"/>
      <c r="PID78"/>
      <c r="PIE78"/>
      <c r="PIF78"/>
      <c r="PIG78"/>
      <c r="PIH78"/>
      <c r="PII78"/>
      <c r="PIJ78"/>
      <c r="PIK78"/>
      <c r="PIL78"/>
      <c r="PIM78"/>
      <c r="PIN78"/>
      <c r="PIO78"/>
      <c r="PIP78"/>
      <c r="PIQ78"/>
      <c r="PIR78"/>
      <c r="PIS78"/>
      <c r="PIT78"/>
      <c r="PIU78"/>
      <c r="PIV78"/>
      <c r="PIW78"/>
      <c r="PIX78"/>
      <c r="PIY78"/>
      <c r="PIZ78"/>
      <c r="PJA78"/>
      <c r="PJB78"/>
      <c r="PJC78"/>
      <c r="PJD78"/>
      <c r="PJE78"/>
      <c r="PJF78"/>
      <c r="PJG78"/>
      <c r="PJH78"/>
      <c r="PJI78"/>
      <c r="PJJ78"/>
      <c r="PJK78"/>
      <c r="PJL78"/>
      <c r="PJM78"/>
      <c r="PJN78"/>
      <c r="PJO78"/>
      <c r="PJP78"/>
      <c r="PJQ78"/>
      <c r="PJR78"/>
      <c r="PJS78"/>
      <c r="PJT78"/>
      <c r="PJU78"/>
      <c r="PJV78"/>
      <c r="PJW78"/>
      <c r="PJX78"/>
      <c r="PJY78"/>
      <c r="PJZ78"/>
      <c r="PKA78"/>
      <c r="PKB78"/>
      <c r="PKC78"/>
      <c r="PKD78"/>
      <c r="PKE78"/>
      <c r="PKF78"/>
      <c r="PKG78"/>
      <c r="PKH78"/>
      <c r="PKI78"/>
      <c r="PKJ78"/>
      <c r="PKK78"/>
      <c r="PKL78"/>
      <c r="PKM78"/>
      <c r="PKN78"/>
      <c r="PKO78"/>
      <c r="PKP78"/>
      <c r="PKQ78"/>
      <c r="PKR78"/>
      <c r="PKS78"/>
      <c r="PKT78"/>
      <c r="PKU78"/>
      <c r="PKV78"/>
      <c r="PKW78"/>
      <c r="PKX78"/>
      <c r="PKY78"/>
      <c r="PKZ78"/>
      <c r="PLA78"/>
      <c r="PLB78"/>
      <c r="PLC78"/>
      <c r="PLD78"/>
      <c r="PLE78"/>
      <c r="PLF78"/>
      <c r="PLG78"/>
      <c r="PLH78"/>
      <c r="PLI78"/>
      <c r="PLJ78"/>
      <c r="PLK78"/>
      <c r="PLL78"/>
      <c r="PLM78"/>
      <c r="PLN78"/>
      <c r="PLO78"/>
      <c r="PLP78"/>
      <c r="PLQ78"/>
      <c r="PLR78"/>
      <c r="PLS78"/>
      <c r="PLT78"/>
      <c r="PLU78"/>
      <c r="PLV78"/>
      <c r="PLW78"/>
      <c r="PLX78"/>
      <c r="PLY78"/>
      <c r="PLZ78"/>
      <c r="PMA78"/>
      <c r="PMB78"/>
      <c r="PMC78"/>
      <c r="PMD78"/>
      <c r="PME78"/>
      <c r="PMF78"/>
      <c r="PMG78"/>
      <c r="PMH78"/>
      <c r="PMI78"/>
      <c r="PMJ78"/>
      <c r="PMK78"/>
      <c r="PML78"/>
      <c r="PMM78"/>
      <c r="PMN78"/>
      <c r="PMO78"/>
      <c r="PMP78"/>
      <c r="PMQ78"/>
      <c r="PMR78"/>
      <c r="PMS78"/>
      <c r="PMT78"/>
      <c r="PMU78"/>
      <c r="PMV78"/>
      <c r="PMW78"/>
      <c r="PMX78"/>
      <c r="PMY78"/>
      <c r="PMZ78"/>
      <c r="PNA78"/>
      <c r="PNB78"/>
      <c r="PNC78"/>
      <c r="PND78"/>
      <c r="PNE78"/>
      <c r="PNF78"/>
      <c r="PNG78"/>
      <c r="PNH78"/>
      <c r="PNI78"/>
      <c r="PNJ78"/>
      <c r="PNK78"/>
      <c r="PNL78"/>
      <c r="PNM78"/>
      <c r="PNN78"/>
      <c r="PNO78"/>
      <c r="PNP78"/>
      <c r="PNQ78"/>
      <c r="PNR78"/>
      <c r="PNS78"/>
      <c r="PNT78"/>
      <c r="PNU78"/>
      <c r="PNV78"/>
      <c r="PNW78"/>
      <c r="PNX78"/>
      <c r="PNY78"/>
      <c r="PNZ78"/>
      <c r="POA78"/>
      <c r="POB78"/>
      <c r="POC78"/>
      <c r="POD78"/>
      <c r="POE78"/>
      <c r="POF78"/>
      <c r="POG78"/>
      <c r="POH78"/>
      <c r="POI78"/>
      <c r="POJ78"/>
      <c r="POK78"/>
      <c r="POL78"/>
      <c r="POM78"/>
      <c r="PON78"/>
      <c r="POO78"/>
      <c r="POP78"/>
      <c r="POQ78"/>
      <c r="POR78"/>
      <c r="POS78"/>
      <c r="POT78"/>
      <c r="POU78"/>
      <c r="POV78"/>
      <c r="POW78"/>
      <c r="POX78"/>
      <c r="POY78"/>
      <c r="POZ78"/>
      <c r="PPA78"/>
      <c r="PPB78"/>
      <c r="PPC78"/>
      <c r="PPD78"/>
      <c r="PPE78"/>
      <c r="PPF78"/>
      <c r="PPG78"/>
      <c r="PPH78"/>
      <c r="PPI78"/>
      <c r="PPJ78"/>
      <c r="PPK78"/>
      <c r="PPL78"/>
      <c r="PPM78"/>
      <c r="PPN78"/>
      <c r="PPO78"/>
      <c r="PPP78"/>
      <c r="PPQ78"/>
      <c r="PPR78"/>
      <c r="PPS78"/>
      <c r="PPT78"/>
      <c r="PPU78"/>
      <c r="PPV78"/>
      <c r="PPW78"/>
      <c r="PPX78"/>
      <c r="PPY78"/>
      <c r="PPZ78"/>
      <c r="PQA78"/>
      <c r="PQB78"/>
      <c r="PQC78"/>
      <c r="PQD78"/>
      <c r="PQE78"/>
      <c r="PQF78"/>
      <c r="PQG78"/>
      <c r="PQH78"/>
      <c r="PQI78"/>
      <c r="PQJ78"/>
      <c r="PQK78"/>
      <c r="PQL78"/>
      <c r="PQM78"/>
      <c r="PQN78"/>
      <c r="PQO78"/>
      <c r="PQP78"/>
      <c r="PQQ78"/>
      <c r="PQR78"/>
      <c r="PQS78"/>
      <c r="PQT78"/>
      <c r="PQU78"/>
      <c r="PQV78"/>
      <c r="PQW78"/>
      <c r="PQX78"/>
      <c r="PQY78"/>
      <c r="PQZ78"/>
      <c r="PRA78"/>
      <c r="PRB78"/>
      <c r="PRC78"/>
      <c r="PRD78"/>
      <c r="PRE78"/>
      <c r="PRF78"/>
      <c r="PRG78"/>
      <c r="PRH78"/>
      <c r="PRI78"/>
      <c r="PRJ78"/>
      <c r="PRK78"/>
      <c r="PRL78"/>
      <c r="PRM78"/>
      <c r="PRN78"/>
      <c r="PRO78"/>
      <c r="PRP78"/>
      <c r="PRQ78"/>
      <c r="PRR78"/>
      <c r="PRS78"/>
      <c r="PRT78"/>
      <c r="PRU78"/>
      <c r="PRV78"/>
      <c r="PRW78"/>
      <c r="PRX78"/>
      <c r="PRY78"/>
      <c r="PRZ78"/>
      <c r="PSA78"/>
      <c r="PSB78"/>
      <c r="PSC78"/>
      <c r="PSD78"/>
      <c r="PSE78"/>
      <c r="PSF78"/>
      <c r="PSG78"/>
      <c r="PSH78"/>
      <c r="PSI78"/>
      <c r="PSJ78"/>
      <c r="PSK78"/>
      <c r="PSL78"/>
      <c r="PSM78"/>
      <c r="PSN78"/>
      <c r="PSO78"/>
      <c r="PSP78"/>
      <c r="PSQ78"/>
      <c r="PSR78"/>
      <c r="PSS78"/>
      <c r="PST78"/>
      <c r="PSU78"/>
      <c r="PSV78"/>
      <c r="PSW78"/>
      <c r="PSX78"/>
      <c r="PSY78"/>
      <c r="PSZ78"/>
      <c r="PTA78"/>
      <c r="PTB78"/>
      <c r="PTC78"/>
      <c r="PTD78"/>
      <c r="PTE78"/>
      <c r="PTF78"/>
      <c r="PTG78"/>
      <c r="PTH78"/>
      <c r="PTI78"/>
      <c r="PTJ78"/>
      <c r="PTK78"/>
      <c r="PTL78"/>
      <c r="PTM78"/>
      <c r="PTN78"/>
      <c r="PTO78"/>
      <c r="PTP78"/>
      <c r="PTQ78"/>
      <c r="PTR78"/>
      <c r="PTS78"/>
      <c r="PTT78"/>
      <c r="PTU78"/>
      <c r="PTV78"/>
      <c r="PTW78"/>
      <c r="PTX78"/>
      <c r="PTY78"/>
      <c r="PTZ78"/>
      <c r="PUA78"/>
      <c r="PUB78"/>
      <c r="PUC78"/>
      <c r="PUD78"/>
      <c r="PUE78"/>
      <c r="PUF78"/>
      <c r="PUG78"/>
      <c r="PUH78"/>
      <c r="PUI78"/>
      <c r="PUJ78"/>
      <c r="PUK78"/>
      <c r="PUL78"/>
      <c r="PUM78"/>
      <c r="PUN78"/>
      <c r="PUO78"/>
      <c r="PUP78"/>
      <c r="PUQ78"/>
      <c r="PUR78"/>
      <c r="PUS78"/>
      <c r="PUT78"/>
      <c r="PUU78"/>
      <c r="PUV78"/>
      <c r="PUW78"/>
      <c r="PUX78"/>
      <c r="PUY78"/>
      <c r="PUZ78"/>
      <c r="PVA78"/>
      <c r="PVB78"/>
      <c r="PVC78"/>
      <c r="PVD78"/>
      <c r="PVE78"/>
      <c r="PVF78"/>
      <c r="PVG78"/>
      <c r="PVH78"/>
      <c r="PVI78"/>
      <c r="PVJ78"/>
      <c r="PVK78"/>
      <c r="PVL78"/>
      <c r="PVM78"/>
      <c r="PVN78"/>
      <c r="PVO78"/>
      <c r="PVP78"/>
      <c r="PVQ78"/>
      <c r="PVR78"/>
      <c r="PVS78"/>
      <c r="PVT78"/>
      <c r="PVU78"/>
      <c r="PVV78"/>
      <c r="PVW78"/>
      <c r="PVX78"/>
      <c r="PVY78"/>
      <c r="PVZ78"/>
      <c r="PWA78"/>
      <c r="PWB78"/>
      <c r="PWC78"/>
      <c r="PWD78"/>
      <c r="PWE78"/>
      <c r="PWF78"/>
      <c r="PWG78"/>
      <c r="PWH78"/>
      <c r="PWI78"/>
      <c r="PWJ78"/>
      <c r="PWK78"/>
      <c r="PWL78"/>
      <c r="PWM78"/>
      <c r="PWN78"/>
      <c r="PWO78"/>
      <c r="PWP78"/>
      <c r="PWQ78"/>
      <c r="PWR78"/>
      <c r="PWS78"/>
      <c r="PWT78"/>
      <c r="PWU78"/>
      <c r="PWV78"/>
      <c r="PWW78"/>
      <c r="PWX78"/>
      <c r="PWY78"/>
      <c r="PWZ78"/>
      <c r="PXA78"/>
      <c r="PXB78"/>
      <c r="PXC78"/>
      <c r="PXD78"/>
      <c r="PXE78"/>
      <c r="PXF78"/>
      <c r="PXG78"/>
      <c r="PXH78"/>
      <c r="PXI78"/>
      <c r="PXJ78"/>
      <c r="PXK78"/>
      <c r="PXL78"/>
      <c r="PXM78"/>
      <c r="PXN78"/>
      <c r="PXO78"/>
      <c r="PXP78"/>
      <c r="PXQ78"/>
      <c r="PXR78"/>
      <c r="PXS78"/>
      <c r="PXT78"/>
      <c r="PXU78"/>
      <c r="PXV78"/>
      <c r="PXW78"/>
      <c r="PXX78"/>
      <c r="PXY78"/>
      <c r="PXZ78"/>
      <c r="PYA78"/>
      <c r="PYB78"/>
      <c r="PYC78"/>
      <c r="PYD78"/>
      <c r="PYE78"/>
      <c r="PYF78"/>
      <c r="PYG78"/>
      <c r="PYH78"/>
      <c r="PYI78"/>
      <c r="PYJ78"/>
      <c r="PYK78"/>
      <c r="PYL78"/>
      <c r="PYM78"/>
      <c r="PYN78"/>
      <c r="PYO78"/>
      <c r="PYP78"/>
      <c r="PYQ78"/>
      <c r="PYR78"/>
      <c r="PYS78"/>
      <c r="PYT78"/>
      <c r="PYU78"/>
      <c r="PYV78"/>
      <c r="PYW78"/>
      <c r="PYX78"/>
      <c r="PYY78"/>
      <c r="PYZ78"/>
      <c r="PZA78"/>
      <c r="PZB78"/>
      <c r="PZC78"/>
      <c r="PZD78"/>
      <c r="PZE78"/>
      <c r="PZF78"/>
      <c r="PZG78"/>
      <c r="PZH78"/>
      <c r="PZI78"/>
      <c r="PZJ78"/>
      <c r="PZK78"/>
      <c r="PZL78"/>
      <c r="PZM78"/>
      <c r="PZN78"/>
      <c r="PZO78"/>
      <c r="PZP78"/>
      <c r="PZQ78"/>
      <c r="PZR78"/>
      <c r="PZS78"/>
      <c r="PZT78"/>
      <c r="PZU78"/>
      <c r="PZV78"/>
      <c r="PZW78"/>
      <c r="PZX78"/>
      <c r="PZY78"/>
      <c r="PZZ78"/>
      <c r="QAA78"/>
      <c r="QAB78"/>
      <c r="QAC78"/>
      <c r="QAD78"/>
      <c r="QAE78"/>
      <c r="QAF78"/>
      <c r="QAG78"/>
      <c r="QAH78"/>
      <c r="QAI78"/>
      <c r="QAJ78"/>
      <c r="QAK78"/>
      <c r="QAL78"/>
      <c r="QAM78"/>
      <c r="QAN78"/>
      <c r="QAO78"/>
      <c r="QAP78"/>
      <c r="QAQ78"/>
      <c r="QAR78"/>
      <c r="QAS78"/>
      <c r="QAT78"/>
      <c r="QAU78"/>
      <c r="QAV78"/>
      <c r="QAW78"/>
      <c r="QAX78"/>
      <c r="QAY78"/>
      <c r="QAZ78"/>
      <c r="QBA78"/>
      <c r="QBB78"/>
      <c r="QBC78"/>
      <c r="QBD78"/>
      <c r="QBE78"/>
      <c r="QBF78"/>
      <c r="QBG78"/>
      <c r="QBH78"/>
      <c r="QBI78"/>
      <c r="QBJ78"/>
      <c r="QBK78"/>
      <c r="QBL78"/>
      <c r="QBM78"/>
      <c r="QBN78"/>
      <c r="QBO78"/>
      <c r="QBP78"/>
      <c r="QBQ78"/>
      <c r="QBR78"/>
      <c r="QBS78"/>
      <c r="QBT78"/>
      <c r="QBU78"/>
      <c r="QBV78"/>
      <c r="QBW78"/>
      <c r="QBX78"/>
      <c r="QBY78"/>
      <c r="QBZ78"/>
      <c r="QCA78"/>
      <c r="QCB78"/>
      <c r="QCC78"/>
      <c r="QCD78"/>
      <c r="QCE78"/>
      <c r="QCF78"/>
      <c r="QCG78"/>
      <c r="QCH78"/>
      <c r="QCI78"/>
      <c r="QCJ78"/>
      <c r="QCK78"/>
      <c r="QCL78"/>
      <c r="QCM78"/>
      <c r="QCN78"/>
      <c r="QCO78"/>
      <c r="QCP78"/>
      <c r="QCQ78"/>
      <c r="QCR78"/>
      <c r="QCS78"/>
      <c r="QCT78"/>
      <c r="QCU78"/>
      <c r="QCV78"/>
      <c r="QCW78"/>
      <c r="QCX78"/>
      <c r="QCY78"/>
      <c r="QCZ78"/>
      <c r="QDA78"/>
      <c r="QDB78"/>
      <c r="QDC78"/>
      <c r="QDD78"/>
      <c r="QDE78"/>
      <c r="QDF78"/>
      <c r="QDG78"/>
      <c r="QDH78"/>
      <c r="QDI78"/>
      <c r="QDJ78"/>
      <c r="QDK78"/>
      <c r="QDL78"/>
      <c r="QDM78"/>
      <c r="QDN78"/>
      <c r="QDO78"/>
      <c r="QDP78"/>
      <c r="QDQ78"/>
      <c r="QDR78"/>
      <c r="QDS78"/>
      <c r="QDT78"/>
      <c r="QDU78"/>
      <c r="QDV78"/>
      <c r="QDW78"/>
      <c r="QDX78"/>
      <c r="QDY78"/>
      <c r="QDZ78"/>
      <c r="QEA78"/>
      <c r="QEB78"/>
      <c r="QEC78"/>
      <c r="QED78"/>
      <c r="QEE78"/>
      <c r="QEF78"/>
      <c r="QEG78"/>
      <c r="QEH78"/>
      <c r="QEI78"/>
      <c r="QEJ78"/>
      <c r="QEK78"/>
      <c r="QEL78"/>
      <c r="QEM78"/>
      <c r="QEN78"/>
      <c r="QEO78"/>
      <c r="QEP78"/>
      <c r="QEQ78"/>
      <c r="QER78"/>
      <c r="QES78"/>
      <c r="QET78"/>
      <c r="QEU78"/>
      <c r="QEV78"/>
      <c r="QEW78"/>
      <c r="QEX78"/>
      <c r="QEY78"/>
      <c r="QEZ78"/>
      <c r="QFA78"/>
      <c r="QFB78"/>
      <c r="QFC78"/>
      <c r="QFD78"/>
      <c r="QFE78"/>
      <c r="QFF78"/>
      <c r="QFG78"/>
      <c r="QFH78"/>
      <c r="QFI78"/>
      <c r="QFJ78"/>
      <c r="QFK78"/>
      <c r="QFL78"/>
      <c r="QFM78"/>
      <c r="QFN78"/>
      <c r="QFO78"/>
      <c r="QFP78"/>
      <c r="QFQ78"/>
      <c r="QFR78"/>
      <c r="QFS78"/>
      <c r="QFT78"/>
      <c r="QFU78"/>
      <c r="QFV78"/>
      <c r="QFW78"/>
      <c r="QFX78"/>
      <c r="QFY78"/>
      <c r="QFZ78"/>
      <c r="QGA78"/>
      <c r="QGB78"/>
      <c r="QGC78"/>
      <c r="QGD78"/>
      <c r="QGE78"/>
      <c r="QGF78"/>
      <c r="QGG78"/>
      <c r="QGH78"/>
      <c r="QGI78"/>
      <c r="QGJ78"/>
      <c r="QGK78"/>
      <c r="QGL78"/>
      <c r="QGM78"/>
      <c r="QGN78"/>
      <c r="QGO78"/>
      <c r="QGP78"/>
      <c r="QGQ78"/>
      <c r="QGR78"/>
      <c r="QGS78"/>
      <c r="QGT78"/>
      <c r="QGU78"/>
      <c r="QGV78"/>
      <c r="QGW78"/>
      <c r="QGX78"/>
      <c r="QGY78"/>
      <c r="QGZ78"/>
      <c r="QHA78"/>
      <c r="QHB78"/>
      <c r="QHC78"/>
      <c r="QHD78"/>
      <c r="QHE78"/>
      <c r="QHF78"/>
      <c r="QHG78"/>
      <c r="QHH78"/>
      <c r="QHI78"/>
      <c r="QHJ78"/>
      <c r="QHK78"/>
      <c r="QHL78"/>
      <c r="QHM78"/>
      <c r="QHN78"/>
      <c r="QHO78"/>
      <c r="QHP78"/>
      <c r="QHQ78"/>
      <c r="QHR78"/>
      <c r="QHS78"/>
      <c r="QHT78"/>
      <c r="QHU78"/>
      <c r="QHV78"/>
      <c r="QHW78"/>
      <c r="QHX78"/>
      <c r="QHY78"/>
      <c r="QHZ78"/>
      <c r="QIA78"/>
      <c r="QIB78"/>
      <c r="QIC78"/>
      <c r="QID78"/>
      <c r="QIE78"/>
      <c r="QIF78"/>
      <c r="QIG78"/>
      <c r="QIH78"/>
      <c r="QII78"/>
      <c r="QIJ78"/>
      <c r="QIK78"/>
      <c r="QIL78"/>
      <c r="QIM78"/>
      <c r="QIN78"/>
      <c r="QIO78"/>
      <c r="QIP78"/>
      <c r="QIQ78"/>
      <c r="QIR78"/>
      <c r="QIS78"/>
      <c r="QIT78"/>
      <c r="QIU78"/>
      <c r="QIV78"/>
      <c r="QIW78"/>
      <c r="QIX78"/>
      <c r="QIY78"/>
      <c r="QIZ78"/>
      <c r="QJA78"/>
      <c r="QJB78"/>
      <c r="QJC78"/>
      <c r="QJD78"/>
      <c r="QJE78"/>
      <c r="QJF78"/>
      <c r="QJG78"/>
      <c r="QJH78"/>
      <c r="QJI78"/>
      <c r="QJJ78"/>
      <c r="QJK78"/>
      <c r="QJL78"/>
      <c r="QJM78"/>
      <c r="QJN78"/>
      <c r="QJO78"/>
      <c r="QJP78"/>
      <c r="QJQ78"/>
      <c r="QJR78"/>
      <c r="QJS78"/>
      <c r="QJT78"/>
      <c r="QJU78"/>
      <c r="QJV78"/>
      <c r="QJW78"/>
      <c r="QJX78"/>
      <c r="QJY78"/>
      <c r="QJZ78"/>
      <c r="QKA78"/>
      <c r="QKB78"/>
      <c r="QKC78"/>
      <c r="QKD78"/>
      <c r="QKE78"/>
      <c r="QKF78"/>
      <c r="QKG78"/>
      <c r="QKH78"/>
      <c r="QKI78"/>
      <c r="QKJ78"/>
      <c r="QKK78"/>
      <c r="QKL78"/>
      <c r="QKM78"/>
      <c r="QKN78"/>
      <c r="QKO78"/>
      <c r="QKP78"/>
      <c r="QKQ78"/>
      <c r="QKR78"/>
      <c r="QKS78"/>
      <c r="QKT78"/>
      <c r="QKU78"/>
      <c r="QKV78"/>
      <c r="QKW78"/>
      <c r="QKX78"/>
      <c r="QKY78"/>
      <c r="QKZ78"/>
      <c r="QLA78"/>
      <c r="QLB78"/>
      <c r="QLC78"/>
      <c r="QLD78"/>
      <c r="QLE78"/>
      <c r="QLF78"/>
      <c r="QLG78"/>
      <c r="QLH78"/>
      <c r="QLI78"/>
      <c r="QLJ78"/>
      <c r="QLK78"/>
      <c r="QLL78"/>
      <c r="QLM78"/>
      <c r="QLN78"/>
      <c r="QLO78"/>
      <c r="QLP78"/>
      <c r="QLQ78"/>
      <c r="QLR78"/>
      <c r="QLS78"/>
      <c r="QLT78"/>
      <c r="QLU78"/>
      <c r="QLV78"/>
      <c r="QLW78"/>
      <c r="QLX78"/>
      <c r="QLY78"/>
      <c r="QLZ78"/>
      <c r="QMA78"/>
      <c r="QMB78"/>
      <c r="QMC78"/>
      <c r="QMD78"/>
      <c r="QME78"/>
      <c r="QMF78"/>
      <c r="QMG78"/>
      <c r="QMH78"/>
      <c r="QMI78"/>
      <c r="QMJ78"/>
      <c r="QMK78"/>
      <c r="QML78"/>
      <c r="QMM78"/>
      <c r="QMN78"/>
      <c r="QMO78"/>
      <c r="QMP78"/>
      <c r="QMQ78"/>
      <c r="QMR78"/>
      <c r="QMS78"/>
      <c r="QMT78"/>
      <c r="QMU78"/>
      <c r="QMV78"/>
      <c r="QMW78"/>
      <c r="QMX78"/>
      <c r="QMY78"/>
      <c r="QMZ78"/>
      <c r="QNA78"/>
      <c r="QNB78"/>
      <c r="QNC78"/>
      <c r="QND78"/>
      <c r="QNE78"/>
      <c r="QNF78"/>
      <c r="QNG78"/>
      <c r="QNH78"/>
      <c r="QNI78"/>
      <c r="QNJ78"/>
      <c r="QNK78"/>
      <c r="QNL78"/>
      <c r="QNM78"/>
      <c r="QNN78"/>
      <c r="QNO78"/>
      <c r="QNP78"/>
      <c r="QNQ78"/>
      <c r="QNR78"/>
      <c r="QNS78"/>
      <c r="QNT78"/>
      <c r="QNU78"/>
      <c r="QNV78"/>
      <c r="QNW78"/>
      <c r="QNX78"/>
      <c r="QNY78"/>
      <c r="QNZ78"/>
      <c r="QOA78"/>
      <c r="QOB78"/>
      <c r="QOC78"/>
      <c r="QOD78"/>
      <c r="QOE78"/>
      <c r="QOF78"/>
      <c r="QOG78"/>
      <c r="QOH78"/>
      <c r="QOI78"/>
      <c r="QOJ78"/>
      <c r="QOK78"/>
      <c r="QOL78"/>
      <c r="QOM78"/>
      <c r="QON78"/>
      <c r="QOO78"/>
      <c r="QOP78"/>
      <c r="QOQ78"/>
      <c r="QOR78"/>
      <c r="QOS78"/>
      <c r="QOT78"/>
      <c r="QOU78"/>
      <c r="QOV78"/>
      <c r="QOW78"/>
      <c r="QOX78"/>
      <c r="QOY78"/>
      <c r="QOZ78"/>
      <c r="QPA78"/>
      <c r="QPB78"/>
      <c r="QPC78"/>
      <c r="QPD78"/>
      <c r="QPE78"/>
      <c r="QPF78"/>
      <c r="QPG78"/>
      <c r="QPH78"/>
      <c r="QPI78"/>
      <c r="QPJ78"/>
      <c r="QPK78"/>
      <c r="QPL78"/>
      <c r="QPM78"/>
      <c r="QPN78"/>
      <c r="QPO78"/>
      <c r="QPP78"/>
      <c r="QPQ78"/>
      <c r="QPR78"/>
      <c r="QPS78"/>
      <c r="QPT78"/>
      <c r="QPU78"/>
      <c r="QPV78"/>
      <c r="QPW78"/>
      <c r="QPX78"/>
      <c r="QPY78"/>
      <c r="QPZ78"/>
      <c r="QQA78"/>
      <c r="QQB78"/>
      <c r="QQC78"/>
      <c r="QQD78"/>
      <c r="QQE78"/>
      <c r="QQF78"/>
      <c r="QQG78"/>
      <c r="QQH78"/>
      <c r="QQI78"/>
      <c r="QQJ78"/>
      <c r="QQK78"/>
      <c r="QQL78"/>
      <c r="QQM78"/>
      <c r="QQN78"/>
      <c r="QQO78"/>
      <c r="QQP78"/>
      <c r="QQQ78"/>
      <c r="QQR78"/>
      <c r="QQS78"/>
      <c r="QQT78"/>
      <c r="QQU78"/>
      <c r="QQV78"/>
      <c r="QQW78"/>
      <c r="QQX78"/>
      <c r="QQY78"/>
      <c r="QQZ78"/>
      <c r="QRA78"/>
      <c r="QRB78"/>
      <c r="QRC78"/>
      <c r="QRD78"/>
      <c r="QRE78"/>
      <c r="QRF78"/>
      <c r="QRG78"/>
      <c r="QRH78"/>
      <c r="QRI78"/>
      <c r="QRJ78"/>
      <c r="QRK78"/>
      <c r="QRL78"/>
      <c r="QRM78"/>
      <c r="QRN78"/>
      <c r="QRO78"/>
      <c r="QRP78"/>
      <c r="QRQ78"/>
      <c r="QRR78"/>
      <c r="QRS78"/>
      <c r="QRT78"/>
      <c r="QRU78"/>
      <c r="QRV78"/>
      <c r="QRW78"/>
      <c r="QRX78"/>
      <c r="QRY78"/>
      <c r="QRZ78"/>
      <c r="QSA78"/>
      <c r="QSB78"/>
      <c r="QSC78"/>
      <c r="QSD78"/>
      <c r="QSE78"/>
      <c r="QSF78"/>
      <c r="QSG78"/>
      <c r="QSH78"/>
      <c r="QSI78"/>
      <c r="QSJ78"/>
      <c r="QSK78"/>
      <c r="QSL78"/>
      <c r="QSM78"/>
      <c r="QSN78"/>
      <c r="QSO78"/>
      <c r="QSP78"/>
      <c r="QSQ78"/>
      <c r="QSR78"/>
      <c r="QSS78"/>
      <c r="QST78"/>
      <c r="QSU78"/>
      <c r="QSV78"/>
      <c r="QSW78"/>
      <c r="QSX78"/>
      <c r="QSY78"/>
      <c r="QSZ78"/>
      <c r="QTA78"/>
      <c r="QTB78"/>
      <c r="QTC78"/>
      <c r="QTD78"/>
      <c r="QTE78"/>
      <c r="QTF78"/>
      <c r="QTG78"/>
      <c r="QTH78"/>
      <c r="QTI78"/>
      <c r="QTJ78"/>
      <c r="QTK78"/>
      <c r="QTL78"/>
      <c r="QTM78"/>
      <c r="QTN78"/>
      <c r="QTO78"/>
      <c r="QTP78"/>
      <c r="QTQ78"/>
      <c r="QTR78"/>
      <c r="QTS78"/>
      <c r="QTT78"/>
      <c r="QTU78"/>
      <c r="QTV78"/>
      <c r="QTW78"/>
      <c r="QTX78"/>
      <c r="QTY78"/>
      <c r="QTZ78"/>
      <c r="QUA78"/>
      <c r="QUB78"/>
      <c r="QUC78"/>
      <c r="QUD78"/>
      <c r="QUE78"/>
      <c r="QUF78"/>
      <c r="QUG78"/>
      <c r="QUH78"/>
      <c r="QUI78"/>
      <c r="QUJ78"/>
      <c r="QUK78"/>
      <c r="QUL78"/>
      <c r="QUM78"/>
      <c r="QUN78"/>
      <c r="QUO78"/>
      <c r="QUP78"/>
      <c r="QUQ78"/>
      <c r="QUR78"/>
      <c r="QUS78"/>
      <c r="QUT78"/>
      <c r="QUU78"/>
      <c r="QUV78"/>
      <c r="QUW78"/>
      <c r="QUX78"/>
      <c r="QUY78"/>
      <c r="QUZ78"/>
      <c r="QVA78"/>
      <c r="QVB78"/>
      <c r="QVC78"/>
      <c r="QVD78"/>
      <c r="QVE78"/>
      <c r="QVF78"/>
      <c r="QVG78"/>
      <c r="QVH78"/>
      <c r="QVI78"/>
      <c r="QVJ78"/>
      <c r="QVK78"/>
      <c r="QVL78"/>
      <c r="QVM78"/>
      <c r="QVN78"/>
      <c r="QVO78"/>
      <c r="QVP78"/>
      <c r="QVQ78"/>
      <c r="QVR78"/>
      <c r="QVS78"/>
      <c r="QVT78"/>
      <c r="QVU78"/>
      <c r="QVV78"/>
      <c r="QVW78"/>
      <c r="QVX78"/>
      <c r="QVY78"/>
      <c r="QVZ78"/>
      <c r="QWA78"/>
      <c r="QWB78"/>
      <c r="QWC78"/>
      <c r="QWD78"/>
      <c r="QWE78"/>
      <c r="QWF78"/>
      <c r="QWG78"/>
      <c r="QWH78"/>
      <c r="QWI78"/>
      <c r="QWJ78"/>
      <c r="QWK78"/>
      <c r="QWL78"/>
      <c r="QWM78"/>
      <c r="QWN78"/>
      <c r="QWO78"/>
      <c r="QWP78"/>
      <c r="QWQ78"/>
      <c r="QWR78"/>
      <c r="QWS78"/>
      <c r="QWT78"/>
      <c r="QWU78"/>
      <c r="QWV78"/>
      <c r="QWW78"/>
      <c r="QWX78"/>
      <c r="QWY78"/>
      <c r="QWZ78"/>
      <c r="QXA78"/>
      <c r="QXB78"/>
      <c r="QXC78"/>
      <c r="QXD78"/>
      <c r="QXE78"/>
      <c r="QXF78"/>
      <c r="QXG78"/>
      <c r="QXH78"/>
      <c r="QXI78"/>
      <c r="QXJ78"/>
      <c r="QXK78"/>
      <c r="QXL78"/>
      <c r="QXM78"/>
      <c r="QXN78"/>
      <c r="QXO78"/>
      <c r="QXP78"/>
      <c r="QXQ78"/>
      <c r="QXR78"/>
      <c r="QXS78"/>
      <c r="QXT78"/>
      <c r="QXU78"/>
      <c r="QXV78"/>
      <c r="QXW78"/>
      <c r="QXX78"/>
      <c r="QXY78"/>
      <c r="QXZ78"/>
      <c r="QYA78"/>
      <c r="QYB78"/>
      <c r="QYC78"/>
      <c r="QYD78"/>
      <c r="QYE78"/>
      <c r="QYF78"/>
      <c r="QYG78"/>
      <c r="QYH78"/>
      <c r="QYI78"/>
      <c r="QYJ78"/>
      <c r="QYK78"/>
      <c r="QYL78"/>
      <c r="QYM78"/>
      <c r="QYN78"/>
      <c r="QYO78"/>
      <c r="QYP78"/>
      <c r="QYQ78"/>
      <c r="QYR78"/>
      <c r="QYS78"/>
      <c r="QYT78"/>
      <c r="QYU78"/>
      <c r="QYV78"/>
      <c r="QYW78"/>
      <c r="QYX78"/>
      <c r="QYY78"/>
      <c r="QYZ78"/>
      <c r="QZA78"/>
      <c r="QZB78"/>
      <c r="QZC78"/>
      <c r="QZD78"/>
      <c r="QZE78"/>
      <c r="QZF78"/>
      <c r="QZG78"/>
      <c r="QZH78"/>
      <c r="QZI78"/>
      <c r="QZJ78"/>
      <c r="QZK78"/>
      <c r="QZL78"/>
      <c r="QZM78"/>
      <c r="QZN78"/>
      <c r="QZO78"/>
      <c r="QZP78"/>
      <c r="QZQ78"/>
      <c r="QZR78"/>
      <c r="QZS78"/>
      <c r="QZT78"/>
      <c r="QZU78"/>
      <c r="QZV78"/>
      <c r="QZW78"/>
      <c r="QZX78"/>
      <c r="QZY78"/>
      <c r="QZZ78"/>
      <c r="RAA78"/>
      <c r="RAB78"/>
      <c r="RAC78"/>
      <c r="RAD78"/>
      <c r="RAE78"/>
      <c r="RAF78"/>
      <c r="RAG78"/>
      <c r="RAH78"/>
      <c r="RAI78"/>
      <c r="RAJ78"/>
      <c r="RAK78"/>
      <c r="RAL78"/>
      <c r="RAM78"/>
      <c r="RAN78"/>
      <c r="RAO78"/>
      <c r="RAP78"/>
      <c r="RAQ78"/>
      <c r="RAR78"/>
      <c r="RAS78"/>
      <c r="RAT78"/>
      <c r="RAU78"/>
      <c r="RAV78"/>
      <c r="RAW78"/>
      <c r="RAX78"/>
      <c r="RAY78"/>
      <c r="RAZ78"/>
      <c r="RBA78"/>
      <c r="RBB78"/>
      <c r="RBC78"/>
      <c r="RBD78"/>
      <c r="RBE78"/>
      <c r="RBF78"/>
      <c r="RBG78"/>
      <c r="RBH78"/>
      <c r="RBI78"/>
      <c r="RBJ78"/>
      <c r="RBK78"/>
      <c r="RBL78"/>
      <c r="RBM78"/>
      <c r="RBN78"/>
      <c r="RBO78"/>
      <c r="RBP78"/>
      <c r="RBQ78"/>
      <c r="RBR78"/>
      <c r="RBS78"/>
      <c r="RBT78"/>
      <c r="RBU78"/>
      <c r="RBV78"/>
      <c r="RBW78"/>
      <c r="RBX78"/>
      <c r="RBY78"/>
      <c r="RBZ78"/>
      <c r="RCA78"/>
      <c r="RCB78"/>
      <c r="RCC78"/>
      <c r="RCD78"/>
      <c r="RCE78"/>
      <c r="RCF78"/>
      <c r="RCG78"/>
      <c r="RCH78"/>
      <c r="RCI78"/>
      <c r="RCJ78"/>
      <c r="RCK78"/>
      <c r="RCL78"/>
      <c r="RCM78"/>
      <c r="RCN78"/>
      <c r="RCO78"/>
      <c r="RCP78"/>
      <c r="RCQ78"/>
      <c r="RCR78"/>
      <c r="RCS78"/>
      <c r="RCT78"/>
      <c r="RCU78"/>
      <c r="RCV78"/>
      <c r="RCW78"/>
      <c r="RCX78"/>
      <c r="RCY78"/>
      <c r="RCZ78"/>
      <c r="RDA78"/>
      <c r="RDB78"/>
      <c r="RDC78"/>
      <c r="RDD78"/>
      <c r="RDE78"/>
      <c r="RDF78"/>
      <c r="RDG78"/>
      <c r="RDH78"/>
      <c r="RDI78"/>
      <c r="RDJ78"/>
      <c r="RDK78"/>
      <c r="RDL78"/>
      <c r="RDM78"/>
      <c r="RDN78"/>
      <c r="RDO78"/>
      <c r="RDP78"/>
      <c r="RDQ78"/>
      <c r="RDR78"/>
      <c r="RDS78"/>
      <c r="RDT78"/>
      <c r="RDU78"/>
      <c r="RDV78"/>
      <c r="RDW78"/>
      <c r="RDX78"/>
      <c r="RDY78"/>
      <c r="RDZ78"/>
      <c r="REA78"/>
      <c r="REB78"/>
      <c r="REC78"/>
      <c r="RED78"/>
      <c r="REE78"/>
      <c r="REF78"/>
      <c r="REG78"/>
      <c r="REH78"/>
      <c r="REI78"/>
      <c r="REJ78"/>
      <c r="REK78"/>
      <c r="REL78"/>
      <c r="REM78"/>
      <c r="REN78"/>
      <c r="REO78"/>
      <c r="REP78"/>
      <c r="REQ78"/>
      <c r="RER78"/>
      <c r="RES78"/>
      <c r="RET78"/>
      <c r="REU78"/>
      <c r="REV78"/>
      <c r="REW78"/>
      <c r="REX78"/>
      <c r="REY78"/>
      <c r="REZ78"/>
      <c r="RFA78"/>
      <c r="RFB78"/>
      <c r="RFC78"/>
      <c r="RFD78"/>
      <c r="RFE78"/>
      <c r="RFF78"/>
      <c r="RFG78"/>
      <c r="RFH78"/>
      <c r="RFI78"/>
      <c r="RFJ78"/>
      <c r="RFK78"/>
      <c r="RFL78"/>
      <c r="RFM78"/>
      <c r="RFN78"/>
      <c r="RFO78"/>
      <c r="RFP78"/>
      <c r="RFQ78"/>
      <c r="RFR78"/>
      <c r="RFS78"/>
      <c r="RFT78"/>
      <c r="RFU78"/>
      <c r="RFV78"/>
      <c r="RFW78"/>
      <c r="RFX78"/>
      <c r="RFY78"/>
      <c r="RFZ78"/>
      <c r="RGA78"/>
      <c r="RGB78"/>
      <c r="RGC78"/>
      <c r="RGD78"/>
      <c r="RGE78"/>
      <c r="RGF78"/>
      <c r="RGG78"/>
      <c r="RGH78"/>
      <c r="RGI78"/>
      <c r="RGJ78"/>
      <c r="RGK78"/>
      <c r="RGL78"/>
      <c r="RGM78"/>
      <c r="RGN78"/>
      <c r="RGO78"/>
      <c r="RGP78"/>
      <c r="RGQ78"/>
      <c r="RGR78"/>
      <c r="RGS78"/>
      <c r="RGT78"/>
      <c r="RGU78"/>
      <c r="RGV78"/>
      <c r="RGW78"/>
      <c r="RGX78"/>
      <c r="RGY78"/>
      <c r="RGZ78"/>
      <c r="RHA78"/>
      <c r="RHB78"/>
      <c r="RHC78"/>
      <c r="RHD78"/>
      <c r="RHE78"/>
      <c r="RHF78"/>
      <c r="RHG78"/>
      <c r="RHH78"/>
      <c r="RHI78"/>
      <c r="RHJ78"/>
      <c r="RHK78"/>
      <c r="RHL78"/>
      <c r="RHM78"/>
      <c r="RHN78"/>
      <c r="RHO78"/>
      <c r="RHP78"/>
      <c r="RHQ78"/>
      <c r="RHR78"/>
      <c r="RHS78"/>
      <c r="RHT78"/>
      <c r="RHU78"/>
      <c r="RHV78"/>
      <c r="RHW78"/>
      <c r="RHX78"/>
      <c r="RHY78"/>
      <c r="RHZ78"/>
      <c r="RIA78"/>
      <c r="RIB78"/>
      <c r="RIC78"/>
      <c r="RID78"/>
      <c r="RIE78"/>
      <c r="RIF78"/>
      <c r="RIG78"/>
      <c r="RIH78"/>
      <c r="RII78"/>
      <c r="RIJ78"/>
      <c r="RIK78"/>
      <c r="RIL78"/>
      <c r="RIM78"/>
      <c r="RIN78"/>
      <c r="RIO78"/>
      <c r="RIP78"/>
      <c r="RIQ78"/>
      <c r="RIR78"/>
      <c r="RIS78"/>
      <c r="RIT78"/>
      <c r="RIU78"/>
      <c r="RIV78"/>
      <c r="RIW78"/>
      <c r="RIX78"/>
      <c r="RIY78"/>
      <c r="RIZ78"/>
      <c r="RJA78"/>
      <c r="RJB78"/>
      <c r="RJC78"/>
      <c r="RJD78"/>
      <c r="RJE78"/>
      <c r="RJF78"/>
      <c r="RJG78"/>
      <c r="RJH78"/>
      <c r="RJI78"/>
      <c r="RJJ78"/>
      <c r="RJK78"/>
      <c r="RJL78"/>
      <c r="RJM78"/>
      <c r="RJN78"/>
      <c r="RJO78"/>
      <c r="RJP78"/>
      <c r="RJQ78"/>
      <c r="RJR78"/>
      <c r="RJS78"/>
      <c r="RJT78"/>
      <c r="RJU78"/>
      <c r="RJV78"/>
      <c r="RJW78"/>
      <c r="RJX78"/>
      <c r="RJY78"/>
      <c r="RJZ78"/>
      <c r="RKA78"/>
      <c r="RKB78"/>
      <c r="RKC78"/>
      <c r="RKD78"/>
      <c r="RKE78"/>
      <c r="RKF78"/>
      <c r="RKG78"/>
      <c r="RKH78"/>
      <c r="RKI78"/>
      <c r="RKJ78"/>
      <c r="RKK78"/>
      <c r="RKL78"/>
      <c r="RKM78"/>
      <c r="RKN78"/>
      <c r="RKO78"/>
      <c r="RKP78"/>
      <c r="RKQ78"/>
      <c r="RKR78"/>
      <c r="RKS78"/>
      <c r="RKT78"/>
      <c r="RKU78"/>
      <c r="RKV78"/>
      <c r="RKW78"/>
      <c r="RKX78"/>
      <c r="RKY78"/>
      <c r="RKZ78"/>
      <c r="RLA78"/>
      <c r="RLB78"/>
      <c r="RLC78"/>
      <c r="RLD78"/>
      <c r="RLE78"/>
      <c r="RLF78"/>
      <c r="RLG78"/>
      <c r="RLH78"/>
      <c r="RLI78"/>
      <c r="RLJ78"/>
      <c r="RLK78"/>
      <c r="RLL78"/>
      <c r="RLM78"/>
      <c r="RLN78"/>
      <c r="RLO78"/>
      <c r="RLP78"/>
      <c r="RLQ78"/>
      <c r="RLR78"/>
      <c r="RLS78"/>
      <c r="RLT78"/>
      <c r="RLU78"/>
      <c r="RLV78"/>
      <c r="RLW78"/>
      <c r="RLX78"/>
      <c r="RLY78"/>
      <c r="RLZ78"/>
      <c r="RMA78"/>
      <c r="RMB78"/>
      <c r="RMC78"/>
      <c r="RMD78"/>
      <c r="RME78"/>
      <c r="RMF78"/>
      <c r="RMG78"/>
      <c r="RMH78"/>
      <c r="RMI78"/>
      <c r="RMJ78"/>
      <c r="RMK78"/>
      <c r="RML78"/>
      <c r="RMM78"/>
      <c r="RMN78"/>
      <c r="RMO78"/>
      <c r="RMP78"/>
      <c r="RMQ78"/>
      <c r="RMR78"/>
      <c r="RMS78"/>
      <c r="RMT78"/>
      <c r="RMU78"/>
      <c r="RMV78"/>
      <c r="RMW78"/>
      <c r="RMX78"/>
      <c r="RMY78"/>
      <c r="RMZ78"/>
      <c r="RNA78"/>
      <c r="RNB78"/>
      <c r="RNC78"/>
      <c r="RND78"/>
      <c r="RNE78"/>
      <c r="RNF78"/>
      <c r="RNG78"/>
      <c r="RNH78"/>
      <c r="RNI78"/>
      <c r="RNJ78"/>
      <c r="RNK78"/>
      <c r="RNL78"/>
      <c r="RNM78"/>
      <c r="RNN78"/>
      <c r="RNO78"/>
      <c r="RNP78"/>
      <c r="RNQ78"/>
      <c r="RNR78"/>
      <c r="RNS78"/>
      <c r="RNT78"/>
      <c r="RNU78"/>
      <c r="RNV78"/>
      <c r="RNW78"/>
      <c r="RNX78"/>
      <c r="RNY78"/>
      <c r="RNZ78"/>
      <c r="ROA78"/>
      <c r="ROB78"/>
      <c r="ROC78"/>
      <c r="ROD78"/>
      <c r="ROE78"/>
      <c r="ROF78"/>
      <c r="ROG78"/>
      <c r="ROH78"/>
      <c r="ROI78"/>
      <c r="ROJ78"/>
      <c r="ROK78"/>
      <c r="ROL78"/>
      <c r="ROM78"/>
      <c r="RON78"/>
      <c r="ROO78"/>
      <c r="ROP78"/>
      <c r="ROQ78"/>
      <c r="ROR78"/>
      <c r="ROS78"/>
      <c r="ROT78"/>
      <c r="ROU78"/>
      <c r="ROV78"/>
      <c r="ROW78"/>
      <c r="ROX78"/>
      <c r="ROY78"/>
      <c r="ROZ78"/>
      <c r="RPA78"/>
      <c r="RPB78"/>
      <c r="RPC78"/>
      <c r="RPD78"/>
      <c r="RPE78"/>
      <c r="RPF78"/>
      <c r="RPG78"/>
      <c r="RPH78"/>
      <c r="RPI78"/>
      <c r="RPJ78"/>
      <c r="RPK78"/>
      <c r="RPL78"/>
      <c r="RPM78"/>
      <c r="RPN78"/>
      <c r="RPO78"/>
      <c r="RPP78"/>
      <c r="RPQ78"/>
      <c r="RPR78"/>
      <c r="RPS78"/>
      <c r="RPT78"/>
      <c r="RPU78"/>
      <c r="RPV78"/>
      <c r="RPW78"/>
      <c r="RPX78"/>
      <c r="RPY78"/>
      <c r="RPZ78"/>
      <c r="RQA78"/>
      <c r="RQB78"/>
      <c r="RQC78"/>
      <c r="RQD78"/>
      <c r="RQE78"/>
      <c r="RQF78"/>
      <c r="RQG78"/>
      <c r="RQH78"/>
      <c r="RQI78"/>
      <c r="RQJ78"/>
      <c r="RQK78"/>
      <c r="RQL78"/>
      <c r="RQM78"/>
      <c r="RQN78"/>
      <c r="RQO78"/>
      <c r="RQP78"/>
      <c r="RQQ78"/>
      <c r="RQR78"/>
      <c r="RQS78"/>
      <c r="RQT78"/>
      <c r="RQU78"/>
      <c r="RQV78"/>
      <c r="RQW78"/>
      <c r="RQX78"/>
      <c r="RQY78"/>
      <c r="RQZ78"/>
      <c r="RRA78"/>
      <c r="RRB78"/>
      <c r="RRC78"/>
      <c r="RRD78"/>
      <c r="RRE78"/>
      <c r="RRF78"/>
      <c r="RRG78"/>
      <c r="RRH78"/>
      <c r="RRI78"/>
      <c r="RRJ78"/>
      <c r="RRK78"/>
      <c r="RRL78"/>
      <c r="RRM78"/>
      <c r="RRN78"/>
      <c r="RRO78"/>
      <c r="RRP78"/>
      <c r="RRQ78"/>
      <c r="RRR78"/>
      <c r="RRS78"/>
      <c r="RRT78"/>
      <c r="RRU78"/>
      <c r="RRV78"/>
      <c r="RRW78"/>
      <c r="RRX78"/>
      <c r="RRY78"/>
      <c r="RRZ78"/>
      <c r="RSA78"/>
      <c r="RSB78"/>
      <c r="RSC78"/>
      <c r="RSD78"/>
      <c r="RSE78"/>
      <c r="RSF78"/>
      <c r="RSG78"/>
      <c r="RSH78"/>
      <c r="RSI78"/>
      <c r="RSJ78"/>
      <c r="RSK78"/>
      <c r="RSL78"/>
      <c r="RSM78"/>
      <c r="RSN78"/>
      <c r="RSO78"/>
      <c r="RSP78"/>
      <c r="RSQ78"/>
      <c r="RSR78"/>
      <c r="RSS78"/>
      <c r="RST78"/>
      <c r="RSU78"/>
      <c r="RSV78"/>
      <c r="RSW78"/>
      <c r="RSX78"/>
      <c r="RSY78"/>
      <c r="RSZ78"/>
      <c r="RTA78"/>
      <c r="RTB78"/>
      <c r="RTC78"/>
      <c r="RTD78"/>
      <c r="RTE78"/>
      <c r="RTF78"/>
      <c r="RTG78"/>
      <c r="RTH78"/>
      <c r="RTI78"/>
      <c r="RTJ78"/>
      <c r="RTK78"/>
      <c r="RTL78"/>
      <c r="RTM78"/>
      <c r="RTN78"/>
      <c r="RTO78"/>
      <c r="RTP78"/>
      <c r="RTQ78"/>
      <c r="RTR78"/>
      <c r="RTS78"/>
      <c r="RTT78"/>
      <c r="RTU78"/>
      <c r="RTV78"/>
      <c r="RTW78"/>
      <c r="RTX78"/>
      <c r="RTY78"/>
      <c r="RTZ78"/>
      <c r="RUA78"/>
      <c r="RUB78"/>
      <c r="RUC78"/>
      <c r="RUD78"/>
      <c r="RUE78"/>
      <c r="RUF78"/>
      <c r="RUG78"/>
      <c r="RUH78"/>
      <c r="RUI78"/>
      <c r="RUJ78"/>
      <c r="RUK78"/>
      <c r="RUL78"/>
      <c r="RUM78"/>
      <c r="RUN78"/>
      <c r="RUO78"/>
      <c r="RUP78"/>
      <c r="RUQ78"/>
      <c r="RUR78"/>
      <c r="RUS78"/>
      <c r="RUT78"/>
      <c r="RUU78"/>
      <c r="RUV78"/>
      <c r="RUW78"/>
      <c r="RUX78"/>
      <c r="RUY78"/>
      <c r="RUZ78"/>
      <c r="RVA78"/>
      <c r="RVB78"/>
      <c r="RVC78"/>
      <c r="RVD78"/>
      <c r="RVE78"/>
      <c r="RVF78"/>
      <c r="RVG78"/>
      <c r="RVH78"/>
      <c r="RVI78"/>
      <c r="RVJ78"/>
      <c r="RVK78"/>
      <c r="RVL78"/>
      <c r="RVM78"/>
      <c r="RVN78"/>
      <c r="RVO78"/>
      <c r="RVP78"/>
      <c r="RVQ78"/>
      <c r="RVR78"/>
      <c r="RVS78"/>
      <c r="RVT78"/>
      <c r="RVU78"/>
      <c r="RVV78"/>
      <c r="RVW78"/>
      <c r="RVX78"/>
      <c r="RVY78"/>
      <c r="RVZ78"/>
      <c r="RWA78"/>
      <c r="RWB78"/>
      <c r="RWC78"/>
      <c r="RWD78"/>
      <c r="RWE78"/>
      <c r="RWF78"/>
      <c r="RWG78"/>
      <c r="RWH78"/>
      <c r="RWI78"/>
      <c r="RWJ78"/>
      <c r="RWK78"/>
      <c r="RWL78"/>
      <c r="RWM78"/>
      <c r="RWN78"/>
      <c r="RWO78"/>
      <c r="RWP78"/>
      <c r="RWQ78"/>
      <c r="RWR78"/>
      <c r="RWS78"/>
      <c r="RWT78"/>
      <c r="RWU78"/>
      <c r="RWV78"/>
      <c r="RWW78"/>
      <c r="RWX78"/>
      <c r="RWY78"/>
      <c r="RWZ78"/>
      <c r="RXA78"/>
      <c r="RXB78"/>
      <c r="RXC78"/>
      <c r="RXD78"/>
      <c r="RXE78"/>
      <c r="RXF78"/>
      <c r="RXG78"/>
      <c r="RXH78"/>
      <c r="RXI78"/>
      <c r="RXJ78"/>
      <c r="RXK78"/>
      <c r="RXL78"/>
      <c r="RXM78"/>
      <c r="RXN78"/>
      <c r="RXO78"/>
      <c r="RXP78"/>
      <c r="RXQ78"/>
      <c r="RXR78"/>
      <c r="RXS78"/>
      <c r="RXT78"/>
      <c r="RXU78"/>
      <c r="RXV78"/>
      <c r="RXW78"/>
      <c r="RXX78"/>
      <c r="RXY78"/>
      <c r="RXZ78"/>
      <c r="RYA78"/>
      <c r="RYB78"/>
      <c r="RYC78"/>
      <c r="RYD78"/>
      <c r="RYE78"/>
      <c r="RYF78"/>
      <c r="RYG78"/>
      <c r="RYH78"/>
      <c r="RYI78"/>
      <c r="RYJ78"/>
      <c r="RYK78"/>
      <c r="RYL78"/>
      <c r="RYM78"/>
      <c r="RYN78"/>
      <c r="RYO78"/>
      <c r="RYP78"/>
      <c r="RYQ78"/>
      <c r="RYR78"/>
      <c r="RYS78"/>
      <c r="RYT78"/>
      <c r="RYU78"/>
      <c r="RYV78"/>
      <c r="RYW78"/>
      <c r="RYX78"/>
      <c r="RYY78"/>
      <c r="RYZ78"/>
      <c r="RZA78"/>
      <c r="RZB78"/>
      <c r="RZC78"/>
      <c r="RZD78"/>
      <c r="RZE78"/>
      <c r="RZF78"/>
      <c r="RZG78"/>
      <c r="RZH78"/>
      <c r="RZI78"/>
      <c r="RZJ78"/>
      <c r="RZK78"/>
      <c r="RZL78"/>
      <c r="RZM78"/>
      <c r="RZN78"/>
      <c r="RZO78"/>
      <c r="RZP78"/>
      <c r="RZQ78"/>
      <c r="RZR78"/>
      <c r="RZS78"/>
      <c r="RZT78"/>
      <c r="RZU78"/>
      <c r="RZV78"/>
      <c r="RZW78"/>
      <c r="RZX78"/>
      <c r="RZY78"/>
      <c r="RZZ78"/>
      <c r="SAA78"/>
      <c r="SAB78"/>
      <c r="SAC78"/>
      <c r="SAD78"/>
      <c r="SAE78"/>
      <c r="SAF78"/>
      <c r="SAG78"/>
      <c r="SAH78"/>
      <c r="SAI78"/>
      <c r="SAJ78"/>
      <c r="SAK78"/>
      <c r="SAL78"/>
      <c r="SAM78"/>
      <c r="SAN78"/>
      <c r="SAO78"/>
      <c r="SAP78"/>
      <c r="SAQ78"/>
      <c r="SAR78"/>
      <c r="SAS78"/>
      <c r="SAT78"/>
      <c r="SAU78"/>
      <c r="SAV78"/>
      <c r="SAW78"/>
      <c r="SAX78"/>
      <c r="SAY78"/>
      <c r="SAZ78"/>
      <c r="SBA78"/>
      <c r="SBB78"/>
      <c r="SBC78"/>
      <c r="SBD78"/>
      <c r="SBE78"/>
      <c r="SBF78"/>
      <c r="SBG78"/>
      <c r="SBH78"/>
      <c r="SBI78"/>
      <c r="SBJ78"/>
      <c r="SBK78"/>
      <c r="SBL78"/>
      <c r="SBM78"/>
      <c r="SBN78"/>
      <c r="SBO78"/>
      <c r="SBP78"/>
      <c r="SBQ78"/>
      <c r="SBR78"/>
      <c r="SBS78"/>
      <c r="SBT78"/>
      <c r="SBU78"/>
      <c r="SBV78"/>
      <c r="SBW78"/>
      <c r="SBX78"/>
      <c r="SBY78"/>
      <c r="SBZ78"/>
      <c r="SCA78"/>
      <c r="SCB78"/>
      <c r="SCC78"/>
      <c r="SCD78"/>
      <c r="SCE78"/>
      <c r="SCF78"/>
      <c r="SCG78"/>
      <c r="SCH78"/>
      <c r="SCI78"/>
      <c r="SCJ78"/>
      <c r="SCK78"/>
      <c r="SCL78"/>
      <c r="SCM78"/>
      <c r="SCN78"/>
      <c r="SCO78"/>
      <c r="SCP78"/>
      <c r="SCQ78"/>
      <c r="SCR78"/>
      <c r="SCS78"/>
      <c r="SCT78"/>
      <c r="SCU78"/>
      <c r="SCV78"/>
      <c r="SCW78"/>
      <c r="SCX78"/>
      <c r="SCY78"/>
      <c r="SCZ78"/>
      <c r="SDA78"/>
      <c r="SDB78"/>
      <c r="SDC78"/>
      <c r="SDD78"/>
      <c r="SDE78"/>
      <c r="SDF78"/>
      <c r="SDG78"/>
      <c r="SDH78"/>
      <c r="SDI78"/>
      <c r="SDJ78"/>
      <c r="SDK78"/>
      <c r="SDL78"/>
      <c r="SDM78"/>
      <c r="SDN78"/>
      <c r="SDO78"/>
      <c r="SDP78"/>
      <c r="SDQ78"/>
      <c r="SDR78"/>
      <c r="SDS78"/>
      <c r="SDT78"/>
      <c r="SDU78"/>
      <c r="SDV78"/>
      <c r="SDW78"/>
      <c r="SDX78"/>
      <c r="SDY78"/>
      <c r="SDZ78"/>
      <c r="SEA78"/>
      <c r="SEB78"/>
      <c r="SEC78"/>
      <c r="SED78"/>
      <c r="SEE78"/>
      <c r="SEF78"/>
      <c r="SEG78"/>
      <c r="SEH78"/>
      <c r="SEI78"/>
      <c r="SEJ78"/>
      <c r="SEK78"/>
      <c r="SEL78"/>
      <c r="SEM78"/>
      <c r="SEN78"/>
      <c r="SEO78"/>
      <c r="SEP78"/>
      <c r="SEQ78"/>
      <c r="SER78"/>
      <c r="SES78"/>
      <c r="SET78"/>
      <c r="SEU78"/>
      <c r="SEV78"/>
      <c r="SEW78"/>
      <c r="SEX78"/>
      <c r="SEY78"/>
      <c r="SEZ78"/>
      <c r="SFA78"/>
      <c r="SFB78"/>
      <c r="SFC78"/>
      <c r="SFD78"/>
      <c r="SFE78"/>
      <c r="SFF78"/>
      <c r="SFG78"/>
      <c r="SFH78"/>
      <c r="SFI78"/>
      <c r="SFJ78"/>
      <c r="SFK78"/>
      <c r="SFL78"/>
      <c r="SFM78"/>
      <c r="SFN78"/>
      <c r="SFO78"/>
      <c r="SFP78"/>
      <c r="SFQ78"/>
      <c r="SFR78"/>
      <c r="SFS78"/>
      <c r="SFT78"/>
      <c r="SFU78"/>
      <c r="SFV78"/>
      <c r="SFW78"/>
      <c r="SFX78"/>
      <c r="SFY78"/>
      <c r="SFZ78"/>
      <c r="SGA78"/>
      <c r="SGB78"/>
      <c r="SGC78"/>
      <c r="SGD78"/>
      <c r="SGE78"/>
      <c r="SGF78"/>
      <c r="SGG78"/>
      <c r="SGH78"/>
      <c r="SGI78"/>
      <c r="SGJ78"/>
      <c r="SGK78"/>
      <c r="SGL78"/>
      <c r="SGM78"/>
      <c r="SGN78"/>
      <c r="SGO78"/>
      <c r="SGP78"/>
      <c r="SGQ78"/>
      <c r="SGR78"/>
      <c r="SGS78"/>
      <c r="SGT78"/>
      <c r="SGU78"/>
      <c r="SGV78"/>
      <c r="SGW78"/>
      <c r="SGX78"/>
      <c r="SGY78"/>
      <c r="SGZ78"/>
      <c r="SHA78"/>
      <c r="SHB78"/>
      <c r="SHC78"/>
      <c r="SHD78"/>
      <c r="SHE78"/>
      <c r="SHF78"/>
      <c r="SHG78"/>
      <c r="SHH78"/>
      <c r="SHI78"/>
      <c r="SHJ78"/>
      <c r="SHK78"/>
      <c r="SHL78"/>
      <c r="SHM78"/>
      <c r="SHN78"/>
      <c r="SHO78"/>
      <c r="SHP78"/>
      <c r="SHQ78"/>
      <c r="SHR78"/>
      <c r="SHS78"/>
      <c r="SHT78"/>
      <c r="SHU78"/>
      <c r="SHV78"/>
      <c r="SHW78"/>
      <c r="SHX78"/>
      <c r="SHY78"/>
      <c r="SHZ78"/>
      <c r="SIA78"/>
      <c r="SIB78"/>
      <c r="SIC78"/>
      <c r="SID78"/>
      <c r="SIE78"/>
      <c r="SIF78"/>
      <c r="SIG78"/>
      <c r="SIH78"/>
      <c r="SII78"/>
      <c r="SIJ78"/>
      <c r="SIK78"/>
      <c r="SIL78"/>
      <c r="SIM78"/>
      <c r="SIN78"/>
      <c r="SIO78"/>
      <c r="SIP78"/>
      <c r="SIQ78"/>
      <c r="SIR78"/>
      <c r="SIS78"/>
      <c r="SIT78"/>
      <c r="SIU78"/>
      <c r="SIV78"/>
      <c r="SIW78"/>
      <c r="SIX78"/>
      <c r="SIY78"/>
      <c r="SIZ78"/>
      <c r="SJA78"/>
      <c r="SJB78"/>
      <c r="SJC78"/>
      <c r="SJD78"/>
      <c r="SJE78"/>
      <c r="SJF78"/>
      <c r="SJG78"/>
      <c r="SJH78"/>
      <c r="SJI78"/>
      <c r="SJJ78"/>
      <c r="SJK78"/>
      <c r="SJL78"/>
      <c r="SJM78"/>
      <c r="SJN78"/>
      <c r="SJO78"/>
      <c r="SJP78"/>
      <c r="SJQ78"/>
      <c r="SJR78"/>
      <c r="SJS78"/>
      <c r="SJT78"/>
      <c r="SJU78"/>
      <c r="SJV78"/>
      <c r="SJW78"/>
      <c r="SJX78"/>
      <c r="SJY78"/>
      <c r="SJZ78"/>
      <c r="SKA78"/>
      <c r="SKB78"/>
      <c r="SKC78"/>
      <c r="SKD78"/>
      <c r="SKE78"/>
      <c r="SKF78"/>
      <c r="SKG78"/>
      <c r="SKH78"/>
      <c r="SKI78"/>
      <c r="SKJ78"/>
      <c r="SKK78"/>
      <c r="SKL78"/>
      <c r="SKM78"/>
      <c r="SKN78"/>
      <c r="SKO78"/>
      <c r="SKP78"/>
      <c r="SKQ78"/>
      <c r="SKR78"/>
      <c r="SKS78"/>
      <c r="SKT78"/>
      <c r="SKU78"/>
      <c r="SKV78"/>
      <c r="SKW78"/>
      <c r="SKX78"/>
      <c r="SKY78"/>
      <c r="SKZ78"/>
      <c r="SLA78"/>
      <c r="SLB78"/>
      <c r="SLC78"/>
      <c r="SLD78"/>
      <c r="SLE78"/>
      <c r="SLF78"/>
      <c r="SLG78"/>
      <c r="SLH78"/>
      <c r="SLI78"/>
      <c r="SLJ78"/>
      <c r="SLK78"/>
      <c r="SLL78"/>
      <c r="SLM78"/>
      <c r="SLN78"/>
      <c r="SLO78"/>
      <c r="SLP78"/>
      <c r="SLQ78"/>
      <c r="SLR78"/>
      <c r="SLS78"/>
      <c r="SLT78"/>
      <c r="SLU78"/>
      <c r="SLV78"/>
      <c r="SLW78"/>
      <c r="SLX78"/>
      <c r="SLY78"/>
      <c r="SLZ78"/>
      <c r="SMA78"/>
      <c r="SMB78"/>
      <c r="SMC78"/>
      <c r="SMD78"/>
      <c r="SME78"/>
      <c r="SMF78"/>
      <c r="SMG78"/>
      <c r="SMH78"/>
      <c r="SMI78"/>
      <c r="SMJ78"/>
      <c r="SMK78"/>
      <c r="SML78"/>
      <c r="SMM78"/>
      <c r="SMN78"/>
      <c r="SMO78"/>
      <c r="SMP78"/>
      <c r="SMQ78"/>
      <c r="SMR78"/>
      <c r="SMS78"/>
      <c r="SMT78"/>
      <c r="SMU78"/>
      <c r="SMV78"/>
      <c r="SMW78"/>
      <c r="SMX78"/>
      <c r="SMY78"/>
      <c r="SMZ78"/>
      <c r="SNA78"/>
      <c r="SNB78"/>
      <c r="SNC78"/>
      <c r="SND78"/>
      <c r="SNE78"/>
      <c r="SNF78"/>
      <c r="SNG78"/>
      <c r="SNH78"/>
      <c r="SNI78"/>
      <c r="SNJ78"/>
      <c r="SNK78"/>
      <c r="SNL78"/>
      <c r="SNM78"/>
      <c r="SNN78"/>
      <c r="SNO78"/>
      <c r="SNP78"/>
      <c r="SNQ78"/>
      <c r="SNR78"/>
      <c r="SNS78"/>
      <c r="SNT78"/>
      <c r="SNU78"/>
      <c r="SNV78"/>
      <c r="SNW78"/>
      <c r="SNX78"/>
      <c r="SNY78"/>
      <c r="SNZ78"/>
      <c r="SOA78"/>
      <c r="SOB78"/>
      <c r="SOC78"/>
      <c r="SOD78"/>
      <c r="SOE78"/>
      <c r="SOF78"/>
      <c r="SOG78"/>
      <c r="SOH78"/>
      <c r="SOI78"/>
      <c r="SOJ78"/>
      <c r="SOK78"/>
      <c r="SOL78"/>
      <c r="SOM78"/>
      <c r="SON78"/>
      <c r="SOO78"/>
      <c r="SOP78"/>
      <c r="SOQ78"/>
      <c r="SOR78"/>
      <c r="SOS78"/>
      <c r="SOT78"/>
      <c r="SOU78"/>
      <c r="SOV78"/>
      <c r="SOW78"/>
      <c r="SOX78"/>
      <c r="SOY78"/>
      <c r="SOZ78"/>
      <c r="SPA78"/>
      <c r="SPB78"/>
      <c r="SPC78"/>
      <c r="SPD78"/>
      <c r="SPE78"/>
      <c r="SPF78"/>
      <c r="SPG78"/>
      <c r="SPH78"/>
      <c r="SPI78"/>
      <c r="SPJ78"/>
      <c r="SPK78"/>
      <c r="SPL78"/>
      <c r="SPM78"/>
      <c r="SPN78"/>
      <c r="SPO78"/>
      <c r="SPP78"/>
      <c r="SPQ78"/>
      <c r="SPR78"/>
      <c r="SPS78"/>
      <c r="SPT78"/>
      <c r="SPU78"/>
      <c r="SPV78"/>
      <c r="SPW78"/>
      <c r="SPX78"/>
      <c r="SPY78"/>
      <c r="SPZ78"/>
      <c r="SQA78"/>
      <c r="SQB78"/>
      <c r="SQC78"/>
      <c r="SQD78"/>
      <c r="SQE78"/>
      <c r="SQF78"/>
      <c r="SQG78"/>
      <c r="SQH78"/>
      <c r="SQI78"/>
      <c r="SQJ78"/>
      <c r="SQK78"/>
      <c r="SQL78"/>
      <c r="SQM78"/>
      <c r="SQN78"/>
      <c r="SQO78"/>
      <c r="SQP78"/>
      <c r="SQQ78"/>
      <c r="SQR78"/>
      <c r="SQS78"/>
      <c r="SQT78"/>
      <c r="SQU78"/>
      <c r="SQV78"/>
      <c r="SQW78"/>
      <c r="SQX78"/>
      <c r="SQY78"/>
      <c r="SQZ78"/>
      <c r="SRA78"/>
      <c r="SRB78"/>
      <c r="SRC78"/>
      <c r="SRD78"/>
      <c r="SRE78"/>
      <c r="SRF78"/>
      <c r="SRG78"/>
      <c r="SRH78"/>
      <c r="SRI78"/>
      <c r="SRJ78"/>
      <c r="SRK78"/>
      <c r="SRL78"/>
      <c r="SRM78"/>
      <c r="SRN78"/>
      <c r="SRO78"/>
      <c r="SRP78"/>
      <c r="SRQ78"/>
      <c r="SRR78"/>
      <c r="SRS78"/>
      <c r="SRT78"/>
      <c r="SRU78"/>
      <c r="SRV78"/>
      <c r="SRW78"/>
      <c r="SRX78"/>
      <c r="SRY78"/>
      <c r="SRZ78"/>
      <c r="SSA78"/>
      <c r="SSB78"/>
      <c r="SSC78"/>
      <c r="SSD78"/>
      <c r="SSE78"/>
      <c r="SSF78"/>
      <c r="SSG78"/>
      <c r="SSH78"/>
      <c r="SSI78"/>
      <c r="SSJ78"/>
      <c r="SSK78"/>
      <c r="SSL78"/>
      <c r="SSM78"/>
      <c r="SSN78"/>
      <c r="SSO78"/>
      <c r="SSP78"/>
      <c r="SSQ78"/>
      <c r="SSR78"/>
      <c r="SSS78"/>
      <c r="SST78"/>
      <c r="SSU78"/>
      <c r="SSV78"/>
      <c r="SSW78"/>
      <c r="SSX78"/>
      <c r="SSY78"/>
      <c r="SSZ78"/>
      <c r="STA78"/>
      <c r="STB78"/>
      <c r="STC78"/>
      <c r="STD78"/>
      <c r="STE78"/>
      <c r="STF78"/>
      <c r="STG78"/>
      <c r="STH78"/>
      <c r="STI78"/>
      <c r="STJ78"/>
      <c r="STK78"/>
      <c r="STL78"/>
      <c r="STM78"/>
      <c r="STN78"/>
      <c r="STO78"/>
      <c r="STP78"/>
      <c r="STQ78"/>
      <c r="STR78"/>
      <c r="STS78"/>
      <c r="STT78"/>
      <c r="STU78"/>
      <c r="STV78"/>
      <c r="STW78"/>
      <c r="STX78"/>
      <c r="STY78"/>
      <c r="STZ78"/>
      <c r="SUA78"/>
      <c r="SUB78"/>
      <c r="SUC78"/>
      <c r="SUD78"/>
      <c r="SUE78"/>
      <c r="SUF78"/>
      <c r="SUG78"/>
      <c r="SUH78"/>
      <c r="SUI78"/>
      <c r="SUJ78"/>
      <c r="SUK78"/>
      <c r="SUL78"/>
      <c r="SUM78"/>
      <c r="SUN78"/>
      <c r="SUO78"/>
      <c r="SUP78"/>
      <c r="SUQ78"/>
      <c r="SUR78"/>
      <c r="SUS78"/>
      <c r="SUT78"/>
      <c r="SUU78"/>
      <c r="SUV78"/>
      <c r="SUW78"/>
      <c r="SUX78"/>
      <c r="SUY78"/>
      <c r="SUZ78"/>
      <c r="SVA78"/>
      <c r="SVB78"/>
      <c r="SVC78"/>
      <c r="SVD78"/>
      <c r="SVE78"/>
      <c r="SVF78"/>
      <c r="SVG78"/>
      <c r="SVH78"/>
      <c r="SVI78"/>
      <c r="SVJ78"/>
      <c r="SVK78"/>
      <c r="SVL78"/>
      <c r="SVM78"/>
      <c r="SVN78"/>
      <c r="SVO78"/>
      <c r="SVP78"/>
      <c r="SVQ78"/>
      <c r="SVR78"/>
      <c r="SVS78"/>
      <c r="SVT78"/>
      <c r="SVU78"/>
      <c r="SVV78"/>
      <c r="SVW78"/>
      <c r="SVX78"/>
      <c r="SVY78"/>
      <c r="SVZ78"/>
      <c r="SWA78"/>
      <c r="SWB78"/>
      <c r="SWC78"/>
      <c r="SWD78"/>
      <c r="SWE78"/>
      <c r="SWF78"/>
      <c r="SWG78"/>
      <c r="SWH78"/>
      <c r="SWI78"/>
      <c r="SWJ78"/>
      <c r="SWK78"/>
      <c r="SWL78"/>
      <c r="SWM78"/>
      <c r="SWN78"/>
      <c r="SWO78"/>
      <c r="SWP78"/>
      <c r="SWQ78"/>
      <c r="SWR78"/>
      <c r="SWS78"/>
      <c r="SWT78"/>
      <c r="SWU78"/>
      <c r="SWV78"/>
      <c r="SWW78"/>
      <c r="SWX78"/>
      <c r="SWY78"/>
      <c r="SWZ78"/>
      <c r="SXA78"/>
      <c r="SXB78"/>
      <c r="SXC78"/>
      <c r="SXD78"/>
      <c r="SXE78"/>
      <c r="SXF78"/>
      <c r="SXG78"/>
      <c r="SXH78"/>
      <c r="SXI78"/>
      <c r="SXJ78"/>
      <c r="SXK78"/>
      <c r="SXL78"/>
      <c r="SXM78"/>
      <c r="SXN78"/>
      <c r="SXO78"/>
      <c r="SXP78"/>
      <c r="SXQ78"/>
      <c r="SXR78"/>
      <c r="SXS78"/>
      <c r="SXT78"/>
      <c r="SXU78"/>
      <c r="SXV78"/>
      <c r="SXW78"/>
      <c r="SXX78"/>
      <c r="SXY78"/>
      <c r="SXZ78"/>
      <c r="SYA78"/>
      <c r="SYB78"/>
      <c r="SYC78"/>
      <c r="SYD78"/>
      <c r="SYE78"/>
      <c r="SYF78"/>
      <c r="SYG78"/>
      <c r="SYH78"/>
      <c r="SYI78"/>
      <c r="SYJ78"/>
      <c r="SYK78"/>
      <c r="SYL78"/>
      <c r="SYM78"/>
      <c r="SYN78"/>
      <c r="SYO78"/>
      <c r="SYP78"/>
      <c r="SYQ78"/>
      <c r="SYR78"/>
      <c r="SYS78"/>
      <c r="SYT78"/>
      <c r="SYU78"/>
      <c r="SYV78"/>
      <c r="SYW78"/>
      <c r="SYX78"/>
      <c r="SYY78"/>
      <c r="SYZ78"/>
      <c r="SZA78"/>
      <c r="SZB78"/>
      <c r="SZC78"/>
      <c r="SZD78"/>
      <c r="SZE78"/>
      <c r="SZF78"/>
      <c r="SZG78"/>
      <c r="SZH78"/>
      <c r="SZI78"/>
      <c r="SZJ78"/>
      <c r="SZK78"/>
      <c r="SZL78"/>
      <c r="SZM78"/>
      <c r="SZN78"/>
      <c r="SZO78"/>
      <c r="SZP78"/>
      <c r="SZQ78"/>
      <c r="SZR78"/>
      <c r="SZS78"/>
      <c r="SZT78"/>
      <c r="SZU78"/>
      <c r="SZV78"/>
      <c r="SZW78"/>
      <c r="SZX78"/>
      <c r="SZY78"/>
      <c r="SZZ78"/>
      <c r="TAA78"/>
      <c r="TAB78"/>
      <c r="TAC78"/>
      <c r="TAD78"/>
      <c r="TAE78"/>
      <c r="TAF78"/>
      <c r="TAG78"/>
      <c r="TAH78"/>
      <c r="TAI78"/>
      <c r="TAJ78"/>
      <c r="TAK78"/>
      <c r="TAL78"/>
      <c r="TAM78"/>
      <c r="TAN78"/>
      <c r="TAO78"/>
      <c r="TAP78"/>
      <c r="TAQ78"/>
      <c r="TAR78"/>
      <c r="TAS78"/>
      <c r="TAT78"/>
      <c r="TAU78"/>
      <c r="TAV78"/>
      <c r="TAW78"/>
      <c r="TAX78"/>
      <c r="TAY78"/>
      <c r="TAZ78"/>
      <c r="TBA78"/>
      <c r="TBB78"/>
      <c r="TBC78"/>
      <c r="TBD78"/>
      <c r="TBE78"/>
      <c r="TBF78"/>
      <c r="TBG78"/>
      <c r="TBH78"/>
      <c r="TBI78"/>
      <c r="TBJ78"/>
      <c r="TBK78"/>
      <c r="TBL78"/>
      <c r="TBM78"/>
      <c r="TBN78"/>
      <c r="TBO78"/>
      <c r="TBP78"/>
      <c r="TBQ78"/>
      <c r="TBR78"/>
      <c r="TBS78"/>
      <c r="TBT78"/>
      <c r="TBU78"/>
      <c r="TBV78"/>
      <c r="TBW78"/>
      <c r="TBX78"/>
      <c r="TBY78"/>
      <c r="TBZ78"/>
      <c r="TCA78"/>
      <c r="TCB78"/>
      <c r="TCC78"/>
      <c r="TCD78"/>
      <c r="TCE78"/>
      <c r="TCF78"/>
      <c r="TCG78"/>
      <c r="TCH78"/>
      <c r="TCI78"/>
      <c r="TCJ78"/>
      <c r="TCK78"/>
      <c r="TCL78"/>
      <c r="TCM78"/>
      <c r="TCN78"/>
      <c r="TCO78"/>
      <c r="TCP78"/>
      <c r="TCQ78"/>
      <c r="TCR78"/>
      <c r="TCS78"/>
      <c r="TCT78"/>
      <c r="TCU78"/>
      <c r="TCV78"/>
      <c r="TCW78"/>
      <c r="TCX78"/>
      <c r="TCY78"/>
      <c r="TCZ78"/>
      <c r="TDA78"/>
      <c r="TDB78"/>
      <c r="TDC78"/>
      <c r="TDD78"/>
      <c r="TDE78"/>
      <c r="TDF78"/>
      <c r="TDG78"/>
      <c r="TDH78"/>
      <c r="TDI78"/>
      <c r="TDJ78"/>
      <c r="TDK78"/>
      <c r="TDL78"/>
      <c r="TDM78"/>
      <c r="TDN78"/>
      <c r="TDO78"/>
      <c r="TDP78"/>
      <c r="TDQ78"/>
      <c r="TDR78"/>
      <c r="TDS78"/>
      <c r="TDT78"/>
      <c r="TDU78"/>
      <c r="TDV78"/>
      <c r="TDW78"/>
      <c r="TDX78"/>
      <c r="TDY78"/>
      <c r="TDZ78"/>
      <c r="TEA78"/>
      <c r="TEB78"/>
      <c r="TEC78"/>
      <c r="TED78"/>
      <c r="TEE78"/>
      <c r="TEF78"/>
      <c r="TEG78"/>
      <c r="TEH78"/>
      <c r="TEI78"/>
      <c r="TEJ78"/>
      <c r="TEK78"/>
      <c r="TEL78"/>
      <c r="TEM78"/>
      <c r="TEN78"/>
      <c r="TEO78"/>
      <c r="TEP78"/>
      <c r="TEQ78"/>
      <c r="TER78"/>
      <c r="TES78"/>
      <c r="TET78"/>
      <c r="TEU78"/>
      <c r="TEV78"/>
      <c r="TEW78"/>
      <c r="TEX78"/>
      <c r="TEY78"/>
      <c r="TEZ78"/>
      <c r="TFA78"/>
      <c r="TFB78"/>
      <c r="TFC78"/>
      <c r="TFD78"/>
      <c r="TFE78"/>
      <c r="TFF78"/>
      <c r="TFG78"/>
      <c r="TFH78"/>
      <c r="TFI78"/>
      <c r="TFJ78"/>
      <c r="TFK78"/>
      <c r="TFL78"/>
      <c r="TFM78"/>
      <c r="TFN78"/>
      <c r="TFO78"/>
      <c r="TFP78"/>
      <c r="TFQ78"/>
      <c r="TFR78"/>
      <c r="TFS78"/>
      <c r="TFT78"/>
      <c r="TFU78"/>
      <c r="TFV78"/>
      <c r="TFW78"/>
      <c r="TFX78"/>
      <c r="TFY78"/>
      <c r="TFZ78"/>
      <c r="TGA78"/>
      <c r="TGB78"/>
      <c r="TGC78"/>
      <c r="TGD78"/>
      <c r="TGE78"/>
      <c r="TGF78"/>
      <c r="TGG78"/>
      <c r="TGH78"/>
      <c r="TGI78"/>
      <c r="TGJ78"/>
      <c r="TGK78"/>
      <c r="TGL78"/>
      <c r="TGM78"/>
      <c r="TGN78"/>
      <c r="TGO78"/>
      <c r="TGP78"/>
      <c r="TGQ78"/>
      <c r="TGR78"/>
      <c r="TGS78"/>
      <c r="TGT78"/>
      <c r="TGU78"/>
      <c r="TGV78"/>
      <c r="TGW78"/>
      <c r="TGX78"/>
      <c r="TGY78"/>
      <c r="TGZ78"/>
      <c r="THA78"/>
      <c r="THB78"/>
      <c r="THC78"/>
      <c r="THD78"/>
      <c r="THE78"/>
      <c r="THF78"/>
      <c r="THG78"/>
      <c r="THH78"/>
      <c r="THI78"/>
      <c r="THJ78"/>
      <c r="THK78"/>
      <c r="THL78"/>
      <c r="THM78"/>
      <c r="THN78"/>
      <c r="THO78"/>
      <c r="THP78"/>
      <c r="THQ78"/>
      <c r="THR78"/>
      <c r="THS78"/>
      <c r="THT78"/>
      <c r="THU78"/>
      <c r="THV78"/>
      <c r="THW78"/>
      <c r="THX78"/>
      <c r="THY78"/>
      <c r="THZ78"/>
      <c r="TIA78"/>
      <c r="TIB78"/>
      <c r="TIC78"/>
      <c r="TID78"/>
      <c r="TIE78"/>
      <c r="TIF78"/>
      <c r="TIG78"/>
      <c r="TIH78"/>
      <c r="TII78"/>
      <c r="TIJ78"/>
      <c r="TIK78"/>
      <c r="TIL78"/>
      <c r="TIM78"/>
      <c r="TIN78"/>
      <c r="TIO78"/>
      <c r="TIP78"/>
      <c r="TIQ78"/>
      <c r="TIR78"/>
      <c r="TIS78"/>
      <c r="TIT78"/>
      <c r="TIU78"/>
      <c r="TIV78"/>
      <c r="TIW78"/>
      <c r="TIX78"/>
      <c r="TIY78"/>
      <c r="TIZ78"/>
      <c r="TJA78"/>
      <c r="TJB78"/>
      <c r="TJC78"/>
      <c r="TJD78"/>
      <c r="TJE78"/>
      <c r="TJF78"/>
      <c r="TJG78"/>
      <c r="TJH78"/>
      <c r="TJI78"/>
      <c r="TJJ78"/>
      <c r="TJK78"/>
      <c r="TJL78"/>
      <c r="TJM78"/>
      <c r="TJN78"/>
      <c r="TJO78"/>
      <c r="TJP78"/>
      <c r="TJQ78"/>
      <c r="TJR78"/>
      <c r="TJS78"/>
      <c r="TJT78"/>
      <c r="TJU78"/>
      <c r="TJV78"/>
      <c r="TJW78"/>
      <c r="TJX78"/>
      <c r="TJY78"/>
      <c r="TJZ78"/>
      <c r="TKA78"/>
      <c r="TKB78"/>
      <c r="TKC78"/>
      <c r="TKD78"/>
      <c r="TKE78"/>
      <c r="TKF78"/>
      <c r="TKG78"/>
      <c r="TKH78"/>
      <c r="TKI78"/>
      <c r="TKJ78"/>
      <c r="TKK78"/>
      <c r="TKL78"/>
      <c r="TKM78"/>
      <c r="TKN78"/>
      <c r="TKO78"/>
      <c r="TKP78"/>
      <c r="TKQ78"/>
      <c r="TKR78"/>
      <c r="TKS78"/>
      <c r="TKT78"/>
      <c r="TKU78"/>
      <c r="TKV78"/>
      <c r="TKW78"/>
      <c r="TKX78"/>
      <c r="TKY78"/>
      <c r="TKZ78"/>
      <c r="TLA78"/>
      <c r="TLB78"/>
      <c r="TLC78"/>
      <c r="TLD78"/>
      <c r="TLE78"/>
      <c r="TLF78"/>
      <c r="TLG78"/>
      <c r="TLH78"/>
      <c r="TLI78"/>
      <c r="TLJ78"/>
      <c r="TLK78"/>
      <c r="TLL78"/>
      <c r="TLM78"/>
      <c r="TLN78"/>
      <c r="TLO78"/>
      <c r="TLP78"/>
      <c r="TLQ78"/>
      <c r="TLR78"/>
      <c r="TLS78"/>
      <c r="TLT78"/>
      <c r="TLU78"/>
      <c r="TLV78"/>
      <c r="TLW78"/>
      <c r="TLX78"/>
      <c r="TLY78"/>
      <c r="TLZ78"/>
      <c r="TMA78"/>
      <c r="TMB78"/>
      <c r="TMC78"/>
      <c r="TMD78"/>
      <c r="TME78"/>
      <c r="TMF78"/>
      <c r="TMG78"/>
      <c r="TMH78"/>
      <c r="TMI78"/>
      <c r="TMJ78"/>
      <c r="TMK78"/>
      <c r="TML78"/>
      <c r="TMM78"/>
      <c r="TMN78"/>
      <c r="TMO78"/>
      <c r="TMP78"/>
      <c r="TMQ78"/>
      <c r="TMR78"/>
      <c r="TMS78"/>
      <c r="TMT78"/>
      <c r="TMU78"/>
      <c r="TMV78"/>
      <c r="TMW78"/>
      <c r="TMX78"/>
      <c r="TMY78"/>
      <c r="TMZ78"/>
      <c r="TNA78"/>
      <c r="TNB78"/>
      <c r="TNC78"/>
      <c r="TND78"/>
      <c r="TNE78"/>
      <c r="TNF78"/>
      <c r="TNG78"/>
      <c r="TNH78"/>
      <c r="TNI78"/>
      <c r="TNJ78"/>
      <c r="TNK78"/>
      <c r="TNL78"/>
      <c r="TNM78"/>
      <c r="TNN78"/>
      <c r="TNO78"/>
      <c r="TNP78"/>
      <c r="TNQ78"/>
      <c r="TNR78"/>
      <c r="TNS78"/>
      <c r="TNT78"/>
      <c r="TNU78"/>
      <c r="TNV78"/>
      <c r="TNW78"/>
      <c r="TNX78"/>
      <c r="TNY78"/>
      <c r="TNZ78"/>
      <c r="TOA78"/>
      <c r="TOB78"/>
      <c r="TOC78"/>
      <c r="TOD78"/>
      <c r="TOE78"/>
      <c r="TOF78"/>
      <c r="TOG78"/>
      <c r="TOH78"/>
      <c r="TOI78"/>
      <c r="TOJ78"/>
      <c r="TOK78"/>
      <c r="TOL78"/>
      <c r="TOM78"/>
      <c r="TON78"/>
      <c r="TOO78"/>
      <c r="TOP78"/>
      <c r="TOQ78"/>
      <c r="TOR78"/>
      <c r="TOS78"/>
      <c r="TOT78"/>
      <c r="TOU78"/>
      <c r="TOV78"/>
      <c r="TOW78"/>
      <c r="TOX78"/>
      <c r="TOY78"/>
      <c r="TOZ78"/>
      <c r="TPA78"/>
      <c r="TPB78"/>
      <c r="TPC78"/>
      <c r="TPD78"/>
      <c r="TPE78"/>
      <c r="TPF78"/>
      <c r="TPG78"/>
      <c r="TPH78"/>
      <c r="TPI78"/>
      <c r="TPJ78"/>
      <c r="TPK78"/>
      <c r="TPL78"/>
      <c r="TPM78"/>
      <c r="TPN78"/>
      <c r="TPO78"/>
      <c r="TPP78"/>
      <c r="TPQ78"/>
      <c r="TPR78"/>
      <c r="TPS78"/>
      <c r="TPT78"/>
      <c r="TPU78"/>
      <c r="TPV78"/>
      <c r="TPW78"/>
      <c r="TPX78"/>
      <c r="TPY78"/>
      <c r="TPZ78"/>
      <c r="TQA78"/>
      <c r="TQB78"/>
      <c r="TQC78"/>
      <c r="TQD78"/>
      <c r="TQE78"/>
      <c r="TQF78"/>
      <c r="TQG78"/>
      <c r="TQH78"/>
      <c r="TQI78"/>
      <c r="TQJ78"/>
      <c r="TQK78"/>
      <c r="TQL78"/>
      <c r="TQM78"/>
      <c r="TQN78"/>
      <c r="TQO78"/>
      <c r="TQP78"/>
      <c r="TQQ78"/>
      <c r="TQR78"/>
      <c r="TQS78"/>
      <c r="TQT78"/>
      <c r="TQU78"/>
      <c r="TQV78"/>
      <c r="TQW78"/>
      <c r="TQX78"/>
      <c r="TQY78"/>
      <c r="TQZ78"/>
      <c r="TRA78"/>
      <c r="TRB78"/>
      <c r="TRC78"/>
      <c r="TRD78"/>
      <c r="TRE78"/>
      <c r="TRF78"/>
      <c r="TRG78"/>
      <c r="TRH78"/>
      <c r="TRI78"/>
      <c r="TRJ78"/>
      <c r="TRK78"/>
      <c r="TRL78"/>
      <c r="TRM78"/>
      <c r="TRN78"/>
      <c r="TRO78"/>
      <c r="TRP78"/>
      <c r="TRQ78"/>
      <c r="TRR78"/>
      <c r="TRS78"/>
      <c r="TRT78"/>
      <c r="TRU78"/>
      <c r="TRV78"/>
      <c r="TRW78"/>
      <c r="TRX78"/>
      <c r="TRY78"/>
      <c r="TRZ78"/>
      <c r="TSA78"/>
      <c r="TSB78"/>
      <c r="TSC78"/>
      <c r="TSD78"/>
      <c r="TSE78"/>
      <c r="TSF78"/>
      <c r="TSG78"/>
      <c r="TSH78"/>
      <c r="TSI78"/>
      <c r="TSJ78"/>
      <c r="TSK78"/>
      <c r="TSL78"/>
      <c r="TSM78"/>
      <c r="TSN78"/>
      <c r="TSO78"/>
      <c r="TSP78"/>
      <c r="TSQ78"/>
      <c r="TSR78"/>
      <c r="TSS78"/>
      <c r="TST78"/>
      <c r="TSU78"/>
      <c r="TSV78"/>
      <c r="TSW78"/>
      <c r="TSX78"/>
      <c r="TSY78"/>
      <c r="TSZ78"/>
      <c r="TTA78"/>
      <c r="TTB78"/>
      <c r="TTC78"/>
      <c r="TTD78"/>
      <c r="TTE78"/>
      <c r="TTF78"/>
      <c r="TTG78"/>
      <c r="TTH78"/>
      <c r="TTI78"/>
      <c r="TTJ78"/>
      <c r="TTK78"/>
      <c r="TTL78"/>
      <c r="TTM78"/>
      <c r="TTN78"/>
      <c r="TTO78"/>
      <c r="TTP78"/>
      <c r="TTQ78"/>
      <c r="TTR78"/>
      <c r="TTS78"/>
      <c r="TTT78"/>
      <c r="TTU78"/>
      <c r="TTV78"/>
      <c r="TTW78"/>
      <c r="TTX78"/>
      <c r="TTY78"/>
      <c r="TTZ78"/>
      <c r="TUA78"/>
      <c r="TUB78"/>
      <c r="TUC78"/>
      <c r="TUD78"/>
      <c r="TUE78"/>
      <c r="TUF78"/>
      <c r="TUG78"/>
      <c r="TUH78"/>
      <c r="TUI78"/>
      <c r="TUJ78"/>
      <c r="TUK78"/>
      <c r="TUL78"/>
      <c r="TUM78"/>
      <c r="TUN78"/>
      <c r="TUO78"/>
      <c r="TUP78"/>
      <c r="TUQ78"/>
      <c r="TUR78"/>
      <c r="TUS78"/>
      <c r="TUT78"/>
      <c r="TUU78"/>
      <c r="TUV78"/>
      <c r="TUW78"/>
      <c r="TUX78"/>
      <c r="TUY78"/>
      <c r="TUZ78"/>
      <c r="TVA78"/>
      <c r="TVB78"/>
      <c r="TVC78"/>
      <c r="TVD78"/>
      <c r="TVE78"/>
      <c r="TVF78"/>
      <c r="TVG78"/>
      <c r="TVH78"/>
      <c r="TVI78"/>
      <c r="TVJ78"/>
      <c r="TVK78"/>
      <c r="TVL78"/>
      <c r="TVM78"/>
      <c r="TVN78"/>
      <c r="TVO78"/>
      <c r="TVP78"/>
      <c r="TVQ78"/>
      <c r="TVR78"/>
      <c r="TVS78"/>
      <c r="TVT78"/>
      <c r="TVU78"/>
      <c r="TVV78"/>
      <c r="TVW78"/>
      <c r="TVX78"/>
      <c r="TVY78"/>
      <c r="TVZ78"/>
      <c r="TWA78"/>
      <c r="TWB78"/>
      <c r="TWC78"/>
      <c r="TWD78"/>
      <c r="TWE78"/>
      <c r="TWF78"/>
      <c r="TWG78"/>
      <c r="TWH78"/>
      <c r="TWI78"/>
      <c r="TWJ78"/>
      <c r="TWK78"/>
      <c r="TWL78"/>
      <c r="TWM78"/>
      <c r="TWN78"/>
      <c r="TWO78"/>
      <c r="TWP78"/>
      <c r="TWQ78"/>
      <c r="TWR78"/>
      <c r="TWS78"/>
      <c r="TWT78"/>
      <c r="TWU78"/>
      <c r="TWV78"/>
      <c r="TWW78"/>
      <c r="TWX78"/>
      <c r="TWY78"/>
      <c r="TWZ78"/>
      <c r="TXA78"/>
      <c r="TXB78"/>
      <c r="TXC78"/>
      <c r="TXD78"/>
      <c r="TXE78"/>
      <c r="TXF78"/>
      <c r="TXG78"/>
      <c r="TXH78"/>
      <c r="TXI78"/>
      <c r="TXJ78"/>
      <c r="TXK78"/>
      <c r="TXL78"/>
      <c r="TXM78"/>
      <c r="TXN78"/>
      <c r="TXO78"/>
      <c r="TXP78"/>
      <c r="TXQ78"/>
      <c r="TXR78"/>
      <c r="TXS78"/>
      <c r="TXT78"/>
      <c r="TXU78"/>
      <c r="TXV78"/>
      <c r="TXW78"/>
      <c r="TXX78"/>
      <c r="TXY78"/>
      <c r="TXZ78"/>
      <c r="TYA78"/>
      <c r="TYB78"/>
      <c r="TYC78"/>
      <c r="TYD78"/>
      <c r="TYE78"/>
      <c r="TYF78"/>
      <c r="TYG78"/>
      <c r="TYH78"/>
      <c r="TYI78"/>
      <c r="TYJ78"/>
      <c r="TYK78"/>
      <c r="TYL78"/>
      <c r="TYM78"/>
      <c r="TYN78"/>
      <c r="TYO78"/>
      <c r="TYP78"/>
      <c r="TYQ78"/>
      <c r="TYR78"/>
      <c r="TYS78"/>
      <c r="TYT78"/>
      <c r="TYU78"/>
      <c r="TYV78"/>
      <c r="TYW78"/>
      <c r="TYX78"/>
      <c r="TYY78"/>
      <c r="TYZ78"/>
      <c r="TZA78"/>
      <c r="TZB78"/>
      <c r="TZC78"/>
      <c r="TZD78"/>
      <c r="TZE78"/>
      <c r="TZF78"/>
      <c r="TZG78"/>
      <c r="TZH78"/>
      <c r="TZI78"/>
      <c r="TZJ78"/>
      <c r="TZK78"/>
      <c r="TZL78"/>
      <c r="TZM78"/>
      <c r="TZN78"/>
      <c r="TZO78"/>
      <c r="TZP78"/>
      <c r="TZQ78"/>
      <c r="TZR78"/>
      <c r="TZS78"/>
      <c r="TZT78"/>
      <c r="TZU78"/>
      <c r="TZV78"/>
      <c r="TZW78"/>
      <c r="TZX78"/>
      <c r="TZY78"/>
      <c r="TZZ78"/>
      <c r="UAA78"/>
      <c r="UAB78"/>
      <c r="UAC78"/>
      <c r="UAD78"/>
      <c r="UAE78"/>
      <c r="UAF78"/>
      <c r="UAG78"/>
      <c r="UAH78"/>
      <c r="UAI78"/>
      <c r="UAJ78"/>
      <c r="UAK78"/>
      <c r="UAL78"/>
      <c r="UAM78"/>
      <c r="UAN78"/>
      <c r="UAO78"/>
      <c r="UAP78"/>
      <c r="UAQ78"/>
      <c r="UAR78"/>
      <c r="UAS78"/>
      <c r="UAT78"/>
      <c r="UAU78"/>
      <c r="UAV78"/>
      <c r="UAW78"/>
      <c r="UAX78"/>
      <c r="UAY78"/>
      <c r="UAZ78"/>
      <c r="UBA78"/>
      <c r="UBB78"/>
      <c r="UBC78"/>
      <c r="UBD78"/>
      <c r="UBE78"/>
      <c r="UBF78"/>
      <c r="UBG78"/>
      <c r="UBH78"/>
      <c r="UBI78"/>
      <c r="UBJ78"/>
      <c r="UBK78"/>
      <c r="UBL78"/>
      <c r="UBM78"/>
      <c r="UBN78"/>
      <c r="UBO78"/>
      <c r="UBP78"/>
      <c r="UBQ78"/>
      <c r="UBR78"/>
      <c r="UBS78"/>
      <c r="UBT78"/>
      <c r="UBU78"/>
      <c r="UBV78"/>
      <c r="UBW78"/>
      <c r="UBX78"/>
      <c r="UBY78"/>
      <c r="UBZ78"/>
      <c r="UCA78"/>
      <c r="UCB78"/>
      <c r="UCC78"/>
      <c r="UCD78"/>
      <c r="UCE78"/>
      <c r="UCF78"/>
      <c r="UCG78"/>
      <c r="UCH78"/>
      <c r="UCI78"/>
      <c r="UCJ78"/>
      <c r="UCK78"/>
      <c r="UCL78"/>
      <c r="UCM78"/>
      <c r="UCN78"/>
      <c r="UCO78"/>
      <c r="UCP78"/>
      <c r="UCQ78"/>
      <c r="UCR78"/>
      <c r="UCS78"/>
      <c r="UCT78"/>
      <c r="UCU78"/>
      <c r="UCV78"/>
      <c r="UCW78"/>
      <c r="UCX78"/>
      <c r="UCY78"/>
      <c r="UCZ78"/>
      <c r="UDA78"/>
      <c r="UDB78"/>
      <c r="UDC78"/>
      <c r="UDD78"/>
      <c r="UDE78"/>
      <c r="UDF78"/>
      <c r="UDG78"/>
      <c r="UDH78"/>
      <c r="UDI78"/>
      <c r="UDJ78"/>
      <c r="UDK78"/>
      <c r="UDL78"/>
      <c r="UDM78"/>
      <c r="UDN78"/>
      <c r="UDO78"/>
      <c r="UDP78"/>
      <c r="UDQ78"/>
      <c r="UDR78"/>
      <c r="UDS78"/>
      <c r="UDT78"/>
      <c r="UDU78"/>
      <c r="UDV78"/>
      <c r="UDW78"/>
      <c r="UDX78"/>
      <c r="UDY78"/>
      <c r="UDZ78"/>
      <c r="UEA78"/>
      <c r="UEB78"/>
      <c r="UEC78"/>
      <c r="UED78"/>
      <c r="UEE78"/>
      <c r="UEF78"/>
      <c r="UEG78"/>
      <c r="UEH78"/>
      <c r="UEI78"/>
      <c r="UEJ78"/>
      <c r="UEK78"/>
      <c r="UEL78"/>
      <c r="UEM78"/>
      <c r="UEN78"/>
      <c r="UEO78"/>
      <c r="UEP78"/>
      <c r="UEQ78"/>
      <c r="UER78"/>
      <c r="UES78"/>
      <c r="UET78"/>
      <c r="UEU78"/>
      <c r="UEV78"/>
      <c r="UEW78"/>
      <c r="UEX78"/>
      <c r="UEY78"/>
      <c r="UEZ78"/>
      <c r="UFA78"/>
      <c r="UFB78"/>
      <c r="UFC78"/>
      <c r="UFD78"/>
      <c r="UFE78"/>
      <c r="UFF78"/>
      <c r="UFG78"/>
      <c r="UFH78"/>
      <c r="UFI78"/>
      <c r="UFJ78"/>
      <c r="UFK78"/>
      <c r="UFL78"/>
      <c r="UFM78"/>
      <c r="UFN78"/>
      <c r="UFO78"/>
      <c r="UFP78"/>
      <c r="UFQ78"/>
      <c r="UFR78"/>
      <c r="UFS78"/>
      <c r="UFT78"/>
      <c r="UFU78"/>
      <c r="UFV78"/>
      <c r="UFW78"/>
      <c r="UFX78"/>
      <c r="UFY78"/>
      <c r="UFZ78"/>
      <c r="UGA78"/>
      <c r="UGB78"/>
      <c r="UGC78"/>
      <c r="UGD78"/>
      <c r="UGE78"/>
      <c r="UGF78"/>
      <c r="UGG78"/>
      <c r="UGH78"/>
      <c r="UGI78"/>
      <c r="UGJ78"/>
      <c r="UGK78"/>
      <c r="UGL78"/>
      <c r="UGM78"/>
      <c r="UGN78"/>
      <c r="UGO78"/>
      <c r="UGP78"/>
      <c r="UGQ78"/>
      <c r="UGR78"/>
      <c r="UGS78"/>
      <c r="UGT78"/>
      <c r="UGU78"/>
      <c r="UGV78"/>
      <c r="UGW78"/>
      <c r="UGX78"/>
      <c r="UGY78"/>
      <c r="UGZ78"/>
      <c r="UHA78"/>
      <c r="UHB78"/>
      <c r="UHC78"/>
      <c r="UHD78"/>
      <c r="UHE78"/>
      <c r="UHF78"/>
      <c r="UHG78"/>
      <c r="UHH78"/>
      <c r="UHI78"/>
      <c r="UHJ78"/>
      <c r="UHK78"/>
      <c r="UHL78"/>
      <c r="UHM78"/>
      <c r="UHN78"/>
      <c r="UHO78"/>
      <c r="UHP78"/>
      <c r="UHQ78"/>
      <c r="UHR78"/>
      <c r="UHS78"/>
      <c r="UHT78"/>
      <c r="UHU78"/>
      <c r="UHV78"/>
      <c r="UHW78"/>
      <c r="UHX78"/>
      <c r="UHY78"/>
      <c r="UHZ78"/>
      <c r="UIA78"/>
      <c r="UIB78"/>
      <c r="UIC78"/>
      <c r="UID78"/>
      <c r="UIE78"/>
      <c r="UIF78"/>
      <c r="UIG78"/>
      <c r="UIH78"/>
      <c r="UII78"/>
      <c r="UIJ78"/>
      <c r="UIK78"/>
      <c r="UIL78"/>
      <c r="UIM78"/>
      <c r="UIN78"/>
      <c r="UIO78"/>
      <c r="UIP78"/>
      <c r="UIQ78"/>
      <c r="UIR78"/>
      <c r="UIS78"/>
      <c r="UIT78"/>
      <c r="UIU78"/>
      <c r="UIV78"/>
      <c r="UIW78"/>
      <c r="UIX78"/>
      <c r="UIY78"/>
      <c r="UIZ78"/>
      <c r="UJA78"/>
      <c r="UJB78"/>
      <c r="UJC78"/>
      <c r="UJD78"/>
      <c r="UJE78"/>
      <c r="UJF78"/>
      <c r="UJG78"/>
      <c r="UJH78"/>
      <c r="UJI78"/>
      <c r="UJJ78"/>
      <c r="UJK78"/>
      <c r="UJL78"/>
      <c r="UJM78"/>
      <c r="UJN78"/>
      <c r="UJO78"/>
      <c r="UJP78"/>
      <c r="UJQ78"/>
      <c r="UJR78"/>
      <c r="UJS78"/>
      <c r="UJT78"/>
      <c r="UJU78"/>
      <c r="UJV78"/>
      <c r="UJW78"/>
      <c r="UJX78"/>
      <c r="UJY78"/>
      <c r="UJZ78"/>
      <c r="UKA78"/>
      <c r="UKB78"/>
      <c r="UKC78"/>
      <c r="UKD78"/>
      <c r="UKE78"/>
      <c r="UKF78"/>
      <c r="UKG78"/>
      <c r="UKH78"/>
      <c r="UKI78"/>
      <c r="UKJ78"/>
      <c r="UKK78"/>
      <c r="UKL78"/>
      <c r="UKM78"/>
      <c r="UKN78"/>
      <c r="UKO78"/>
      <c r="UKP78"/>
      <c r="UKQ78"/>
      <c r="UKR78"/>
      <c r="UKS78"/>
      <c r="UKT78"/>
      <c r="UKU78"/>
      <c r="UKV78"/>
      <c r="UKW78"/>
      <c r="UKX78"/>
      <c r="UKY78"/>
      <c r="UKZ78"/>
      <c r="ULA78"/>
      <c r="ULB78"/>
      <c r="ULC78"/>
      <c r="ULD78"/>
      <c r="ULE78"/>
      <c r="ULF78"/>
      <c r="ULG78"/>
      <c r="ULH78"/>
      <c r="ULI78"/>
      <c r="ULJ78"/>
      <c r="ULK78"/>
      <c r="ULL78"/>
      <c r="ULM78"/>
      <c r="ULN78"/>
      <c r="ULO78"/>
      <c r="ULP78"/>
      <c r="ULQ78"/>
      <c r="ULR78"/>
      <c r="ULS78"/>
      <c r="ULT78"/>
      <c r="ULU78"/>
      <c r="ULV78"/>
      <c r="ULW78"/>
      <c r="ULX78"/>
      <c r="ULY78"/>
      <c r="ULZ78"/>
      <c r="UMA78"/>
      <c r="UMB78"/>
      <c r="UMC78"/>
      <c r="UMD78"/>
      <c r="UME78"/>
      <c r="UMF78"/>
      <c r="UMG78"/>
      <c r="UMH78"/>
      <c r="UMI78"/>
      <c r="UMJ78"/>
      <c r="UMK78"/>
      <c r="UML78"/>
      <c r="UMM78"/>
      <c r="UMN78"/>
      <c r="UMO78"/>
      <c r="UMP78"/>
      <c r="UMQ78"/>
      <c r="UMR78"/>
      <c r="UMS78"/>
      <c r="UMT78"/>
      <c r="UMU78"/>
      <c r="UMV78"/>
      <c r="UMW78"/>
      <c r="UMX78"/>
      <c r="UMY78"/>
      <c r="UMZ78"/>
      <c r="UNA78"/>
      <c r="UNB78"/>
      <c r="UNC78"/>
      <c r="UND78"/>
      <c r="UNE78"/>
      <c r="UNF78"/>
      <c r="UNG78"/>
      <c r="UNH78"/>
      <c r="UNI78"/>
      <c r="UNJ78"/>
      <c r="UNK78"/>
      <c r="UNL78"/>
      <c r="UNM78"/>
      <c r="UNN78"/>
      <c r="UNO78"/>
      <c r="UNP78"/>
      <c r="UNQ78"/>
      <c r="UNR78"/>
      <c r="UNS78"/>
      <c r="UNT78"/>
      <c r="UNU78"/>
      <c r="UNV78"/>
      <c r="UNW78"/>
      <c r="UNX78"/>
      <c r="UNY78"/>
      <c r="UNZ78"/>
      <c r="UOA78"/>
      <c r="UOB78"/>
      <c r="UOC78"/>
      <c r="UOD78"/>
      <c r="UOE78"/>
      <c r="UOF78"/>
      <c r="UOG78"/>
      <c r="UOH78"/>
      <c r="UOI78"/>
      <c r="UOJ78"/>
      <c r="UOK78"/>
      <c r="UOL78"/>
      <c r="UOM78"/>
      <c r="UON78"/>
      <c r="UOO78"/>
      <c r="UOP78"/>
      <c r="UOQ78"/>
      <c r="UOR78"/>
      <c r="UOS78"/>
      <c r="UOT78"/>
      <c r="UOU78"/>
      <c r="UOV78"/>
      <c r="UOW78"/>
      <c r="UOX78"/>
      <c r="UOY78"/>
      <c r="UOZ78"/>
      <c r="UPA78"/>
      <c r="UPB78"/>
      <c r="UPC78"/>
      <c r="UPD78"/>
      <c r="UPE78"/>
      <c r="UPF78"/>
      <c r="UPG78"/>
      <c r="UPH78"/>
      <c r="UPI78"/>
      <c r="UPJ78"/>
      <c r="UPK78"/>
      <c r="UPL78"/>
      <c r="UPM78"/>
      <c r="UPN78"/>
      <c r="UPO78"/>
      <c r="UPP78"/>
      <c r="UPQ78"/>
      <c r="UPR78"/>
      <c r="UPS78"/>
      <c r="UPT78"/>
      <c r="UPU78"/>
      <c r="UPV78"/>
      <c r="UPW78"/>
      <c r="UPX78"/>
      <c r="UPY78"/>
      <c r="UPZ78"/>
      <c r="UQA78"/>
      <c r="UQB78"/>
      <c r="UQC78"/>
      <c r="UQD78"/>
      <c r="UQE78"/>
      <c r="UQF78"/>
      <c r="UQG78"/>
      <c r="UQH78"/>
      <c r="UQI78"/>
      <c r="UQJ78"/>
      <c r="UQK78"/>
      <c r="UQL78"/>
      <c r="UQM78"/>
      <c r="UQN78"/>
      <c r="UQO78"/>
      <c r="UQP78"/>
      <c r="UQQ78"/>
      <c r="UQR78"/>
      <c r="UQS78"/>
      <c r="UQT78"/>
      <c r="UQU78"/>
      <c r="UQV78"/>
      <c r="UQW78"/>
      <c r="UQX78"/>
      <c r="UQY78"/>
      <c r="UQZ78"/>
      <c r="URA78"/>
      <c r="URB78"/>
      <c r="URC78"/>
      <c r="URD78"/>
      <c r="URE78"/>
      <c r="URF78"/>
      <c r="URG78"/>
      <c r="URH78"/>
      <c r="URI78"/>
      <c r="URJ78"/>
      <c r="URK78"/>
      <c r="URL78"/>
      <c r="URM78"/>
      <c r="URN78"/>
      <c r="URO78"/>
      <c r="URP78"/>
      <c r="URQ78"/>
      <c r="URR78"/>
      <c r="URS78"/>
      <c r="URT78"/>
      <c r="URU78"/>
      <c r="URV78"/>
      <c r="URW78"/>
      <c r="URX78"/>
      <c r="URY78"/>
      <c r="URZ78"/>
      <c r="USA78"/>
      <c r="USB78"/>
      <c r="USC78"/>
      <c r="USD78"/>
      <c r="USE78"/>
      <c r="USF78"/>
      <c r="USG78"/>
      <c r="USH78"/>
      <c r="USI78"/>
      <c r="USJ78"/>
      <c r="USK78"/>
      <c r="USL78"/>
      <c r="USM78"/>
      <c r="USN78"/>
      <c r="USO78"/>
      <c r="USP78"/>
      <c r="USQ78"/>
      <c r="USR78"/>
      <c r="USS78"/>
      <c r="UST78"/>
      <c r="USU78"/>
      <c r="USV78"/>
      <c r="USW78"/>
      <c r="USX78"/>
      <c r="USY78"/>
      <c r="USZ78"/>
      <c r="UTA78"/>
      <c r="UTB78"/>
      <c r="UTC78"/>
      <c r="UTD78"/>
      <c r="UTE78"/>
      <c r="UTF78"/>
      <c r="UTG78"/>
      <c r="UTH78"/>
      <c r="UTI78"/>
      <c r="UTJ78"/>
      <c r="UTK78"/>
      <c r="UTL78"/>
      <c r="UTM78"/>
      <c r="UTN78"/>
      <c r="UTO78"/>
      <c r="UTP78"/>
      <c r="UTQ78"/>
      <c r="UTR78"/>
      <c r="UTS78"/>
      <c r="UTT78"/>
      <c r="UTU78"/>
      <c r="UTV78"/>
      <c r="UTW78"/>
      <c r="UTX78"/>
      <c r="UTY78"/>
      <c r="UTZ78"/>
      <c r="UUA78"/>
      <c r="UUB78"/>
      <c r="UUC78"/>
      <c r="UUD78"/>
      <c r="UUE78"/>
      <c r="UUF78"/>
      <c r="UUG78"/>
      <c r="UUH78"/>
      <c r="UUI78"/>
      <c r="UUJ78"/>
      <c r="UUK78"/>
      <c r="UUL78"/>
      <c r="UUM78"/>
      <c r="UUN78"/>
      <c r="UUO78"/>
      <c r="UUP78"/>
      <c r="UUQ78"/>
      <c r="UUR78"/>
      <c r="UUS78"/>
      <c r="UUT78"/>
      <c r="UUU78"/>
      <c r="UUV78"/>
      <c r="UUW78"/>
      <c r="UUX78"/>
      <c r="UUY78"/>
      <c r="UUZ78"/>
      <c r="UVA78"/>
      <c r="UVB78"/>
      <c r="UVC78"/>
      <c r="UVD78"/>
      <c r="UVE78"/>
      <c r="UVF78"/>
      <c r="UVG78"/>
      <c r="UVH78"/>
      <c r="UVI78"/>
      <c r="UVJ78"/>
      <c r="UVK78"/>
      <c r="UVL78"/>
      <c r="UVM78"/>
      <c r="UVN78"/>
      <c r="UVO78"/>
      <c r="UVP78"/>
      <c r="UVQ78"/>
      <c r="UVR78"/>
      <c r="UVS78"/>
      <c r="UVT78"/>
      <c r="UVU78"/>
      <c r="UVV78"/>
      <c r="UVW78"/>
      <c r="UVX78"/>
      <c r="UVY78"/>
      <c r="UVZ78"/>
      <c r="UWA78"/>
      <c r="UWB78"/>
      <c r="UWC78"/>
      <c r="UWD78"/>
      <c r="UWE78"/>
      <c r="UWF78"/>
      <c r="UWG78"/>
      <c r="UWH78"/>
      <c r="UWI78"/>
      <c r="UWJ78"/>
      <c r="UWK78"/>
      <c r="UWL78"/>
      <c r="UWM78"/>
      <c r="UWN78"/>
      <c r="UWO78"/>
      <c r="UWP78"/>
      <c r="UWQ78"/>
      <c r="UWR78"/>
      <c r="UWS78"/>
      <c r="UWT78"/>
      <c r="UWU78"/>
      <c r="UWV78"/>
      <c r="UWW78"/>
      <c r="UWX78"/>
      <c r="UWY78"/>
      <c r="UWZ78"/>
      <c r="UXA78"/>
      <c r="UXB78"/>
      <c r="UXC78"/>
      <c r="UXD78"/>
      <c r="UXE78"/>
      <c r="UXF78"/>
      <c r="UXG78"/>
      <c r="UXH78"/>
      <c r="UXI78"/>
      <c r="UXJ78"/>
      <c r="UXK78"/>
      <c r="UXL78"/>
      <c r="UXM78"/>
      <c r="UXN78"/>
      <c r="UXO78"/>
      <c r="UXP78"/>
      <c r="UXQ78"/>
      <c r="UXR78"/>
      <c r="UXS78"/>
      <c r="UXT78"/>
      <c r="UXU78"/>
      <c r="UXV78"/>
      <c r="UXW78"/>
      <c r="UXX78"/>
      <c r="UXY78"/>
      <c r="UXZ78"/>
      <c r="UYA78"/>
      <c r="UYB78"/>
      <c r="UYC78"/>
      <c r="UYD78"/>
      <c r="UYE78"/>
      <c r="UYF78"/>
      <c r="UYG78"/>
      <c r="UYH78"/>
      <c r="UYI78"/>
      <c r="UYJ78"/>
      <c r="UYK78"/>
      <c r="UYL78"/>
      <c r="UYM78"/>
      <c r="UYN78"/>
      <c r="UYO78"/>
      <c r="UYP78"/>
      <c r="UYQ78"/>
      <c r="UYR78"/>
      <c r="UYS78"/>
      <c r="UYT78"/>
      <c r="UYU78"/>
      <c r="UYV78"/>
      <c r="UYW78"/>
      <c r="UYX78"/>
      <c r="UYY78"/>
      <c r="UYZ78"/>
      <c r="UZA78"/>
      <c r="UZB78"/>
      <c r="UZC78"/>
      <c r="UZD78"/>
      <c r="UZE78"/>
      <c r="UZF78"/>
      <c r="UZG78"/>
      <c r="UZH78"/>
      <c r="UZI78"/>
      <c r="UZJ78"/>
      <c r="UZK78"/>
      <c r="UZL78"/>
      <c r="UZM78"/>
      <c r="UZN78"/>
      <c r="UZO78"/>
      <c r="UZP78"/>
      <c r="UZQ78"/>
      <c r="UZR78"/>
      <c r="UZS78"/>
      <c r="UZT78"/>
      <c r="UZU78"/>
      <c r="UZV78"/>
      <c r="UZW78"/>
      <c r="UZX78"/>
      <c r="UZY78"/>
      <c r="UZZ78"/>
      <c r="VAA78"/>
      <c r="VAB78"/>
      <c r="VAC78"/>
      <c r="VAD78"/>
      <c r="VAE78"/>
      <c r="VAF78"/>
      <c r="VAG78"/>
      <c r="VAH78"/>
      <c r="VAI78"/>
      <c r="VAJ78"/>
      <c r="VAK78"/>
      <c r="VAL78"/>
      <c r="VAM78"/>
      <c r="VAN78"/>
      <c r="VAO78"/>
      <c r="VAP78"/>
      <c r="VAQ78"/>
      <c r="VAR78"/>
      <c r="VAS78"/>
      <c r="VAT78"/>
      <c r="VAU78"/>
      <c r="VAV78"/>
      <c r="VAW78"/>
      <c r="VAX78"/>
      <c r="VAY78"/>
      <c r="VAZ78"/>
      <c r="VBA78"/>
      <c r="VBB78"/>
      <c r="VBC78"/>
      <c r="VBD78"/>
      <c r="VBE78"/>
      <c r="VBF78"/>
      <c r="VBG78"/>
      <c r="VBH78"/>
      <c r="VBI78"/>
      <c r="VBJ78"/>
      <c r="VBK78"/>
      <c r="VBL78"/>
      <c r="VBM78"/>
      <c r="VBN78"/>
      <c r="VBO78"/>
      <c r="VBP78"/>
      <c r="VBQ78"/>
      <c r="VBR78"/>
      <c r="VBS78"/>
      <c r="VBT78"/>
      <c r="VBU78"/>
      <c r="VBV78"/>
      <c r="VBW78"/>
      <c r="VBX78"/>
      <c r="VBY78"/>
      <c r="VBZ78"/>
      <c r="VCA78"/>
      <c r="VCB78"/>
      <c r="VCC78"/>
      <c r="VCD78"/>
      <c r="VCE78"/>
      <c r="VCF78"/>
      <c r="VCG78"/>
      <c r="VCH78"/>
      <c r="VCI78"/>
      <c r="VCJ78"/>
      <c r="VCK78"/>
      <c r="VCL78"/>
      <c r="VCM78"/>
      <c r="VCN78"/>
      <c r="VCO78"/>
      <c r="VCP78"/>
      <c r="VCQ78"/>
      <c r="VCR78"/>
      <c r="VCS78"/>
      <c r="VCT78"/>
      <c r="VCU78"/>
      <c r="VCV78"/>
      <c r="VCW78"/>
      <c r="VCX78"/>
      <c r="VCY78"/>
      <c r="VCZ78"/>
      <c r="VDA78"/>
      <c r="VDB78"/>
      <c r="VDC78"/>
      <c r="VDD78"/>
      <c r="VDE78"/>
      <c r="VDF78"/>
      <c r="VDG78"/>
      <c r="VDH78"/>
      <c r="VDI78"/>
      <c r="VDJ78"/>
      <c r="VDK78"/>
      <c r="VDL78"/>
      <c r="VDM78"/>
      <c r="VDN78"/>
      <c r="VDO78"/>
      <c r="VDP78"/>
      <c r="VDQ78"/>
      <c r="VDR78"/>
      <c r="VDS78"/>
      <c r="VDT78"/>
      <c r="VDU78"/>
      <c r="VDV78"/>
      <c r="VDW78"/>
      <c r="VDX78"/>
      <c r="VDY78"/>
      <c r="VDZ78"/>
      <c r="VEA78"/>
      <c r="VEB78"/>
      <c r="VEC78"/>
      <c r="VED78"/>
      <c r="VEE78"/>
      <c r="VEF78"/>
      <c r="VEG78"/>
      <c r="VEH78"/>
      <c r="VEI78"/>
      <c r="VEJ78"/>
      <c r="VEK78"/>
      <c r="VEL78"/>
      <c r="VEM78"/>
      <c r="VEN78"/>
      <c r="VEO78"/>
      <c r="VEP78"/>
      <c r="VEQ78"/>
      <c r="VER78"/>
      <c r="VES78"/>
      <c r="VET78"/>
      <c r="VEU78"/>
      <c r="VEV78"/>
      <c r="VEW78"/>
      <c r="VEX78"/>
      <c r="VEY78"/>
      <c r="VEZ78"/>
      <c r="VFA78"/>
      <c r="VFB78"/>
      <c r="VFC78"/>
      <c r="VFD78"/>
      <c r="VFE78"/>
      <c r="VFF78"/>
      <c r="VFG78"/>
      <c r="VFH78"/>
      <c r="VFI78"/>
      <c r="VFJ78"/>
      <c r="VFK78"/>
      <c r="VFL78"/>
      <c r="VFM78"/>
      <c r="VFN78"/>
      <c r="VFO78"/>
      <c r="VFP78"/>
      <c r="VFQ78"/>
      <c r="VFR78"/>
      <c r="VFS78"/>
      <c r="VFT78"/>
      <c r="VFU78"/>
      <c r="VFV78"/>
      <c r="VFW78"/>
      <c r="VFX78"/>
      <c r="VFY78"/>
      <c r="VFZ78"/>
      <c r="VGA78"/>
      <c r="VGB78"/>
      <c r="VGC78"/>
      <c r="VGD78"/>
      <c r="VGE78"/>
      <c r="VGF78"/>
      <c r="VGG78"/>
      <c r="VGH78"/>
      <c r="VGI78"/>
      <c r="VGJ78"/>
      <c r="VGK78"/>
      <c r="VGL78"/>
      <c r="VGM78"/>
      <c r="VGN78"/>
      <c r="VGO78"/>
      <c r="VGP78"/>
      <c r="VGQ78"/>
      <c r="VGR78"/>
      <c r="VGS78"/>
      <c r="VGT78"/>
      <c r="VGU78"/>
      <c r="VGV78"/>
      <c r="VGW78"/>
      <c r="VGX78"/>
      <c r="VGY78"/>
      <c r="VGZ78"/>
      <c r="VHA78"/>
      <c r="VHB78"/>
      <c r="VHC78"/>
      <c r="VHD78"/>
      <c r="VHE78"/>
      <c r="VHF78"/>
      <c r="VHG78"/>
      <c r="VHH78"/>
      <c r="VHI78"/>
      <c r="VHJ78"/>
      <c r="VHK78"/>
      <c r="VHL78"/>
      <c r="VHM78"/>
      <c r="VHN78"/>
      <c r="VHO78"/>
      <c r="VHP78"/>
      <c r="VHQ78"/>
      <c r="VHR78"/>
      <c r="VHS78"/>
      <c r="VHT78"/>
      <c r="VHU78"/>
      <c r="VHV78"/>
      <c r="VHW78"/>
      <c r="VHX78"/>
      <c r="VHY78"/>
      <c r="VHZ78"/>
      <c r="VIA78"/>
      <c r="VIB78"/>
      <c r="VIC78"/>
      <c r="VID78"/>
      <c r="VIE78"/>
      <c r="VIF78"/>
      <c r="VIG78"/>
      <c r="VIH78"/>
      <c r="VII78"/>
      <c r="VIJ78"/>
      <c r="VIK78"/>
      <c r="VIL78"/>
      <c r="VIM78"/>
      <c r="VIN78"/>
      <c r="VIO78"/>
      <c r="VIP78"/>
      <c r="VIQ78"/>
      <c r="VIR78"/>
      <c r="VIS78"/>
      <c r="VIT78"/>
      <c r="VIU78"/>
      <c r="VIV78"/>
      <c r="VIW78"/>
      <c r="VIX78"/>
      <c r="VIY78"/>
      <c r="VIZ78"/>
      <c r="VJA78"/>
      <c r="VJB78"/>
      <c r="VJC78"/>
      <c r="VJD78"/>
      <c r="VJE78"/>
      <c r="VJF78"/>
      <c r="VJG78"/>
      <c r="VJH78"/>
      <c r="VJI78"/>
      <c r="VJJ78"/>
      <c r="VJK78"/>
      <c r="VJL78"/>
      <c r="VJM78"/>
      <c r="VJN78"/>
      <c r="VJO78"/>
      <c r="VJP78"/>
      <c r="VJQ78"/>
      <c r="VJR78"/>
      <c r="VJS78"/>
      <c r="VJT78"/>
      <c r="VJU78"/>
      <c r="VJV78"/>
      <c r="VJW78"/>
      <c r="VJX78"/>
      <c r="VJY78"/>
      <c r="VJZ78"/>
      <c r="VKA78"/>
      <c r="VKB78"/>
      <c r="VKC78"/>
      <c r="VKD78"/>
      <c r="VKE78"/>
      <c r="VKF78"/>
      <c r="VKG78"/>
      <c r="VKH78"/>
      <c r="VKI78"/>
      <c r="VKJ78"/>
      <c r="VKK78"/>
      <c r="VKL78"/>
      <c r="VKM78"/>
      <c r="VKN78"/>
      <c r="VKO78"/>
      <c r="VKP78"/>
      <c r="VKQ78"/>
      <c r="VKR78"/>
      <c r="VKS78"/>
      <c r="VKT78"/>
      <c r="VKU78"/>
      <c r="VKV78"/>
      <c r="VKW78"/>
      <c r="VKX78"/>
      <c r="VKY78"/>
      <c r="VKZ78"/>
      <c r="VLA78"/>
      <c r="VLB78"/>
      <c r="VLC78"/>
      <c r="VLD78"/>
      <c r="VLE78"/>
      <c r="VLF78"/>
      <c r="VLG78"/>
      <c r="VLH78"/>
      <c r="VLI78"/>
      <c r="VLJ78"/>
      <c r="VLK78"/>
      <c r="VLL78"/>
      <c r="VLM78"/>
      <c r="VLN78"/>
      <c r="VLO78"/>
      <c r="VLP78"/>
      <c r="VLQ78"/>
      <c r="VLR78"/>
      <c r="VLS78"/>
      <c r="VLT78"/>
      <c r="VLU78"/>
      <c r="VLV78"/>
      <c r="VLW78"/>
      <c r="VLX78"/>
      <c r="VLY78"/>
      <c r="VLZ78"/>
      <c r="VMA78"/>
      <c r="VMB78"/>
      <c r="VMC78"/>
      <c r="VMD78"/>
      <c r="VME78"/>
      <c r="VMF78"/>
      <c r="VMG78"/>
      <c r="VMH78"/>
      <c r="VMI78"/>
      <c r="VMJ78"/>
      <c r="VMK78"/>
      <c r="VML78"/>
      <c r="VMM78"/>
      <c r="VMN78"/>
      <c r="VMO78"/>
      <c r="VMP78"/>
      <c r="VMQ78"/>
      <c r="VMR78"/>
      <c r="VMS78"/>
      <c r="VMT78"/>
      <c r="VMU78"/>
      <c r="VMV78"/>
      <c r="VMW78"/>
      <c r="VMX78"/>
      <c r="VMY78"/>
      <c r="VMZ78"/>
      <c r="VNA78"/>
      <c r="VNB78"/>
      <c r="VNC78"/>
      <c r="VND78"/>
      <c r="VNE78"/>
      <c r="VNF78"/>
      <c r="VNG78"/>
      <c r="VNH78"/>
      <c r="VNI78"/>
      <c r="VNJ78"/>
      <c r="VNK78"/>
      <c r="VNL78"/>
      <c r="VNM78"/>
      <c r="VNN78"/>
      <c r="VNO78"/>
      <c r="VNP78"/>
      <c r="VNQ78"/>
      <c r="VNR78"/>
      <c r="VNS78"/>
      <c r="VNT78"/>
      <c r="VNU78"/>
      <c r="VNV78"/>
      <c r="VNW78"/>
      <c r="VNX78"/>
      <c r="VNY78"/>
      <c r="VNZ78"/>
      <c r="VOA78"/>
      <c r="VOB78"/>
      <c r="VOC78"/>
      <c r="VOD78"/>
      <c r="VOE78"/>
      <c r="VOF78"/>
      <c r="VOG78"/>
      <c r="VOH78"/>
      <c r="VOI78"/>
      <c r="VOJ78"/>
      <c r="VOK78"/>
      <c r="VOL78"/>
      <c r="VOM78"/>
      <c r="VON78"/>
      <c r="VOO78"/>
      <c r="VOP78"/>
      <c r="VOQ78"/>
      <c r="VOR78"/>
      <c r="VOS78"/>
      <c r="VOT78"/>
      <c r="VOU78"/>
      <c r="VOV78"/>
      <c r="VOW78"/>
      <c r="VOX78"/>
      <c r="VOY78"/>
      <c r="VOZ78"/>
      <c r="VPA78"/>
      <c r="VPB78"/>
      <c r="VPC78"/>
      <c r="VPD78"/>
      <c r="VPE78"/>
      <c r="VPF78"/>
      <c r="VPG78"/>
      <c r="VPH78"/>
      <c r="VPI78"/>
      <c r="VPJ78"/>
      <c r="VPK78"/>
      <c r="VPL78"/>
      <c r="VPM78"/>
      <c r="VPN78"/>
      <c r="VPO78"/>
      <c r="VPP78"/>
      <c r="VPQ78"/>
      <c r="VPR78"/>
      <c r="VPS78"/>
      <c r="VPT78"/>
      <c r="VPU78"/>
      <c r="VPV78"/>
      <c r="VPW78"/>
      <c r="VPX78"/>
      <c r="VPY78"/>
      <c r="VPZ78"/>
      <c r="VQA78"/>
      <c r="VQB78"/>
      <c r="VQC78"/>
      <c r="VQD78"/>
      <c r="VQE78"/>
      <c r="VQF78"/>
      <c r="VQG78"/>
      <c r="VQH78"/>
      <c r="VQI78"/>
      <c r="VQJ78"/>
      <c r="VQK78"/>
      <c r="VQL78"/>
      <c r="VQM78"/>
      <c r="VQN78"/>
      <c r="VQO78"/>
      <c r="VQP78"/>
      <c r="VQQ78"/>
      <c r="VQR78"/>
      <c r="VQS78"/>
      <c r="VQT78"/>
      <c r="VQU78"/>
      <c r="VQV78"/>
      <c r="VQW78"/>
      <c r="VQX78"/>
      <c r="VQY78"/>
      <c r="VQZ78"/>
      <c r="VRA78"/>
      <c r="VRB78"/>
      <c r="VRC78"/>
      <c r="VRD78"/>
      <c r="VRE78"/>
      <c r="VRF78"/>
      <c r="VRG78"/>
      <c r="VRH78"/>
      <c r="VRI78"/>
      <c r="VRJ78"/>
      <c r="VRK78"/>
      <c r="VRL78"/>
      <c r="VRM78"/>
      <c r="VRN78"/>
      <c r="VRO78"/>
      <c r="VRP78"/>
      <c r="VRQ78"/>
      <c r="VRR78"/>
      <c r="VRS78"/>
      <c r="VRT78"/>
      <c r="VRU78"/>
      <c r="VRV78"/>
      <c r="VRW78"/>
      <c r="VRX78"/>
      <c r="VRY78"/>
      <c r="VRZ78"/>
      <c r="VSA78"/>
      <c r="VSB78"/>
      <c r="VSC78"/>
      <c r="VSD78"/>
      <c r="VSE78"/>
      <c r="VSF78"/>
      <c r="VSG78"/>
      <c r="VSH78"/>
      <c r="VSI78"/>
      <c r="VSJ78"/>
      <c r="VSK78"/>
      <c r="VSL78"/>
      <c r="VSM78"/>
      <c r="VSN78"/>
      <c r="VSO78"/>
      <c r="VSP78"/>
      <c r="VSQ78"/>
      <c r="VSR78"/>
      <c r="VSS78"/>
      <c r="VST78"/>
      <c r="VSU78"/>
      <c r="VSV78"/>
      <c r="VSW78"/>
      <c r="VSX78"/>
      <c r="VSY78"/>
      <c r="VSZ78"/>
      <c r="VTA78"/>
      <c r="VTB78"/>
      <c r="VTC78"/>
      <c r="VTD78"/>
      <c r="VTE78"/>
      <c r="VTF78"/>
      <c r="VTG78"/>
      <c r="VTH78"/>
      <c r="VTI78"/>
      <c r="VTJ78"/>
      <c r="VTK78"/>
      <c r="VTL78"/>
      <c r="VTM78"/>
      <c r="VTN78"/>
      <c r="VTO78"/>
      <c r="VTP78"/>
      <c r="VTQ78"/>
      <c r="VTR78"/>
      <c r="VTS78"/>
      <c r="VTT78"/>
      <c r="VTU78"/>
      <c r="VTV78"/>
      <c r="VTW78"/>
      <c r="VTX78"/>
      <c r="VTY78"/>
      <c r="VTZ78"/>
      <c r="VUA78"/>
      <c r="VUB78"/>
      <c r="VUC78"/>
      <c r="VUD78"/>
      <c r="VUE78"/>
      <c r="VUF78"/>
      <c r="VUG78"/>
      <c r="VUH78"/>
      <c r="VUI78"/>
      <c r="VUJ78"/>
      <c r="VUK78"/>
      <c r="VUL78"/>
      <c r="VUM78"/>
      <c r="VUN78"/>
      <c r="VUO78"/>
      <c r="VUP78"/>
      <c r="VUQ78"/>
      <c r="VUR78"/>
      <c r="VUS78"/>
      <c r="VUT78"/>
      <c r="VUU78"/>
      <c r="VUV78"/>
      <c r="VUW78"/>
      <c r="VUX78"/>
      <c r="VUY78"/>
      <c r="VUZ78"/>
      <c r="VVA78"/>
      <c r="VVB78"/>
      <c r="VVC78"/>
      <c r="VVD78"/>
      <c r="VVE78"/>
      <c r="VVF78"/>
      <c r="VVG78"/>
      <c r="VVH78"/>
      <c r="VVI78"/>
      <c r="VVJ78"/>
      <c r="VVK78"/>
      <c r="VVL78"/>
      <c r="VVM78"/>
      <c r="VVN78"/>
      <c r="VVO78"/>
      <c r="VVP78"/>
      <c r="VVQ78"/>
      <c r="VVR78"/>
      <c r="VVS78"/>
      <c r="VVT78"/>
      <c r="VVU78"/>
      <c r="VVV78"/>
      <c r="VVW78"/>
      <c r="VVX78"/>
      <c r="VVY78"/>
      <c r="VVZ78"/>
      <c r="VWA78"/>
      <c r="VWB78"/>
      <c r="VWC78"/>
      <c r="VWD78"/>
      <c r="VWE78"/>
      <c r="VWF78"/>
      <c r="VWG78"/>
      <c r="VWH78"/>
      <c r="VWI78"/>
      <c r="VWJ78"/>
      <c r="VWK78"/>
      <c r="VWL78"/>
      <c r="VWM78"/>
      <c r="VWN78"/>
      <c r="VWO78"/>
      <c r="VWP78"/>
      <c r="VWQ78"/>
      <c r="VWR78"/>
      <c r="VWS78"/>
      <c r="VWT78"/>
      <c r="VWU78"/>
      <c r="VWV78"/>
      <c r="VWW78"/>
      <c r="VWX78"/>
      <c r="VWY78"/>
      <c r="VWZ78"/>
      <c r="VXA78"/>
      <c r="VXB78"/>
      <c r="VXC78"/>
      <c r="VXD78"/>
      <c r="VXE78"/>
      <c r="VXF78"/>
      <c r="VXG78"/>
      <c r="VXH78"/>
      <c r="VXI78"/>
      <c r="VXJ78"/>
      <c r="VXK78"/>
      <c r="VXL78"/>
      <c r="VXM78"/>
      <c r="VXN78"/>
      <c r="VXO78"/>
      <c r="VXP78"/>
      <c r="VXQ78"/>
      <c r="VXR78"/>
      <c r="VXS78"/>
      <c r="VXT78"/>
      <c r="VXU78"/>
      <c r="VXV78"/>
      <c r="VXW78"/>
      <c r="VXX78"/>
      <c r="VXY78"/>
      <c r="VXZ78"/>
      <c r="VYA78"/>
      <c r="VYB78"/>
      <c r="VYC78"/>
      <c r="VYD78"/>
      <c r="VYE78"/>
      <c r="VYF78"/>
      <c r="VYG78"/>
      <c r="VYH78"/>
      <c r="VYI78"/>
      <c r="VYJ78"/>
      <c r="VYK78"/>
      <c r="VYL78"/>
      <c r="VYM78"/>
      <c r="VYN78"/>
      <c r="VYO78"/>
      <c r="VYP78"/>
      <c r="VYQ78"/>
      <c r="VYR78"/>
      <c r="VYS78"/>
      <c r="VYT78"/>
      <c r="VYU78"/>
      <c r="VYV78"/>
      <c r="VYW78"/>
      <c r="VYX78"/>
      <c r="VYY78"/>
      <c r="VYZ78"/>
      <c r="VZA78"/>
      <c r="VZB78"/>
      <c r="VZC78"/>
      <c r="VZD78"/>
      <c r="VZE78"/>
      <c r="VZF78"/>
      <c r="VZG78"/>
      <c r="VZH78"/>
      <c r="VZI78"/>
      <c r="VZJ78"/>
      <c r="VZK78"/>
      <c r="VZL78"/>
      <c r="VZM78"/>
      <c r="VZN78"/>
      <c r="VZO78"/>
      <c r="VZP78"/>
      <c r="VZQ78"/>
      <c r="VZR78"/>
      <c r="VZS78"/>
      <c r="VZT78"/>
      <c r="VZU78"/>
      <c r="VZV78"/>
      <c r="VZW78"/>
      <c r="VZX78"/>
      <c r="VZY78"/>
      <c r="VZZ78"/>
      <c r="WAA78"/>
      <c r="WAB78"/>
      <c r="WAC78"/>
      <c r="WAD78"/>
      <c r="WAE78"/>
      <c r="WAF78"/>
      <c r="WAG78"/>
      <c r="WAH78"/>
      <c r="WAI78"/>
      <c r="WAJ78"/>
      <c r="WAK78"/>
      <c r="WAL78"/>
      <c r="WAM78"/>
      <c r="WAN78"/>
      <c r="WAO78"/>
      <c r="WAP78"/>
      <c r="WAQ78"/>
      <c r="WAR78"/>
      <c r="WAS78"/>
      <c r="WAT78"/>
      <c r="WAU78"/>
      <c r="WAV78"/>
      <c r="WAW78"/>
      <c r="WAX78"/>
      <c r="WAY78"/>
      <c r="WAZ78"/>
      <c r="WBA78"/>
      <c r="WBB78"/>
      <c r="WBC78"/>
      <c r="WBD78"/>
      <c r="WBE78"/>
      <c r="WBF78"/>
      <c r="WBG78"/>
      <c r="WBH78"/>
      <c r="WBI78"/>
      <c r="WBJ78"/>
      <c r="WBK78"/>
      <c r="WBL78"/>
      <c r="WBM78"/>
      <c r="WBN78"/>
      <c r="WBO78"/>
      <c r="WBP78"/>
      <c r="WBQ78"/>
      <c r="WBR78"/>
      <c r="WBS78"/>
      <c r="WBT78"/>
      <c r="WBU78"/>
      <c r="WBV78"/>
      <c r="WBW78"/>
      <c r="WBX78"/>
      <c r="WBY78"/>
      <c r="WBZ78"/>
      <c r="WCA78"/>
      <c r="WCB78"/>
      <c r="WCC78"/>
      <c r="WCD78"/>
      <c r="WCE78"/>
      <c r="WCF78"/>
      <c r="WCG78"/>
      <c r="WCH78"/>
      <c r="WCI78"/>
      <c r="WCJ78"/>
      <c r="WCK78"/>
      <c r="WCL78"/>
      <c r="WCM78"/>
      <c r="WCN78"/>
      <c r="WCO78"/>
      <c r="WCP78"/>
      <c r="WCQ78"/>
      <c r="WCR78"/>
      <c r="WCS78"/>
      <c r="WCT78"/>
      <c r="WCU78"/>
      <c r="WCV78"/>
      <c r="WCW78"/>
      <c r="WCX78"/>
      <c r="WCY78"/>
      <c r="WCZ78"/>
      <c r="WDA78"/>
      <c r="WDB78"/>
      <c r="WDC78"/>
      <c r="WDD78"/>
      <c r="WDE78"/>
      <c r="WDF78"/>
      <c r="WDG78"/>
      <c r="WDH78"/>
      <c r="WDI78"/>
      <c r="WDJ78"/>
      <c r="WDK78"/>
      <c r="WDL78"/>
      <c r="WDM78"/>
      <c r="WDN78"/>
      <c r="WDO78"/>
      <c r="WDP78"/>
      <c r="WDQ78"/>
      <c r="WDR78"/>
      <c r="WDS78"/>
      <c r="WDT78"/>
      <c r="WDU78"/>
      <c r="WDV78"/>
      <c r="WDW78"/>
      <c r="WDX78"/>
      <c r="WDY78"/>
      <c r="WDZ78"/>
      <c r="WEA78"/>
      <c r="WEB78"/>
      <c r="WEC78"/>
      <c r="WED78"/>
      <c r="WEE78"/>
      <c r="WEF78"/>
      <c r="WEG78"/>
      <c r="WEH78"/>
      <c r="WEI78"/>
      <c r="WEJ78"/>
      <c r="WEK78"/>
      <c r="WEL78"/>
      <c r="WEM78"/>
      <c r="WEN78"/>
      <c r="WEO78"/>
      <c r="WEP78"/>
      <c r="WEQ78"/>
      <c r="WER78"/>
      <c r="WES78"/>
      <c r="WET78"/>
      <c r="WEU78"/>
      <c r="WEV78"/>
      <c r="WEW78"/>
      <c r="WEX78"/>
      <c r="WEY78"/>
      <c r="WEZ78"/>
      <c r="WFA78"/>
      <c r="WFB78"/>
      <c r="WFC78"/>
      <c r="WFD78"/>
      <c r="WFE78"/>
      <c r="WFF78"/>
      <c r="WFG78"/>
      <c r="WFH78"/>
      <c r="WFI78"/>
      <c r="WFJ78"/>
      <c r="WFK78"/>
      <c r="WFL78"/>
      <c r="WFM78"/>
      <c r="WFN78"/>
      <c r="WFO78"/>
      <c r="WFP78"/>
      <c r="WFQ78"/>
      <c r="WFR78"/>
      <c r="WFS78"/>
      <c r="WFT78"/>
      <c r="WFU78"/>
      <c r="WFV78"/>
      <c r="WFW78"/>
      <c r="WFX78"/>
      <c r="WFY78"/>
      <c r="WFZ78"/>
      <c r="WGA78"/>
      <c r="WGB78"/>
      <c r="WGC78"/>
      <c r="WGD78"/>
      <c r="WGE78"/>
      <c r="WGF78"/>
      <c r="WGG78"/>
      <c r="WGH78"/>
      <c r="WGI78"/>
      <c r="WGJ78"/>
      <c r="WGK78"/>
      <c r="WGL78"/>
      <c r="WGM78"/>
      <c r="WGN78"/>
      <c r="WGO78"/>
      <c r="WGP78"/>
      <c r="WGQ78"/>
      <c r="WGR78"/>
      <c r="WGS78"/>
      <c r="WGT78"/>
      <c r="WGU78"/>
      <c r="WGV78"/>
      <c r="WGW78"/>
      <c r="WGX78"/>
      <c r="WGY78"/>
      <c r="WGZ78"/>
      <c r="WHA78"/>
      <c r="WHB78"/>
      <c r="WHC78"/>
      <c r="WHD78"/>
      <c r="WHE78"/>
      <c r="WHF78"/>
      <c r="WHG78"/>
      <c r="WHH78"/>
      <c r="WHI78"/>
      <c r="WHJ78"/>
      <c r="WHK78"/>
      <c r="WHL78"/>
      <c r="WHM78"/>
      <c r="WHN78"/>
      <c r="WHO78"/>
      <c r="WHP78"/>
      <c r="WHQ78"/>
      <c r="WHR78"/>
      <c r="WHS78"/>
      <c r="WHT78"/>
      <c r="WHU78"/>
      <c r="WHV78"/>
      <c r="WHW78"/>
      <c r="WHX78"/>
      <c r="WHY78"/>
      <c r="WHZ78"/>
      <c r="WIA78"/>
      <c r="WIB78"/>
      <c r="WIC78"/>
      <c r="WID78"/>
      <c r="WIE78"/>
      <c r="WIF78"/>
      <c r="WIG78"/>
      <c r="WIH78"/>
      <c r="WII78"/>
      <c r="WIJ78"/>
      <c r="WIK78"/>
      <c r="WIL78"/>
      <c r="WIM78"/>
      <c r="WIN78"/>
      <c r="WIO78"/>
      <c r="WIP78"/>
      <c r="WIQ78"/>
      <c r="WIR78"/>
      <c r="WIS78"/>
      <c r="WIT78"/>
      <c r="WIU78"/>
      <c r="WIV78"/>
      <c r="WIW78"/>
      <c r="WIX78"/>
      <c r="WIY78"/>
      <c r="WIZ78"/>
      <c r="WJA78"/>
      <c r="WJB78"/>
      <c r="WJC78"/>
      <c r="WJD78"/>
      <c r="WJE78"/>
      <c r="WJF78"/>
      <c r="WJG78"/>
      <c r="WJH78"/>
      <c r="WJI78"/>
      <c r="WJJ78"/>
      <c r="WJK78"/>
      <c r="WJL78"/>
      <c r="WJM78"/>
      <c r="WJN78"/>
      <c r="WJO78"/>
      <c r="WJP78"/>
      <c r="WJQ78"/>
      <c r="WJR78"/>
      <c r="WJS78"/>
      <c r="WJT78"/>
      <c r="WJU78"/>
      <c r="WJV78"/>
      <c r="WJW78"/>
      <c r="WJX78"/>
      <c r="WJY78"/>
      <c r="WJZ78"/>
      <c r="WKA78"/>
      <c r="WKB78"/>
      <c r="WKC78"/>
      <c r="WKD78"/>
      <c r="WKE78"/>
      <c r="WKF78"/>
      <c r="WKG78"/>
      <c r="WKH78"/>
      <c r="WKI78"/>
      <c r="WKJ78"/>
      <c r="WKK78"/>
      <c r="WKL78"/>
      <c r="WKM78"/>
      <c r="WKN78"/>
      <c r="WKO78"/>
      <c r="WKP78"/>
      <c r="WKQ78"/>
      <c r="WKR78"/>
      <c r="WKS78"/>
      <c r="WKT78"/>
      <c r="WKU78"/>
      <c r="WKV78"/>
      <c r="WKW78"/>
      <c r="WKX78"/>
      <c r="WKY78"/>
      <c r="WKZ78"/>
      <c r="WLA78"/>
      <c r="WLB78"/>
      <c r="WLC78"/>
      <c r="WLD78"/>
      <c r="WLE78"/>
      <c r="WLF78"/>
      <c r="WLG78"/>
      <c r="WLH78"/>
      <c r="WLI78"/>
      <c r="WLJ78"/>
      <c r="WLK78"/>
      <c r="WLL78"/>
      <c r="WLM78"/>
      <c r="WLN78"/>
      <c r="WLO78"/>
      <c r="WLP78"/>
      <c r="WLQ78"/>
      <c r="WLR78"/>
      <c r="WLS78"/>
      <c r="WLT78"/>
      <c r="WLU78"/>
      <c r="WLV78"/>
      <c r="WLW78"/>
      <c r="WLX78"/>
      <c r="WLY78"/>
      <c r="WLZ78"/>
      <c r="WMA78"/>
      <c r="WMB78"/>
      <c r="WMC78"/>
      <c r="WMD78"/>
      <c r="WME78"/>
      <c r="WMF78"/>
      <c r="WMG78"/>
      <c r="WMH78"/>
      <c r="WMI78"/>
      <c r="WMJ78"/>
      <c r="WMK78"/>
      <c r="WML78"/>
      <c r="WMM78"/>
      <c r="WMN78"/>
      <c r="WMO78"/>
      <c r="WMP78"/>
      <c r="WMQ78"/>
      <c r="WMR78"/>
      <c r="WMS78"/>
      <c r="WMT78"/>
      <c r="WMU78"/>
      <c r="WMV78"/>
      <c r="WMW78"/>
      <c r="WMX78"/>
      <c r="WMY78"/>
      <c r="WMZ78"/>
      <c r="WNA78"/>
      <c r="WNB78"/>
      <c r="WNC78"/>
      <c r="WND78"/>
      <c r="WNE78"/>
      <c r="WNF78"/>
      <c r="WNG78"/>
      <c r="WNH78"/>
      <c r="WNI78"/>
      <c r="WNJ78"/>
      <c r="WNK78"/>
      <c r="WNL78"/>
      <c r="WNM78"/>
      <c r="WNN78"/>
      <c r="WNO78"/>
      <c r="WNP78"/>
      <c r="WNQ78"/>
      <c r="WNR78"/>
      <c r="WNS78"/>
      <c r="WNT78"/>
      <c r="WNU78"/>
      <c r="WNV78"/>
      <c r="WNW78"/>
      <c r="WNX78"/>
      <c r="WNY78"/>
      <c r="WNZ78"/>
      <c r="WOA78"/>
      <c r="WOB78"/>
      <c r="WOC78"/>
      <c r="WOD78"/>
      <c r="WOE78"/>
      <c r="WOF78"/>
      <c r="WOG78"/>
      <c r="WOH78"/>
      <c r="WOI78"/>
      <c r="WOJ78"/>
      <c r="WOK78"/>
      <c r="WOL78"/>
      <c r="WOM78"/>
      <c r="WON78"/>
      <c r="WOO78"/>
      <c r="WOP78"/>
      <c r="WOQ78"/>
      <c r="WOR78"/>
      <c r="WOS78"/>
      <c r="WOT78"/>
      <c r="WOU78"/>
      <c r="WOV78"/>
      <c r="WOW78"/>
      <c r="WOX78"/>
      <c r="WOY78"/>
      <c r="WOZ78"/>
      <c r="WPA78"/>
      <c r="WPB78"/>
      <c r="WPC78"/>
      <c r="WPD78"/>
      <c r="WPE78"/>
      <c r="WPF78"/>
      <c r="WPG78"/>
      <c r="WPH78"/>
      <c r="WPI78"/>
      <c r="WPJ78"/>
      <c r="WPK78"/>
      <c r="WPL78"/>
      <c r="WPM78"/>
      <c r="WPN78"/>
      <c r="WPO78"/>
      <c r="WPP78"/>
      <c r="WPQ78"/>
      <c r="WPR78"/>
      <c r="WPS78"/>
      <c r="WPT78"/>
      <c r="WPU78"/>
      <c r="WPV78"/>
      <c r="WPW78"/>
      <c r="WPX78"/>
      <c r="WPY78"/>
      <c r="WPZ78"/>
      <c r="WQA78"/>
      <c r="WQB78"/>
      <c r="WQC78"/>
      <c r="WQD78"/>
      <c r="WQE78"/>
      <c r="WQF78"/>
      <c r="WQG78"/>
      <c r="WQH78"/>
      <c r="WQI78"/>
      <c r="WQJ78"/>
      <c r="WQK78"/>
      <c r="WQL78"/>
      <c r="WQM78"/>
      <c r="WQN78"/>
      <c r="WQO78"/>
      <c r="WQP78"/>
      <c r="WQQ78"/>
      <c r="WQR78"/>
      <c r="WQS78"/>
      <c r="WQT78"/>
      <c r="WQU78"/>
      <c r="WQV78"/>
      <c r="WQW78"/>
      <c r="WQX78"/>
      <c r="WQY78"/>
      <c r="WQZ78"/>
      <c r="WRA78"/>
      <c r="WRB78"/>
      <c r="WRC78"/>
      <c r="WRD78"/>
      <c r="WRE78"/>
      <c r="WRF78"/>
      <c r="WRG78"/>
      <c r="WRH78"/>
      <c r="WRI78"/>
      <c r="WRJ78"/>
      <c r="WRK78"/>
      <c r="WRL78"/>
      <c r="WRM78"/>
      <c r="WRN78"/>
      <c r="WRO78"/>
      <c r="WRP78"/>
      <c r="WRQ78"/>
      <c r="WRR78"/>
      <c r="WRS78"/>
      <c r="WRT78"/>
      <c r="WRU78"/>
      <c r="WRV78"/>
      <c r="WRW78"/>
      <c r="WRX78"/>
      <c r="WRY78"/>
      <c r="WRZ78"/>
      <c r="WSA78"/>
      <c r="WSB78"/>
      <c r="WSC78"/>
      <c r="WSD78"/>
      <c r="WSE78"/>
      <c r="WSF78"/>
      <c r="WSG78"/>
      <c r="WSH78"/>
      <c r="WSI78"/>
      <c r="WSJ78"/>
      <c r="WSK78"/>
      <c r="WSL78"/>
      <c r="WSM78"/>
      <c r="WSN78"/>
      <c r="WSO78"/>
      <c r="WSP78"/>
      <c r="WSQ78"/>
      <c r="WSR78"/>
      <c r="WSS78"/>
      <c r="WST78"/>
      <c r="WSU78"/>
      <c r="WSV78"/>
      <c r="WSW78"/>
      <c r="WSX78"/>
      <c r="WSY78"/>
      <c r="WSZ78"/>
      <c r="WTA78"/>
      <c r="WTB78"/>
      <c r="WTC78"/>
      <c r="WTD78"/>
      <c r="WTE78"/>
      <c r="WTF78"/>
      <c r="WTG78"/>
      <c r="WTH78"/>
      <c r="WTI78"/>
      <c r="WTJ78"/>
      <c r="WTK78"/>
      <c r="WTL78"/>
      <c r="WTM78"/>
      <c r="WTN78"/>
      <c r="WTO78"/>
      <c r="WTP78"/>
      <c r="WTQ78"/>
      <c r="WTR78"/>
      <c r="WTS78"/>
      <c r="WTT78"/>
      <c r="WTU78"/>
      <c r="WTV78"/>
      <c r="WTW78"/>
      <c r="WTX78"/>
      <c r="WTY78"/>
      <c r="WTZ78"/>
      <c r="WUA78"/>
      <c r="WUB78"/>
      <c r="WUC78"/>
      <c r="WUD78"/>
      <c r="WUE78"/>
      <c r="WUF78"/>
      <c r="WUG78"/>
      <c r="WUH78"/>
      <c r="WUI78"/>
      <c r="WUJ78"/>
      <c r="WUK78"/>
      <c r="WUL78"/>
      <c r="WUM78"/>
      <c r="WUN78"/>
      <c r="WUO78"/>
      <c r="WUP78"/>
      <c r="WUQ78"/>
      <c r="WUR78"/>
      <c r="WUS78"/>
      <c r="WUT78"/>
      <c r="WUU78"/>
      <c r="WUV78"/>
      <c r="WUW78"/>
      <c r="WUX78"/>
      <c r="WUY78"/>
      <c r="WUZ78"/>
      <c r="WVA78"/>
      <c r="WVB78"/>
      <c r="WVC78"/>
      <c r="WVD78"/>
      <c r="WVE78"/>
      <c r="WVF78"/>
      <c r="WVG78"/>
      <c r="WVH78"/>
      <c r="WVI78"/>
      <c r="WVJ78"/>
      <c r="WVK78"/>
      <c r="WVL78"/>
      <c r="WVM78"/>
      <c r="WVN78"/>
      <c r="WVO78"/>
      <c r="WVP78"/>
      <c r="WVQ78"/>
      <c r="WVR78"/>
      <c r="WVS78"/>
      <c r="WVT78"/>
      <c r="WVU78"/>
      <c r="WVV78"/>
      <c r="WVW78"/>
      <c r="WVX78"/>
      <c r="WVY78"/>
      <c r="WVZ78"/>
      <c r="WWA78"/>
      <c r="WWB78"/>
      <c r="WWC78"/>
      <c r="WWD78"/>
      <c r="WWE78"/>
      <c r="WWF78"/>
      <c r="WWG78"/>
      <c r="WWH78"/>
      <c r="WWI78"/>
      <c r="WWJ78"/>
      <c r="WWK78"/>
      <c r="WWL78"/>
      <c r="WWM78"/>
      <c r="WWN78"/>
      <c r="WWO78"/>
      <c r="WWP78"/>
      <c r="WWQ78"/>
      <c r="WWR78"/>
      <c r="WWS78"/>
      <c r="WWT78"/>
      <c r="WWU78"/>
      <c r="WWV78"/>
      <c r="WWW78"/>
      <c r="WWX78"/>
      <c r="WWY78"/>
      <c r="WWZ78"/>
      <c r="WXA78"/>
      <c r="WXB78"/>
      <c r="WXC78"/>
      <c r="WXD78"/>
      <c r="WXE78"/>
      <c r="WXF78"/>
      <c r="WXG78"/>
      <c r="WXH78"/>
      <c r="WXI78"/>
      <c r="WXJ78"/>
      <c r="WXK78"/>
      <c r="WXL78"/>
      <c r="WXM78"/>
      <c r="WXN78"/>
      <c r="WXO78"/>
      <c r="WXP78"/>
      <c r="WXQ78"/>
      <c r="WXR78"/>
      <c r="WXS78"/>
      <c r="WXT78"/>
      <c r="WXU78"/>
      <c r="WXV78"/>
      <c r="WXW78"/>
      <c r="WXX78"/>
      <c r="WXY78"/>
      <c r="WXZ78"/>
      <c r="WYA78"/>
      <c r="WYB78"/>
      <c r="WYC78"/>
      <c r="WYD78"/>
      <c r="WYE78"/>
      <c r="WYF78"/>
      <c r="WYG78"/>
      <c r="WYH78"/>
      <c r="WYI78"/>
      <c r="WYJ78"/>
      <c r="WYK78"/>
      <c r="WYL78"/>
      <c r="WYM78"/>
      <c r="WYN78"/>
      <c r="WYO78"/>
      <c r="WYP78"/>
      <c r="WYQ78"/>
      <c r="WYR78"/>
      <c r="WYS78"/>
      <c r="WYT78"/>
      <c r="WYU78"/>
      <c r="WYV78"/>
      <c r="WYW78"/>
      <c r="WYX78"/>
      <c r="WYY78"/>
      <c r="WYZ78"/>
      <c r="WZA78"/>
      <c r="WZB78"/>
      <c r="WZC78"/>
      <c r="WZD78"/>
      <c r="WZE78"/>
      <c r="WZF78"/>
      <c r="WZG78"/>
      <c r="WZH78"/>
      <c r="WZI78"/>
      <c r="WZJ78"/>
      <c r="WZK78"/>
      <c r="WZL78"/>
      <c r="WZM78"/>
      <c r="WZN78"/>
      <c r="WZO78"/>
      <c r="WZP78"/>
      <c r="WZQ78"/>
      <c r="WZR78"/>
      <c r="WZS78"/>
      <c r="WZT78"/>
      <c r="WZU78"/>
      <c r="WZV78"/>
      <c r="WZW78"/>
      <c r="WZX78"/>
      <c r="WZY78"/>
      <c r="WZZ78"/>
      <c r="XAA78"/>
      <c r="XAB78"/>
      <c r="XAC78"/>
      <c r="XAD78"/>
      <c r="XAE78"/>
      <c r="XAF78"/>
      <c r="XAG78"/>
      <c r="XAH78"/>
      <c r="XAI78"/>
      <c r="XAJ78"/>
      <c r="XAK78"/>
      <c r="XAL78"/>
      <c r="XAM78"/>
      <c r="XAN78"/>
      <c r="XAO78"/>
      <c r="XAP78"/>
      <c r="XAQ78"/>
      <c r="XAR78"/>
      <c r="XAS78"/>
      <c r="XAT78"/>
      <c r="XAU78"/>
      <c r="XAV78"/>
      <c r="XAW78"/>
      <c r="XAX78"/>
      <c r="XAY78"/>
      <c r="XAZ78"/>
      <c r="XBA78"/>
      <c r="XBB78"/>
      <c r="XBC78"/>
      <c r="XBD78"/>
      <c r="XBE78"/>
      <c r="XBF78"/>
      <c r="XBG78"/>
      <c r="XBH78"/>
      <c r="XBI78"/>
      <c r="XBJ78"/>
      <c r="XBK78"/>
      <c r="XBL78"/>
      <c r="XBM78"/>
      <c r="XBN78"/>
      <c r="XBO78"/>
      <c r="XBP78"/>
      <c r="XBQ78"/>
      <c r="XBR78"/>
      <c r="XBS78"/>
      <c r="XBT78"/>
      <c r="XBU78"/>
      <c r="XBV78"/>
      <c r="XBW78"/>
      <c r="XBX78"/>
      <c r="XBY78"/>
      <c r="XBZ78"/>
      <c r="XCA78"/>
      <c r="XCB78"/>
      <c r="XCC78"/>
      <c r="XCD78"/>
      <c r="XCE78"/>
      <c r="XCF78"/>
      <c r="XCG78"/>
      <c r="XCH78"/>
      <c r="XCI78"/>
      <c r="XCJ78"/>
      <c r="XCK78"/>
      <c r="XCL78"/>
      <c r="XCM78"/>
      <c r="XCN78"/>
      <c r="XCO78"/>
      <c r="XCP78"/>
      <c r="XCQ78"/>
      <c r="XCR78"/>
      <c r="XCS78"/>
      <c r="XCT78"/>
      <c r="XCU78"/>
      <c r="XCV78"/>
      <c r="XCW78"/>
      <c r="XCX78"/>
      <c r="XCY78"/>
      <c r="XCZ78"/>
      <c r="XDA78"/>
      <c r="XDB78"/>
      <c r="XDC78"/>
      <c r="XDD78"/>
      <c r="XDE78"/>
      <c r="XDF78"/>
      <c r="XDG78"/>
      <c r="XDH78"/>
      <c r="XDI78"/>
      <c r="XDJ78"/>
      <c r="XDK78"/>
      <c r="XDL78"/>
      <c r="XDM78"/>
      <c r="XDN78"/>
      <c r="XDO78"/>
      <c r="XDP78"/>
      <c r="XDQ78"/>
      <c r="XDR78"/>
      <c r="XDS78"/>
      <c r="XDT78"/>
      <c r="XDU78"/>
      <c r="XDV78"/>
      <c r="XDW78"/>
      <c r="XDX78"/>
      <c r="XDY78"/>
      <c r="XDZ78"/>
      <c r="XEA78"/>
      <c r="XEB78"/>
      <c r="XEC78"/>
      <c r="XED78"/>
      <c r="XEE78"/>
      <c r="XEF78"/>
      <c r="XEG78"/>
      <c r="XEH78"/>
      <c r="XEI78"/>
      <c r="XEJ78"/>
      <c r="XEK78"/>
      <c r="XEL78"/>
      <c r="XEM78"/>
      <c r="XEN78"/>
      <c r="XEO78"/>
      <c r="XEP78"/>
      <c r="XEQ78"/>
      <c r="XER78"/>
      <c r="XES78"/>
      <c r="XET78"/>
      <c r="XEU78"/>
      <c r="XEV78"/>
      <c r="XEW78"/>
      <c r="XEX78"/>
      <c r="XEY78"/>
      <c r="XEZ78"/>
      <c r="XFA78"/>
      <c r="XFB78"/>
      <c r="XFC78"/>
      <c r="XFD78"/>
    </row>
    <row r="79" spans="1:16384" ht="15.75" hidden="1" thickTop="1">
      <c r="N79" s="22"/>
      <c r="O79" s="22"/>
      <c r="P79" s="22"/>
      <c r="Q79" s="22"/>
      <c r="R79" s="22"/>
      <c r="S79" s="22"/>
      <c r="T79" s="22"/>
      <c r="PS79" s="11"/>
      <c r="PT79" s="11"/>
      <c r="PU79" s="11"/>
      <c r="PV79" s="11"/>
      <c r="PW79" s="11"/>
      <c r="PX79" s="11"/>
      <c r="PY79" s="11"/>
      <c r="PZ79" s="11"/>
      <c r="QA79" s="11"/>
      <c r="QB79" s="11"/>
      <c r="QC79" s="11"/>
      <c r="QD79" s="11"/>
      <c r="QE79" s="11"/>
      <c r="QF79" s="11"/>
      <c r="QG79" s="11"/>
      <c r="QH79" s="11"/>
      <c r="QI79" s="11"/>
      <c r="QJ79" s="11"/>
      <c r="QK79" s="11"/>
      <c r="QL79" s="11"/>
      <c r="QM79" s="11"/>
      <c r="QN79" s="11"/>
      <c r="QO79" s="11"/>
      <c r="QP79" s="11"/>
      <c r="QQ79" s="11"/>
      <c r="QR79" s="11"/>
      <c r="QS79" s="11"/>
      <c r="QT79" s="11"/>
      <c r="QU79" s="11"/>
      <c r="QV79" s="11"/>
      <c r="QW79" s="11"/>
      <c r="QX79" s="11"/>
      <c r="QY79" s="11"/>
      <c r="QZ79" s="11"/>
      <c r="RA79" s="11"/>
      <c r="RB79" s="11"/>
      <c r="RC79" s="11"/>
      <c r="RD79" s="11"/>
      <c r="RE79" s="11"/>
      <c r="RF79" s="11"/>
      <c r="RG79" s="11"/>
      <c r="RH79" s="11"/>
      <c r="RI79" s="11"/>
      <c r="RJ79" s="11"/>
      <c r="RK79" s="11"/>
      <c r="RL79" s="11"/>
      <c r="RM79" s="11"/>
      <c r="RN79" s="11"/>
      <c r="RO79" s="11"/>
      <c r="RP79" s="11"/>
      <c r="RQ79" s="11"/>
      <c r="RR79" s="11"/>
      <c r="RS79" s="11"/>
      <c r="RT79" s="11"/>
      <c r="RU79" s="11"/>
      <c r="RV79" s="11"/>
      <c r="RW79" s="11"/>
      <c r="RX79" s="11"/>
      <c r="RY79" s="11"/>
      <c r="RZ79" s="11"/>
      <c r="SA79" s="11"/>
      <c r="SB79" s="11"/>
      <c r="SC79" s="11"/>
      <c r="SD79" s="11"/>
      <c r="SE79" s="11"/>
      <c r="SF79" s="11"/>
      <c r="SG79" s="11"/>
      <c r="SH79" s="11"/>
      <c r="SI79" s="11"/>
      <c r="SJ79" s="11"/>
      <c r="SK79" s="11"/>
      <c r="SL79" s="11"/>
      <c r="SM79" s="11"/>
      <c r="SN79" s="11"/>
      <c r="SO79" s="11"/>
      <c r="SP79" s="11"/>
      <c r="SQ79" s="11"/>
      <c r="SR79" s="11"/>
      <c r="SS79" s="11"/>
      <c r="ST79" s="11"/>
      <c r="SU79" s="11"/>
      <c r="SV79" s="11"/>
      <c r="SW79" s="11"/>
      <c r="SX79" s="11"/>
      <c r="SY79" s="11"/>
      <c r="SZ79" s="11"/>
      <c r="TA79" s="11"/>
      <c r="TB79" s="11"/>
      <c r="TC79" s="11"/>
      <c r="TD79" s="11"/>
      <c r="TE79" s="11"/>
      <c r="TF79" s="11"/>
      <c r="TG79" s="11"/>
      <c r="TH79" s="11"/>
      <c r="TI79" s="11"/>
      <c r="TJ79" s="11"/>
      <c r="TK79" s="11"/>
      <c r="TL79" s="11"/>
      <c r="TM79" s="11"/>
      <c r="TN79" s="11"/>
      <c r="TO79" s="11"/>
      <c r="TP79" s="11"/>
      <c r="TQ79" s="11"/>
      <c r="TR79" s="11"/>
      <c r="TS79" s="11"/>
      <c r="TT79" s="11"/>
      <c r="TU79" s="11"/>
      <c r="TV79" s="11"/>
      <c r="TW79" s="11"/>
      <c r="TX79" s="11"/>
      <c r="TY79" s="11"/>
      <c r="TZ79" s="11"/>
      <c r="UA79" s="11"/>
      <c r="UB79" s="11"/>
      <c r="UC79" s="11"/>
      <c r="UD79" s="11"/>
      <c r="UE79" s="11"/>
      <c r="UF79" s="11"/>
      <c r="UG79" s="11"/>
      <c r="UH79" s="11"/>
      <c r="UI79" s="11"/>
      <c r="UJ79" s="11"/>
      <c r="UK79" s="11"/>
      <c r="UL79" s="11"/>
      <c r="UM79" s="11"/>
      <c r="UN79" s="11"/>
      <c r="UO79" s="11"/>
      <c r="UP79" s="11"/>
      <c r="UQ79" s="11"/>
      <c r="UR79" s="11"/>
      <c r="US79" s="11"/>
      <c r="UT79" s="11"/>
      <c r="UU79" s="11"/>
      <c r="UV79" s="11"/>
      <c r="UW79" s="11"/>
      <c r="UX79" s="11"/>
      <c r="UY79" s="11"/>
      <c r="UZ79" s="11"/>
      <c r="VA79" s="11"/>
      <c r="VB79" s="11"/>
      <c r="VC79" s="11"/>
      <c r="VD79" s="11"/>
      <c r="VE79" s="11"/>
      <c r="VF79" s="11"/>
      <c r="VG79" s="11"/>
      <c r="VH79" s="11"/>
      <c r="VI79" s="11"/>
      <c r="VJ79" s="11"/>
      <c r="VK79" s="11"/>
      <c r="VL79" s="11"/>
      <c r="VM79" s="11"/>
      <c r="VN79" s="11"/>
      <c r="VO79" s="11"/>
      <c r="VP79" s="11"/>
      <c r="VQ79" s="11"/>
      <c r="VR79" s="11"/>
      <c r="VS79" s="11"/>
      <c r="VT79" s="11"/>
      <c r="VU79" s="11"/>
      <c r="VV79" s="11"/>
      <c r="VW79" s="11"/>
      <c r="VX79" s="11"/>
      <c r="VY79" s="11"/>
      <c r="VZ79" s="11"/>
      <c r="WA79" s="11"/>
      <c r="WB79" s="11"/>
      <c r="WC79" s="11"/>
      <c r="WD79" s="11"/>
      <c r="WE79" s="11"/>
      <c r="WF79" s="11"/>
      <c r="WG79" s="11"/>
      <c r="WH79" s="11"/>
      <c r="WI79" s="11"/>
      <c r="WJ79" s="11"/>
      <c r="WK79" s="11"/>
      <c r="WL79" s="11"/>
      <c r="WM79" s="11"/>
      <c r="WN79" s="11"/>
      <c r="WO79" s="11"/>
      <c r="WP79" s="11"/>
      <c r="WQ79" s="11"/>
      <c r="WR79" s="11"/>
      <c r="WS79" s="11"/>
      <c r="WT79" s="11"/>
      <c r="WU79" s="11"/>
      <c r="WV79" s="11"/>
      <c r="WW79" s="11"/>
      <c r="WX79" s="11"/>
      <c r="WY79" s="11"/>
      <c r="WZ79" s="11"/>
      <c r="XA79" s="11"/>
      <c r="XB79" s="11"/>
      <c r="XC79" s="11"/>
      <c r="XD79" s="11"/>
      <c r="XE79" s="11"/>
      <c r="XF79" s="11"/>
      <c r="XG79" s="11"/>
      <c r="XH79" s="11"/>
      <c r="XI79" s="11"/>
      <c r="XJ79" s="11"/>
      <c r="XK79" s="11"/>
      <c r="XL79" s="11"/>
      <c r="XM79" s="11"/>
      <c r="XN79" s="11"/>
      <c r="XO79" s="11"/>
      <c r="XP79" s="11"/>
      <c r="XQ79" s="11"/>
      <c r="XR79" s="11"/>
      <c r="XS79" s="11"/>
      <c r="XT79" s="11"/>
      <c r="XU79" s="11"/>
      <c r="XV79" s="11"/>
      <c r="XW79" s="11"/>
      <c r="XX79" s="11"/>
      <c r="XY79" s="11"/>
      <c r="XZ79" s="11"/>
      <c r="YA79" s="11"/>
      <c r="YB79" s="11"/>
      <c r="YC79" s="11"/>
      <c r="YD79" s="11"/>
      <c r="YE79" s="11"/>
      <c r="YF79" s="11"/>
      <c r="YG79" s="11"/>
      <c r="YH79" s="11"/>
      <c r="YI79" s="11"/>
      <c r="YJ79" s="11"/>
      <c r="YK79" s="11"/>
      <c r="YL79" s="11"/>
      <c r="YM79" s="11"/>
      <c r="YN79" s="11"/>
      <c r="YO79" s="11"/>
      <c r="YP79" s="11"/>
      <c r="YQ79" s="11"/>
      <c r="YR79" s="11"/>
      <c r="YS79" s="11"/>
      <c r="YT79" s="11"/>
      <c r="YU79" s="11"/>
      <c r="YV79" s="11"/>
      <c r="YW79" s="11"/>
      <c r="YX79" s="11"/>
      <c r="YY79" s="11"/>
      <c r="YZ79" s="11"/>
      <c r="ZA79" s="11"/>
      <c r="ZB79" s="11"/>
      <c r="ZC79" s="11"/>
      <c r="ZD79" s="11"/>
      <c r="ZE79" s="11"/>
      <c r="ZF79" s="11"/>
      <c r="ZG79" s="11"/>
      <c r="ZH79" s="11"/>
      <c r="ZI79" s="11"/>
      <c r="ZJ79" s="11"/>
      <c r="ZK79" s="11"/>
      <c r="ZL79" s="11"/>
      <c r="ZM79" s="11"/>
      <c r="ZN79" s="11"/>
      <c r="ZO79" s="11"/>
      <c r="ZP79" s="11"/>
      <c r="ZQ79" s="11"/>
      <c r="ZR79" s="11"/>
      <c r="ZS79" s="11"/>
      <c r="ZT79" s="11"/>
      <c r="ZU79" s="11"/>
      <c r="ZV79" s="11"/>
      <c r="ZW79" s="11"/>
      <c r="ZX79" s="11"/>
      <c r="ZY79" s="11"/>
      <c r="ZZ79" s="11"/>
      <c r="AAA79" s="11"/>
      <c r="AAB79" s="11"/>
      <c r="AAC79" s="11"/>
      <c r="AAD79" s="11"/>
      <c r="AAE79" s="11"/>
      <c r="AAF79" s="11"/>
      <c r="AAG79" s="11"/>
      <c r="AAH79" s="11"/>
      <c r="AAI79" s="11"/>
      <c r="AAJ79" s="11"/>
      <c r="AAK79" s="11"/>
      <c r="AAL79" s="11"/>
      <c r="AAM79" s="11"/>
      <c r="AAN79" s="11"/>
      <c r="AAO79" s="11"/>
      <c r="AAP79" s="11"/>
      <c r="AAQ79" s="11"/>
      <c r="AAR79" s="11"/>
      <c r="AAS79" s="11"/>
      <c r="AAT79" s="11"/>
      <c r="AAU79" s="11"/>
      <c r="AAV79" s="11"/>
      <c r="AAW79" s="11"/>
      <c r="AAX79" s="11"/>
      <c r="AAY79" s="11"/>
      <c r="AAZ79" s="11"/>
      <c r="ABA79" s="11"/>
      <c r="ABB79" s="11"/>
      <c r="ABC79" s="11"/>
      <c r="ABD79" s="11"/>
      <c r="ABE79" s="11"/>
      <c r="ABF79" s="11"/>
      <c r="ABG79" s="11"/>
      <c r="ABH79" s="11"/>
      <c r="ABI79" s="11"/>
      <c r="ABJ79" s="11"/>
      <c r="ABK79" s="11"/>
      <c r="ABL79" s="11"/>
      <c r="ABM79" s="11"/>
      <c r="ABN79" s="11"/>
      <c r="ABO79" s="11"/>
      <c r="ABP79" s="11"/>
      <c r="ABQ79" s="11"/>
      <c r="ABR79" s="11"/>
      <c r="ABS79" s="11"/>
      <c r="ABT79" s="11"/>
      <c r="ABU79" s="11"/>
      <c r="ABV79" s="11"/>
      <c r="ABW79" s="11"/>
      <c r="ABX79" s="11"/>
      <c r="ABY79" s="11"/>
      <c r="ABZ79" s="11"/>
      <c r="ACA79" s="11"/>
      <c r="ACB79" s="11"/>
      <c r="ACC79" s="11"/>
      <c r="ACD79" s="11"/>
      <c r="ACE79" s="11"/>
      <c r="ACF79" s="11"/>
      <c r="ACG79" s="11"/>
      <c r="ACH79" s="11"/>
      <c r="ACI79" s="11"/>
      <c r="ACJ79" s="11"/>
      <c r="ACK79" s="11"/>
      <c r="ACL79" s="11"/>
      <c r="ACM79" s="11"/>
      <c r="ACN79" s="11"/>
      <c r="ACO79" s="11"/>
      <c r="ACP79" s="11"/>
      <c r="ACQ79" s="11"/>
      <c r="ACR79" s="11"/>
      <c r="ACS79" s="11"/>
      <c r="ACT79" s="11"/>
      <c r="ACU79" s="11"/>
      <c r="ACV79" s="11"/>
      <c r="ACW79" s="11"/>
      <c r="ACX79" s="11"/>
      <c r="ACY79" s="11"/>
      <c r="ACZ79" s="11"/>
      <c r="ADA79" s="11"/>
      <c r="ADB79" s="11"/>
      <c r="ADC79" s="11"/>
      <c r="ADD79" s="11"/>
      <c r="ADE79" s="11"/>
      <c r="ADF79" s="11"/>
      <c r="ADG79" s="11"/>
      <c r="ADH79" s="11"/>
      <c r="ADI79" s="11"/>
      <c r="ADJ79" s="11"/>
      <c r="ADK79" s="11"/>
      <c r="ADL79" s="11"/>
      <c r="ADM79" s="11"/>
      <c r="ADN79" s="11"/>
      <c r="ADO79" s="11"/>
      <c r="ADP79" s="11"/>
      <c r="ADQ79" s="11"/>
      <c r="ADR79" s="11"/>
      <c r="ADS79" s="11"/>
      <c r="ADT79" s="11"/>
      <c r="ADU79" s="11"/>
      <c r="ADV79" s="11"/>
      <c r="ADW79" s="11"/>
      <c r="ADX79" s="11"/>
      <c r="ADY79" s="11"/>
      <c r="ADZ79" s="11"/>
      <c r="AEA79" s="11"/>
      <c r="AEB79" s="11"/>
      <c r="AEC79" s="11"/>
      <c r="AED79" s="11"/>
      <c r="AEE79" s="11"/>
      <c r="AEF79" s="11"/>
      <c r="AEG79" s="11"/>
      <c r="AEH79" s="11"/>
      <c r="AEI79" s="11"/>
      <c r="AEJ79" s="11"/>
      <c r="AEK79" s="11"/>
      <c r="AEL79" s="11"/>
      <c r="AEM79" s="11"/>
      <c r="AEN79" s="11"/>
      <c r="AEO79" s="11"/>
      <c r="AEP79" s="11"/>
      <c r="AEQ79" s="11"/>
      <c r="AER79" s="11"/>
      <c r="AES79" s="11"/>
      <c r="AET79" s="11"/>
      <c r="AEU79" s="11"/>
      <c r="AEV79" s="11"/>
      <c r="AEW79" s="11"/>
      <c r="AEX79" s="11"/>
      <c r="AEY79" s="11"/>
      <c r="AEZ79" s="11"/>
      <c r="AFA79" s="11"/>
      <c r="AFB79" s="11"/>
      <c r="AFC79" s="11"/>
      <c r="AFD79" s="11"/>
      <c r="AFE79" s="11"/>
      <c r="AFF79" s="11"/>
      <c r="AFG79" s="11"/>
      <c r="AFH79" s="11"/>
      <c r="AFI79" s="11"/>
      <c r="AFJ79" s="11"/>
      <c r="AFK79" s="11"/>
      <c r="AFL79" s="11"/>
      <c r="AFM79" s="11"/>
      <c r="AFN79" s="11"/>
      <c r="AFO79" s="11"/>
      <c r="AFP79" s="11"/>
      <c r="AFQ79" s="11"/>
      <c r="AFR79" s="11"/>
      <c r="AFS79" s="11"/>
      <c r="AFT79" s="11"/>
      <c r="AFU79" s="11"/>
      <c r="AFV79" s="11"/>
      <c r="AFW79" s="11"/>
      <c r="AFX79" s="11"/>
      <c r="AFY79" s="11"/>
      <c r="AFZ79" s="11"/>
      <c r="AGA79" s="11"/>
      <c r="AGB79" s="11"/>
      <c r="AGC79" s="11"/>
      <c r="AGD79" s="11"/>
      <c r="AGE79" s="11"/>
      <c r="AGF79" s="11"/>
      <c r="AGG79" s="11"/>
      <c r="AGH79" s="11"/>
      <c r="AGI79" s="11"/>
      <c r="AGJ79" s="11"/>
      <c r="AGK79" s="11"/>
      <c r="AGL79" s="11"/>
      <c r="AGM79" s="11"/>
      <c r="AGN79" s="11"/>
      <c r="AGO79" s="11"/>
      <c r="AGP79" s="11"/>
      <c r="AGQ79" s="11"/>
      <c r="AGR79" s="11"/>
      <c r="AGS79" s="11"/>
      <c r="AGT79" s="11"/>
      <c r="AGU79" s="11"/>
      <c r="AGV79" s="11"/>
      <c r="AGW79" s="11"/>
      <c r="AGX79" s="11"/>
      <c r="AGY79" s="11"/>
      <c r="AGZ79" s="11"/>
      <c r="AHA79" s="11"/>
      <c r="AHB79" s="11"/>
      <c r="AHC79" s="11"/>
      <c r="AHD79" s="11"/>
      <c r="AHE79" s="11"/>
      <c r="AHF79" s="11"/>
      <c r="AHG79" s="11"/>
      <c r="AHH79" s="11"/>
      <c r="AHI79" s="11"/>
      <c r="AHJ79" s="11"/>
      <c r="AHK79" s="11"/>
      <c r="AHL79" s="11"/>
      <c r="AHM79" s="11"/>
      <c r="AHN79" s="11"/>
      <c r="AHO79" s="11"/>
      <c r="AHP79" s="11"/>
      <c r="AHQ79" s="11"/>
      <c r="AHR79" s="11"/>
      <c r="AHS79" s="11"/>
      <c r="AHT79" s="11"/>
      <c r="AHU79" s="11"/>
      <c r="AHV79" s="11"/>
      <c r="AHW79" s="11"/>
      <c r="AHX79" s="11"/>
      <c r="AHY79" s="11"/>
      <c r="AHZ79" s="11"/>
      <c r="AIA79" s="11"/>
      <c r="AIB79" s="11"/>
      <c r="AIC79" s="11"/>
      <c r="AID79" s="11"/>
      <c r="AIE79" s="11"/>
      <c r="AIF79" s="11"/>
      <c r="AIG79" s="11"/>
      <c r="AIH79" s="11"/>
      <c r="AII79" s="11"/>
      <c r="AIJ79" s="11"/>
      <c r="AIK79" s="11"/>
      <c r="AIL79" s="11"/>
      <c r="AIM79" s="11"/>
      <c r="AIN79" s="11"/>
      <c r="AIO79" s="11"/>
      <c r="AIP79" s="11"/>
      <c r="AIQ79" s="11"/>
      <c r="AIR79" s="11"/>
      <c r="AIS79" s="11"/>
      <c r="AIT79" s="11"/>
      <c r="AIU79" s="11"/>
      <c r="AIV79" s="11"/>
      <c r="AIW79" s="11"/>
      <c r="AIX79" s="11"/>
      <c r="AIY79" s="11"/>
      <c r="AIZ79" s="11"/>
      <c r="AJA79" s="11"/>
      <c r="AJB79" s="11"/>
      <c r="AJC79" s="11"/>
      <c r="AJD79" s="11"/>
      <c r="AJE79" s="11"/>
      <c r="AJF79" s="11"/>
      <c r="AJG79" s="11"/>
      <c r="AJH79" s="11"/>
      <c r="AJI79" s="11"/>
      <c r="AJJ79" s="11"/>
      <c r="AJK79" s="11"/>
      <c r="AJL79" s="11"/>
      <c r="AJM79" s="11"/>
      <c r="AJN79" s="11"/>
      <c r="AJO79" s="11"/>
      <c r="AJP79" s="11"/>
      <c r="AJQ79" s="11"/>
      <c r="AJR79" s="11"/>
      <c r="AJS79" s="11"/>
      <c r="AJT79" s="11"/>
      <c r="AJU79" s="11"/>
      <c r="AJV79" s="11"/>
      <c r="AJW79" s="11"/>
      <c r="AJX79" s="11"/>
      <c r="AJY79" s="11"/>
      <c r="AJZ79" s="11"/>
      <c r="AKA79" s="11"/>
      <c r="AKB79" s="11"/>
      <c r="AKC79" s="11"/>
      <c r="AKD79" s="11"/>
      <c r="AKE79" s="11"/>
      <c r="AKF79" s="11"/>
      <c r="AKG79" s="11"/>
      <c r="AKH79" s="11"/>
      <c r="AKI79" s="11"/>
      <c r="AKJ79" s="11"/>
      <c r="AKK79" s="11"/>
      <c r="AKL79" s="11"/>
      <c r="AKM79" s="11"/>
      <c r="AKN79" s="11"/>
      <c r="AKO79" s="11"/>
      <c r="AKP79" s="11"/>
      <c r="AKQ79" s="11"/>
      <c r="AKR79" s="11"/>
      <c r="AKS79" s="11"/>
      <c r="AKT79" s="11"/>
      <c r="AKU79" s="11"/>
      <c r="AKV79" s="11"/>
      <c r="AKW79" s="11"/>
      <c r="AKX79" s="11"/>
      <c r="AKY79" s="11"/>
      <c r="AKZ79" s="11"/>
      <c r="ALA79" s="11"/>
      <c r="ALB79" s="11"/>
      <c r="ALC79" s="11"/>
      <c r="ALD79" s="11"/>
      <c r="ALE79" s="11"/>
      <c r="ALF79" s="11"/>
      <c r="ALG79" s="11"/>
      <c r="ALH79" s="11"/>
      <c r="ALI79" s="11"/>
      <c r="ALJ79" s="11"/>
      <c r="ALK79" s="11"/>
      <c r="ALL79" s="11"/>
      <c r="ALM79" s="11"/>
      <c r="ALN79" s="11"/>
      <c r="ALO79" s="11"/>
      <c r="ALP79" s="11"/>
      <c r="ALQ79" s="11"/>
      <c r="ALR79" s="11"/>
      <c r="ALS79" s="11"/>
      <c r="ALT79" s="11"/>
      <c r="ALU79" s="11"/>
      <c r="ALV79" s="11"/>
      <c r="ALW79" s="11"/>
      <c r="ALX79" s="11"/>
      <c r="ALY79" s="11"/>
      <c r="ALZ79" s="11"/>
      <c r="AMA79" s="11"/>
      <c r="AMB79" s="11"/>
      <c r="AMC79" s="11"/>
      <c r="AMD79" s="11"/>
      <c r="AME79" s="11"/>
      <c r="AMF79" s="11"/>
      <c r="AMG79" s="11"/>
      <c r="AMH79" s="11"/>
      <c r="AMI79" s="11"/>
      <c r="AMJ79" s="11"/>
      <c r="AMK79" s="11"/>
      <c r="AML79" s="11"/>
      <c r="AMM79" s="11"/>
      <c r="AMN79" s="11"/>
      <c r="AMO79" s="11"/>
      <c r="AMP79" s="11"/>
      <c r="AMQ79" s="11"/>
      <c r="AMR79" s="11"/>
      <c r="AMS79" s="11"/>
      <c r="AMT79" s="11"/>
      <c r="AMU79" s="11"/>
      <c r="AMV79" s="11"/>
      <c r="AMW79" s="11"/>
      <c r="AMX79" s="11"/>
      <c r="AMY79" s="11"/>
      <c r="AMZ79" s="11"/>
      <c r="ANA79" s="11"/>
      <c r="ANB79" s="11"/>
      <c r="ANC79" s="11"/>
      <c r="AND79" s="11"/>
      <c r="ANE79" s="11"/>
      <c r="ANF79" s="11"/>
      <c r="ANG79" s="11"/>
      <c r="ANH79" s="11"/>
      <c r="ANI79" s="11"/>
      <c r="ANJ79" s="11"/>
      <c r="ANK79" s="11"/>
      <c r="ANL79" s="11"/>
      <c r="ANM79" s="11"/>
      <c r="ANN79" s="11"/>
      <c r="ANO79" s="11"/>
      <c r="ANP79" s="11"/>
      <c r="ANQ79" s="11"/>
      <c r="ANR79" s="11"/>
      <c r="ANS79" s="11"/>
      <c r="ANT79" s="11"/>
      <c r="ANU79" s="11"/>
      <c r="ANV79" s="11"/>
      <c r="ANW79" s="11"/>
      <c r="ANX79" s="11"/>
      <c r="ANY79" s="11"/>
      <c r="ANZ79" s="11"/>
      <c r="AOA79" s="11"/>
      <c r="AOB79" s="11"/>
      <c r="AOC79" s="11"/>
      <c r="AOD79" s="11"/>
      <c r="AOE79" s="11"/>
      <c r="AOF79" s="11"/>
      <c r="AOG79" s="11"/>
      <c r="AOH79" s="11"/>
      <c r="AOI79" s="11"/>
      <c r="AOJ79" s="11"/>
      <c r="AOK79" s="11"/>
      <c r="AOL79" s="11"/>
      <c r="AOM79" s="11"/>
      <c r="AON79" s="11"/>
      <c r="AOO79" s="11"/>
      <c r="AOP79" s="11"/>
      <c r="AOQ79" s="11"/>
      <c r="AOR79" s="11"/>
      <c r="AOS79" s="11"/>
      <c r="AOT79" s="11"/>
      <c r="AOU79" s="11"/>
      <c r="AOV79" s="11"/>
      <c r="AOW79" s="11"/>
      <c r="AOX79" s="11"/>
      <c r="AOY79" s="11"/>
      <c r="AOZ79" s="11"/>
      <c r="APA79" s="11"/>
      <c r="APB79" s="11"/>
      <c r="APC79" s="11"/>
      <c r="APD79" s="11"/>
      <c r="APE79" s="11"/>
      <c r="APF79" s="11"/>
      <c r="APG79" s="11"/>
      <c r="APH79" s="11"/>
      <c r="API79" s="11"/>
      <c r="APJ79" s="11"/>
      <c r="APK79" s="11"/>
      <c r="APL79" s="11"/>
      <c r="APM79" s="11"/>
      <c r="APN79" s="11"/>
      <c r="APO79" s="11"/>
      <c r="APP79" s="11"/>
      <c r="APQ79" s="11"/>
      <c r="APR79" s="11"/>
      <c r="APS79" s="11"/>
      <c r="APT79" s="11"/>
      <c r="APU79" s="11"/>
      <c r="APV79" s="11"/>
      <c r="APW79" s="11"/>
      <c r="APX79" s="11"/>
      <c r="APY79" s="11"/>
      <c r="APZ79" s="11"/>
      <c r="AQA79" s="11"/>
      <c r="AQB79" s="11"/>
      <c r="AQC79" s="11"/>
      <c r="AQD79" s="11"/>
      <c r="AQE79" s="11"/>
      <c r="AQF79" s="11"/>
      <c r="AQG79" s="11"/>
      <c r="AQH79" s="11"/>
      <c r="AQI79" s="11"/>
      <c r="AQJ79" s="11"/>
      <c r="AQK79" s="11"/>
      <c r="AQL79" s="11"/>
      <c r="AQM79" s="11"/>
      <c r="AQN79" s="11"/>
      <c r="AQO79" s="11"/>
      <c r="AQP79" s="11"/>
      <c r="AQQ79" s="11"/>
      <c r="AQR79" s="11"/>
      <c r="AQS79" s="11"/>
      <c r="AQT79" s="11"/>
      <c r="AQU79" s="11"/>
      <c r="AQV79" s="11"/>
      <c r="AQW79" s="11"/>
      <c r="AQX79" s="11"/>
      <c r="AQY79" s="11"/>
      <c r="AQZ79" s="11"/>
      <c r="ARA79" s="11"/>
      <c r="ARB79" s="11"/>
      <c r="ARC79" s="11"/>
      <c r="ARD79" s="11"/>
      <c r="ARE79" s="11"/>
      <c r="ARF79" s="11"/>
      <c r="ARG79" s="11"/>
      <c r="ARH79" s="11"/>
      <c r="ARI79" s="11"/>
      <c r="ARJ79" s="11"/>
      <c r="ARK79" s="11"/>
      <c r="ARL79" s="11"/>
      <c r="ARM79" s="11"/>
      <c r="ARN79" s="11"/>
      <c r="ARO79" s="11"/>
      <c r="ARP79" s="11"/>
      <c r="ARQ79" s="11"/>
      <c r="ARR79" s="11"/>
      <c r="ARS79" s="11"/>
      <c r="ART79" s="11"/>
      <c r="ARU79" s="11"/>
      <c r="ARV79" s="11"/>
      <c r="ARW79" s="11"/>
      <c r="ARX79" s="11"/>
      <c r="ARY79" s="11"/>
      <c r="ARZ79" s="11"/>
      <c r="ASA79" s="11"/>
      <c r="ASB79" s="11"/>
      <c r="ASC79" s="11"/>
      <c r="ASD79" s="11"/>
      <c r="ASE79" s="11"/>
      <c r="ASF79" s="11"/>
      <c r="ASG79" s="11"/>
      <c r="ASH79" s="11"/>
      <c r="ASI79" s="11"/>
      <c r="ASJ79" s="11"/>
      <c r="ASK79" s="11"/>
      <c r="ASL79" s="11"/>
      <c r="ASM79" s="11"/>
      <c r="ASN79" s="11"/>
      <c r="ASO79" s="11"/>
      <c r="ASP79" s="11"/>
      <c r="ASQ79" s="11"/>
      <c r="ASR79" s="11"/>
      <c r="ASS79" s="11"/>
      <c r="AST79" s="11"/>
      <c r="ASU79" s="11"/>
      <c r="ASV79" s="11"/>
      <c r="ASW79" s="11"/>
      <c r="ASX79" s="11"/>
      <c r="ASY79" s="11"/>
      <c r="ASZ79" s="11"/>
      <c r="ATA79" s="11"/>
      <c r="ATB79" s="11"/>
      <c r="ATC79" s="11"/>
      <c r="ATD79" s="11"/>
      <c r="ATE79" s="11"/>
      <c r="ATF79" s="11"/>
      <c r="ATG79" s="11"/>
      <c r="ATH79" s="11"/>
      <c r="ATI79" s="11"/>
      <c r="ATJ79" s="11"/>
      <c r="ATK79" s="11"/>
      <c r="ATL79" s="11"/>
      <c r="ATM79" s="11"/>
      <c r="ATN79" s="11"/>
      <c r="ATO79" s="11"/>
      <c r="ATP79" s="11"/>
      <c r="ATQ79" s="11"/>
      <c r="ATR79" s="11"/>
      <c r="ATS79" s="11"/>
      <c r="ATT79" s="11"/>
      <c r="ATU79" s="11"/>
      <c r="ATV79" s="11"/>
      <c r="ATW79" s="11"/>
      <c r="ATX79" s="11"/>
      <c r="ATY79" s="11"/>
      <c r="ATZ79" s="11"/>
      <c r="AUA79" s="11"/>
      <c r="AUB79" s="11"/>
      <c r="AUC79" s="11"/>
      <c r="AUD79" s="11"/>
      <c r="AUE79" s="11"/>
      <c r="AUF79" s="11"/>
      <c r="AUG79" s="11"/>
      <c r="AUH79" s="11"/>
      <c r="AUI79" s="11"/>
      <c r="AUJ79" s="11"/>
      <c r="AUK79" s="11"/>
      <c r="AUL79" s="11"/>
      <c r="AUM79" s="11"/>
      <c r="AUN79" s="11"/>
      <c r="AUO79" s="11"/>
      <c r="AUP79" s="11"/>
      <c r="AUQ79" s="11"/>
      <c r="AUR79" s="11"/>
      <c r="AUS79" s="11"/>
      <c r="AUT79" s="11"/>
      <c r="AUU79" s="11"/>
      <c r="AUV79" s="11"/>
      <c r="AUW79" s="11"/>
      <c r="AUX79" s="11"/>
      <c r="AUY79" s="11"/>
      <c r="AUZ79" s="11"/>
      <c r="AVA79" s="11"/>
      <c r="AVB79" s="11"/>
      <c r="AVC79" s="11"/>
      <c r="AVD79" s="11"/>
      <c r="AVE79" s="11"/>
      <c r="AVF79" s="11"/>
      <c r="AVG79" s="11"/>
      <c r="AVH79" s="11"/>
      <c r="AVI79" s="11"/>
      <c r="AVJ79" s="11"/>
      <c r="AVK79" s="11"/>
      <c r="AVL79" s="11"/>
      <c r="AVM79" s="11"/>
      <c r="AVN79" s="11"/>
      <c r="AVO79" s="11"/>
      <c r="AVP79" s="11"/>
      <c r="AVQ79" s="11"/>
      <c r="AVR79" s="11"/>
      <c r="AVS79" s="11"/>
      <c r="AVT79" s="11"/>
      <c r="AVU79" s="11"/>
      <c r="AVV79" s="11"/>
      <c r="AVW79" s="11"/>
      <c r="AVX79" s="11"/>
      <c r="AVY79" s="11"/>
      <c r="AVZ79" s="11"/>
      <c r="AWA79" s="11"/>
      <c r="AWB79" s="11"/>
      <c r="AWC79" s="11"/>
      <c r="AWD79" s="11"/>
      <c r="AWE79" s="11"/>
      <c r="AWF79" s="11"/>
      <c r="AWG79" s="11"/>
      <c r="AWH79" s="11"/>
      <c r="AWI79" s="11"/>
      <c r="AWJ79" s="11"/>
      <c r="AWK79" s="11"/>
      <c r="AWL79" s="11"/>
      <c r="AWM79" s="11"/>
      <c r="AWN79" s="11"/>
      <c r="AWO79" s="11"/>
      <c r="AWP79" s="11"/>
      <c r="AWQ79" s="11"/>
      <c r="AWR79" s="11"/>
      <c r="AWS79" s="11"/>
      <c r="AWT79" s="11"/>
      <c r="AWU79" s="11"/>
      <c r="AWV79" s="11"/>
      <c r="AWW79" s="11"/>
      <c r="AWX79" s="11"/>
      <c r="AWY79" s="11"/>
      <c r="AWZ79" s="11"/>
      <c r="AXA79" s="11"/>
      <c r="AXB79" s="11"/>
      <c r="AXC79" s="11"/>
      <c r="AXD79" s="11"/>
      <c r="AXE79" s="11"/>
      <c r="AXF79" s="11"/>
      <c r="AXG79" s="11"/>
      <c r="AXH79" s="11"/>
      <c r="AXI79" s="11"/>
      <c r="AXJ79" s="11"/>
      <c r="AXK79" s="11"/>
      <c r="AXL79" s="11"/>
      <c r="AXM79" s="11"/>
      <c r="AXN79" s="11"/>
      <c r="AXO79" s="11"/>
      <c r="AXP79" s="11"/>
      <c r="AXQ79" s="11"/>
      <c r="AXR79" s="11"/>
      <c r="AXS79" s="11"/>
      <c r="AXT79" s="11"/>
      <c r="AXU79" s="11"/>
      <c r="AXV79" s="11"/>
      <c r="AXW79" s="11"/>
      <c r="AXX79" s="11"/>
      <c r="AXY79" s="11"/>
      <c r="AXZ79" s="11"/>
      <c r="AYA79" s="11"/>
      <c r="AYB79" s="11"/>
      <c r="AYC79" s="11"/>
      <c r="AYD79" s="11"/>
      <c r="AYE79" s="11"/>
      <c r="AYF79" s="11"/>
      <c r="AYG79" s="11"/>
      <c r="AYH79" s="11"/>
      <c r="AYI79" s="11"/>
      <c r="AYJ79" s="11"/>
      <c r="AYK79" s="11"/>
      <c r="AYL79" s="11"/>
      <c r="AYM79" s="11"/>
      <c r="AYN79" s="11"/>
      <c r="AYO79" s="11"/>
      <c r="AYP79" s="11"/>
      <c r="AYQ79" s="11"/>
      <c r="AYR79" s="11"/>
      <c r="AYS79" s="11"/>
      <c r="AYT79" s="11"/>
      <c r="AYU79" s="11"/>
      <c r="AYV79" s="11"/>
      <c r="AYW79" s="11"/>
      <c r="AYX79" s="11"/>
      <c r="AYY79" s="11"/>
      <c r="AYZ79" s="11"/>
      <c r="AZA79" s="11"/>
      <c r="AZB79" s="11"/>
      <c r="AZC79" s="11"/>
      <c r="AZD79" s="11"/>
      <c r="AZE79" s="11"/>
      <c r="AZF79" s="11"/>
      <c r="AZG79" s="11"/>
      <c r="AZH79" s="11"/>
      <c r="AZI79" s="11"/>
      <c r="AZJ79" s="11"/>
      <c r="AZK79" s="11"/>
      <c r="AZL79" s="11"/>
      <c r="AZM79" s="11"/>
      <c r="AZN79" s="11"/>
      <c r="AZO79" s="11"/>
      <c r="AZP79" s="11"/>
      <c r="AZQ79" s="11"/>
      <c r="AZR79" s="11"/>
      <c r="AZS79" s="11"/>
      <c r="AZT79" s="11"/>
      <c r="AZU79" s="11"/>
      <c r="AZV79" s="11"/>
      <c r="AZW79" s="11"/>
      <c r="AZX79" s="11"/>
      <c r="AZY79" s="11"/>
      <c r="AZZ79" s="11"/>
      <c r="BAA79" s="11"/>
      <c r="BAB79" s="11"/>
      <c r="BAC79" s="11"/>
      <c r="BAD79" s="11"/>
      <c r="BAE79" s="11"/>
      <c r="BAF79" s="11"/>
      <c r="BAG79" s="11"/>
      <c r="BAH79" s="11"/>
      <c r="BAI79" s="11"/>
      <c r="BAJ79" s="11"/>
      <c r="BAK79" s="11"/>
      <c r="BAL79" s="11"/>
      <c r="BAM79" s="11"/>
      <c r="BAN79" s="11"/>
      <c r="BAO79" s="11"/>
      <c r="BAP79" s="11"/>
      <c r="BAQ79" s="11"/>
      <c r="BAR79" s="11"/>
      <c r="BAS79" s="11"/>
      <c r="BAT79" s="11"/>
      <c r="BAU79" s="11"/>
      <c r="BAV79" s="11"/>
      <c r="BAW79" s="11"/>
      <c r="BAX79" s="11"/>
      <c r="BAY79" s="11"/>
      <c r="BAZ79" s="11"/>
      <c r="BBA79" s="11"/>
      <c r="BBB79" s="11"/>
      <c r="BBC79" s="11"/>
      <c r="BBD79" s="11"/>
      <c r="BBE79" s="11"/>
      <c r="BBF79" s="11"/>
      <c r="BBG79" s="11"/>
      <c r="BBH79" s="11"/>
      <c r="BBI79" s="11"/>
      <c r="BBJ79" s="11"/>
      <c r="BBK79" s="11"/>
      <c r="BBL79" s="11"/>
      <c r="BBM79" s="11"/>
      <c r="BBN79" s="11"/>
      <c r="BBO79" s="11"/>
      <c r="BBP79" s="11"/>
      <c r="BBQ79" s="11"/>
      <c r="BBR79" s="11"/>
      <c r="BBS79" s="11"/>
      <c r="BBT79" s="11"/>
      <c r="BBU79" s="11"/>
      <c r="BBV79" s="11"/>
      <c r="BBW79" s="11"/>
      <c r="BBX79" s="11"/>
      <c r="BBY79" s="11"/>
      <c r="BBZ79" s="11"/>
      <c r="BCA79" s="11"/>
      <c r="BCB79" s="11"/>
      <c r="BCC79" s="11"/>
      <c r="BCD79" s="11"/>
      <c r="BCE79" s="11"/>
      <c r="BCF79" s="11"/>
      <c r="BCG79" s="11"/>
      <c r="BCH79" s="11"/>
      <c r="BCI79" s="11"/>
      <c r="BCJ79" s="11"/>
      <c r="BCK79" s="11"/>
      <c r="BCL79" s="11"/>
      <c r="BCM79" s="11"/>
      <c r="BCN79" s="11"/>
      <c r="BCO79" s="11"/>
      <c r="BCP79" s="11"/>
      <c r="BCQ79" s="11"/>
      <c r="BCR79" s="11"/>
      <c r="BCS79" s="11"/>
      <c r="BCT79" s="11"/>
      <c r="BCU79" s="11"/>
      <c r="BCV79" s="11"/>
      <c r="BCW79" s="11"/>
      <c r="BCX79" s="11"/>
      <c r="BCY79" s="11"/>
      <c r="BCZ79" s="11"/>
      <c r="BDA79" s="11"/>
      <c r="BDB79" s="11"/>
      <c r="BDC79" s="11"/>
      <c r="BDD79" s="11"/>
      <c r="BDE79" s="11"/>
      <c r="BDF79" s="11"/>
      <c r="BDG79" s="11"/>
      <c r="BDH79" s="11"/>
      <c r="BDI79" s="11"/>
      <c r="BDJ79" s="11"/>
      <c r="BDK79" s="11"/>
      <c r="BDL79" s="11"/>
      <c r="BDM79" s="11"/>
      <c r="BDN79" s="11"/>
      <c r="BDO79" s="11"/>
      <c r="BDP79" s="11"/>
      <c r="BDQ79" s="11"/>
      <c r="BDR79" s="11"/>
      <c r="BDS79" s="11"/>
      <c r="BDT79" s="11"/>
      <c r="BDU79" s="11"/>
      <c r="BDV79" s="11"/>
      <c r="BDW79" s="11"/>
      <c r="BDX79" s="11"/>
      <c r="BDY79" s="11"/>
      <c r="BDZ79" s="11"/>
      <c r="BEA79" s="11"/>
      <c r="BEB79" s="11"/>
      <c r="BEC79" s="11"/>
      <c r="BED79" s="11"/>
      <c r="BEE79" s="11"/>
      <c r="BEF79" s="11"/>
      <c r="BEG79" s="11"/>
      <c r="BEH79" s="11"/>
      <c r="BEI79" s="11"/>
      <c r="BEJ79" s="11"/>
      <c r="BEK79" s="11"/>
      <c r="BEL79" s="11"/>
      <c r="BEM79" s="11"/>
      <c r="BEN79" s="11"/>
      <c r="BEO79" s="11"/>
      <c r="BEP79" s="11"/>
      <c r="BEQ79" s="11"/>
      <c r="BER79" s="11"/>
      <c r="BES79" s="11"/>
      <c r="BET79" s="11"/>
      <c r="BEU79" s="11"/>
      <c r="BEV79" s="11"/>
      <c r="BEW79" s="11"/>
      <c r="BEX79" s="11"/>
      <c r="BEY79" s="11"/>
      <c r="BEZ79" s="11"/>
      <c r="BFA79" s="11"/>
      <c r="BFB79" s="11"/>
      <c r="BFC79" s="11"/>
      <c r="BFD79" s="11"/>
      <c r="BFE79" s="11"/>
      <c r="BFF79" s="11"/>
      <c r="BFG79" s="11"/>
      <c r="BFH79" s="11"/>
      <c r="BFI79" s="11"/>
      <c r="BFJ79" s="11"/>
      <c r="BFK79" s="11"/>
      <c r="BFL79" s="11"/>
      <c r="BFM79" s="11"/>
      <c r="BFN79" s="11"/>
      <c r="BFO79" s="11"/>
      <c r="BFP79" s="11"/>
      <c r="BFQ79" s="11"/>
      <c r="BFR79" s="11"/>
      <c r="BFS79" s="11"/>
      <c r="BFT79" s="11"/>
      <c r="BFU79" s="11"/>
      <c r="BFV79" s="11"/>
      <c r="BFW79" s="11"/>
      <c r="BFX79" s="11"/>
      <c r="BFY79" s="11"/>
      <c r="BFZ79" s="11"/>
      <c r="BGA79" s="11"/>
      <c r="BGB79" s="11"/>
      <c r="BGC79" s="11"/>
      <c r="BGD79" s="11"/>
      <c r="BGE79" s="11"/>
      <c r="BGF79" s="11"/>
      <c r="BGG79" s="11"/>
      <c r="BGH79" s="11"/>
      <c r="BGI79" s="11"/>
      <c r="BGJ79" s="11"/>
      <c r="BGK79" s="11"/>
      <c r="BGL79" s="11"/>
      <c r="BGM79" s="11"/>
      <c r="BGN79" s="11"/>
      <c r="BGO79" s="11"/>
      <c r="BGP79" s="11"/>
      <c r="BGQ79" s="11"/>
      <c r="BGR79" s="11"/>
      <c r="BGS79" s="11"/>
      <c r="BGT79" s="11"/>
      <c r="BGU79" s="11"/>
      <c r="BGV79" s="11"/>
      <c r="BGW79" s="11"/>
      <c r="BGX79" s="11"/>
      <c r="BGY79" s="11"/>
      <c r="BGZ79" s="11"/>
      <c r="BHA79" s="11"/>
      <c r="BHB79" s="11"/>
      <c r="BHC79" s="11"/>
      <c r="BHD79" s="11"/>
      <c r="BHE79" s="11"/>
      <c r="BHF79" s="11"/>
      <c r="BHG79" s="11"/>
      <c r="BHH79" s="11"/>
      <c r="BHI79" s="11"/>
      <c r="BHJ79" s="11"/>
      <c r="BHK79" s="11"/>
      <c r="BHL79" s="11"/>
      <c r="BHM79" s="11"/>
      <c r="BHN79" s="11"/>
      <c r="BHO79" s="11"/>
      <c r="BHP79" s="11"/>
      <c r="BHQ79" s="11"/>
      <c r="BHR79" s="11"/>
      <c r="BHS79" s="11"/>
      <c r="BHT79" s="11"/>
      <c r="BHU79" s="11"/>
      <c r="BHV79" s="11"/>
      <c r="BHW79" s="11"/>
      <c r="BHX79" s="11"/>
      <c r="BHY79" s="11"/>
      <c r="BHZ79" s="11"/>
      <c r="BIA79" s="11"/>
      <c r="BIB79" s="11"/>
      <c r="BIC79" s="11"/>
      <c r="BID79" s="11"/>
      <c r="BIE79" s="11"/>
      <c r="BIF79" s="11"/>
      <c r="BIG79" s="11"/>
      <c r="BIH79" s="11"/>
      <c r="BII79" s="11"/>
      <c r="BIJ79" s="11"/>
      <c r="BIK79" s="11"/>
      <c r="BIL79" s="11"/>
      <c r="BIM79" s="11"/>
      <c r="BIN79" s="11"/>
      <c r="BIO79" s="11"/>
      <c r="BIP79" s="11"/>
      <c r="BIQ79" s="11"/>
      <c r="BIR79" s="11"/>
      <c r="BIS79" s="11"/>
      <c r="BIT79" s="11"/>
      <c r="BIU79" s="11"/>
      <c r="BIV79" s="11"/>
      <c r="BIW79" s="11"/>
      <c r="BIX79" s="11"/>
      <c r="BIY79" s="11"/>
      <c r="BIZ79" s="11"/>
      <c r="BJA79" s="11"/>
      <c r="BJB79" s="11"/>
      <c r="BJC79" s="11"/>
      <c r="BJD79" s="11"/>
      <c r="BJE79" s="11"/>
      <c r="BJF79" s="11"/>
      <c r="BJG79" s="11"/>
      <c r="BJH79" s="11"/>
      <c r="BJI79" s="11"/>
      <c r="BJJ79" s="11"/>
      <c r="BJK79" s="11"/>
      <c r="BJL79" s="11"/>
      <c r="BJM79" s="11"/>
      <c r="BJN79" s="11"/>
      <c r="BJO79" s="11"/>
      <c r="BJP79" s="11"/>
      <c r="BJQ79" s="11"/>
      <c r="BJR79" s="11"/>
      <c r="BJS79" s="11"/>
      <c r="BJT79" s="11"/>
      <c r="BJU79" s="11"/>
      <c r="BJV79" s="11"/>
      <c r="BJW79" s="11"/>
      <c r="BJX79" s="11"/>
      <c r="BJY79" s="11"/>
      <c r="BJZ79" s="11"/>
      <c r="BKA79" s="11"/>
      <c r="BKB79" s="11"/>
      <c r="BKC79" s="11"/>
      <c r="BKD79" s="11"/>
      <c r="BKE79" s="11"/>
      <c r="BKF79" s="11"/>
      <c r="BKG79" s="11"/>
      <c r="BKH79" s="11"/>
      <c r="BKI79" s="11"/>
      <c r="BKJ79" s="11"/>
      <c r="BKK79" s="11"/>
      <c r="BKL79" s="11"/>
      <c r="BKM79" s="11"/>
      <c r="BKN79" s="11"/>
      <c r="BKO79" s="11"/>
      <c r="BKP79" s="11"/>
      <c r="BKQ79" s="11"/>
      <c r="BKR79" s="11"/>
      <c r="BKS79" s="11"/>
      <c r="BKT79" s="11"/>
      <c r="BKU79" s="11"/>
      <c r="BKV79" s="11"/>
      <c r="BKW79" s="11"/>
      <c r="BKX79" s="11"/>
      <c r="BKY79" s="11"/>
      <c r="BKZ79" s="11"/>
      <c r="BLA79" s="11"/>
      <c r="BLB79" s="11"/>
      <c r="BLC79" s="11"/>
      <c r="BLD79" s="11"/>
      <c r="BLE79" s="11"/>
      <c r="BLF79" s="11"/>
      <c r="BLG79" s="11"/>
      <c r="BLH79" s="11"/>
      <c r="BLI79" s="11"/>
      <c r="BLJ79" s="11"/>
      <c r="BLK79" s="11"/>
      <c r="BLL79" s="11"/>
      <c r="BLM79" s="11"/>
      <c r="BLN79" s="11"/>
      <c r="BLO79" s="11"/>
      <c r="BLP79" s="11"/>
      <c r="BLQ79" s="11"/>
      <c r="BLR79" s="11"/>
      <c r="BLS79" s="11"/>
      <c r="BLT79" s="11"/>
      <c r="BLU79" s="11"/>
      <c r="BLV79" s="11"/>
      <c r="BLW79" s="11"/>
      <c r="BLX79" s="11"/>
      <c r="BLY79" s="11"/>
      <c r="BLZ79" s="11"/>
      <c r="BMA79" s="11"/>
      <c r="BMB79" s="11"/>
      <c r="BMC79" s="11"/>
      <c r="BMD79" s="11"/>
      <c r="BME79" s="11"/>
      <c r="BMF79" s="11"/>
      <c r="BMG79" s="11"/>
      <c r="BMH79" s="11"/>
      <c r="BMI79" s="11"/>
      <c r="BMJ79" s="11"/>
      <c r="BMK79" s="11"/>
      <c r="BML79" s="11"/>
      <c r="BMM79" s="11"/>
      <c r="BMN79" s="11"/>
      <c r="BMO79" s="11"/>
      <c r="BMP79" s="11"/>
      <c r="BMQ79" s="11"/>
      <c r="BMR79" s="11"/>
      <c r="BMS79" s="11"/>
      <c r="BMT79" s="11"/>
      <c r="BMU79" s="11"/>
      <c r="BMV79" s="11"/>
      <c r="BMW79" s="11"/>
      <c r="BMX79" s="11"/>
      <c r="BMY79" s="11"/>
      <c r="BMZ79" s="11"/>
      <c r="BNA79" s="11"/>
      <c r="BNB79" s="11"/>
      <c r="BNC79" s="11"/>
      <c r="BND79" s="11"/>
      <c r="BNE79" s="11"/>
      <c r="BNF79" s="11"/>
      <c r="BNG79" s="11"/>
      <c r="BNH79" s="11"/>
      <c r="BNI79" s="11"/>
      <c r="BNJ79" s="11"/>
      <c r="BNK79" s="11"/>
      <c r="BNL79" s="11"/>
      <c r="BNM79" s="11"/>
      <c r="BNN79" s="11"/>
      <c r="BNO79" s="11"/>
      <c r="BNP79" s="11"/>
      <c r="BNQ79" s="11"/>
      <c r="BNR79" s="11"/>
      <c r="BNS79" s="11"/>
      <c r="BNT79" s="11"/>
      <c r="BNU79" s="11"/>
      <c r="BNV79" s="11"/>
      <c r="BNW79" s="11"/>
      <c r="BNX79" s="11"/>
      <c r="BNY79" s="11"/>
      <c r="BNZ79" s="11"/>
      <c r="BOA79" s="11"/>
      <c r="BOB79" s="11"/>
      <c r="BOC79" s="11"/>
      <c r="BOD79" s="11"/>
      <c r="BOE79" s="11"/>
      <c r="BOF79" s="11"/>
      <c r="BOG79" s="11"/>
      <c r="BOH79" s="11"/>
      <c r="BOI79" s="11"/>
      <c r="BOJ79" s="11"/>
      <c r="BOK79" s="11"/>
      <c r="BOL79" s="11"/>
      <c r="BOM79" s="11"/>
      <c r="BON79" s="11"/>
      <c r="BOO79" s="11"/>
      <c r="BOP79" s="11"/>
      <c r="BOQ79" s="11"/>
      <c r="BOR79" s="11"/>
      <c r="BOS79" s="11"/>
      <c r="BOT79" s="11"/>
      <c r="BOU79" s="11"/>
      <c r="BOV79" s="11"/>
      <c r="BOW79" s="11"/>
      <c r="BOX79" s="11"/>
      <c r="BOY79" s="11"/>
      <c r="BOZ79" s="11"/>
      <c r="BPA79" s="11"/>
      <c r="BPB79" s="11"/>
      <c r="BPC79" s="11"/>
      <c r="BPD79" s="11"/>
      <c r="BPE79" s="11"/>
      <c r="BPF79" s="11"/>
      <c r="BPG79" s="11"/>
      <c r="BPH79" s="11"/>
      <c r="BPI79" s="11"/>
      <c r="BPJ79" s="11"/>
      <c r="BPK79" s="11"/>
      <c r="BPL79" s="11"/>
      <c r="BPM79" s="11"/>
      <c r="BPN79" s="11"/>
      <c r="BPO79" s="11"/>
      <c r="BPP79" s="11"/>
      <c r="BPQ79" s="11"/>
      <c r="BPR79" s="11"/>
      <c r="BPS79" s="11"/>
      <c r="BPT79" s="11"/>
      <c r="BPU79" s="11"/>
      <c r="BPV79" s="11"/>
      <c r="BPW79" s="11"/>
      <c r="BPX79" s="11"/>
      <c r="BPY79" s="11"/>
      <c r="BPZ79" s="11"/>
      <c r="BQA79" s="11"/>
      <c r="BQB79" s="11"/>
      <c r="BQC79" s="11"/>
      <c r="BQD79" s="11"/>
      <c r="BQE79" s="11"/>
      <c r="BQF79" s="11"/>
      <c r="BQG79" s="11"/>
      <c r="BQH79" s="11"/>
      <c r="BQI79" s="11"/>
      <c r="BQJ79" s="11"/>
      <c r="BQK79" s="11"/>
      <c r="BQL79" s="11"/>
      <c r="BQM79" s="11"/>
      <c r="BQN79" s="11"/>
      <c r="BQO79" s="11"/>
      <c r="BQP79" s="11"/>
      <c r="BQQ79" s="11"/>
      <c r="BQR79" s="11"/>
      <c r="BQS79" s="11"/>
      <c r="BQT79" s="11"/>
      <c r="BQU79" s="11"/>
      <c r="BQV79" s="11"/>
      <c r="BQW79" s="11"/>
      <c r="BQX79" s="11"/>
      <c r="BQY79" s="11"/>
      <c r="BQZ79" s="11"/>
      <c r="BRA79" s="11"/>
      <c r="BRB79" s="11"/>
      <c r="BRC79" s="11"/>
      <c r="BRD79" s="11"/>
      <c r="BRE79" s="11"/>
      <c r="BRF79" s="11"/>
      <c r="BRG79" s="11"/>
      <c r="BRH79" s="11"/>
      <c r="BRI79" s="11"/>
      <c r="BRJ79" s="11"/>
      <c r="BRK79" s="11"/>
      <c r="BRL79" s="11"/>
      <c r="BRM79" s="11"/>
      <c r="BRN79" s="11"/>
      <c r="BRO79" s="11"/>
      <c r="BRP79" s="11"/>
      <c r="BRQ79" s="11"/>
      <c r="BRR79" s="11"/>
      <c r="BRS79" s="11"/>
      <c r="BRT79" s="11"/>
      <c r="BRU79" s="11"/>
      <c r="BRV79" s="11"/>
      <c r="BRW79" s="11"/>
      <c r="BRX79" s="11"/>
      <c r="BRY79" s="11"/>
      <c r="BRZ79" s="11"/>
      <c r="BSA79" s="11"/>
      <c r="BSB79" s="11"/>
      <c r="BSC79" s="11"/>
      <c r="BSD79" s="11"/>
      <c r="BSE79" s="11"/>
      <c r="BSF79" s="11"/>
      <c r="BSG79" s="11"/>
      <c r="BSH79" s="11"/>
      <c r="BSI79" s="11"/>
      <c r="BSJ79" s="11"/>
      <c r="BSK79" s="11"/>
      <c r="BSL79" s="11"/>
      <c r="BSM79" s="11"/>
      <c r="BSN79" s="11"/>
      <c r="BSO79" s="11"/>
      <c r="BSP79" s="11"/>
      <c r="BSQ79" s="11"/>
      <c r="BSR79" s="11"/>
      <c r="BSS79" s="11"/>
      <c r="BST79" s="11"/>
      <c r="BSU79" s="11"/>
      <c r="BSV79" s="11"/>
      <c r="BSW79" s="11"/>
      <c r="BSX79" s="11"/>
      <c r="BSY79" s="11"/>
      <c r="BSZ79" s="11"/>
      <c r="BTA79" s="11"/>
      <c r="BTB79" s="11"/>
      <c r="BTC79" s="11"/>
      <c r="BTD79" s="11"/>
      <c r="BTE79" s="11"/>
      <c r="BTF79" s="11"/>
      <c r="BTG79" s="11"/>
      <c r="BTH79" s="11"/>
      <c r="BTI79" s="11"/>
      <c r="BTJ79" s="11"/>
      <c r="BTK79" s="11"/>
      <c r="BTL79" s="11"/>
      <c r="BTM79" s="11"/>
      <c r="BTN79" s="11"/>
      <c r="BTO79" s="11"/>
      <c r="BTP79" s="11"/>
      <c r="BTQ79" s="11"/>
      <c r="BTR79" s="11"/>
      <c r="BTS79" s="11"/>
      <c r="BTT79" s="11"/>
      <c r="BTU79" s="11"/>
      <c r="BTV79" s="11"/>
      <c r="BTW79" s="11"/>
      <c r="BTX79" s="11"/>
      <c r="BTY79" s="11"/>
      <c r="BTZ79" s="11"/>
      <c r="BUA79" s="11"/>
      <c r="BUB79" s="11"/>
      <c r="BUC79" s="11"/>
      <c r="BUD79" s="11"/>
      <c r="BUE79" s="11"/>
      <c r="BUF79" s="11"/>
      <c r="BUG79" s="11"/>
      <c r="BUH79" s="11"/>
      <c r="BUI79" s="11"/>
      <c r="BUJ79" s="11"/>
      <c r="BUK79" s="11"/>
      <c r="BUL79" s="11"/>
      <c r="BUM79" s="11"/>
      <c r="BUN79" s="11"/>
      <c r="BUO79" s="11"/>
      <c r="BUP79" s="11"/>
      <c r="BUQ79" s="11"/>
      <c r="BUR79" s="11"/>
      <c r="BUS79" s="11"/>
      <c r="BUT79" s="11"/>
      <c r="BUU79" s="11"/>
      <c r="BUV79" s="11"/>
      <c r="BUW79" s="11"/>
      <c r="BUX79" s="11"/>
      <c r="BUY79" s="11"/>
      <c r="BUZ79" s="11"/>
      <c r="BVA79" s="11"/>
      <c r="BVB79" s="11"/>
      <c r="BVC79" s="11"/>
      <c r="BVD79" s="11"/>
      <c r="BVE79" s="11"/>
      <c r="BVF79" s="11"/>
      <c r="BVG79" s="11"/>
      <c r="BVH79" s="11"/>
      <c r="BVI79" s="11"/>
      <c r="BVJ79" s="11"/>
      <c r="BVK79" s="11"/>
      <c r="BVL79" s="11"/>
      <c r="BVM79" s="11"/>
      <c r="BVN79" s="11"/>
      <c r="BVO79" s="11"/>
      <c r="BVP79" s="11"/>
      <c r="BVQ79" s="11"/>
      <c r="BVR79" s="11"/>
      <c r="BVS79" s="11"/>
      <c r="BVT79" s="11"/>
      <c r="BVU79" s="11"/>
      <c r="BVV79" s="11"/>
      <c r="BVW79" s="11"/>
      <c r="BVX79" s="11"/>
      <c r="BVY79" s="11"/>
      <c r="BVZ79" s="11"/>
      <c r="BWA79" s="11"/>
      <c r="BWB79" s="11"/>
      <c r="BWC79" s="11"/>
      <c r="BWD79" s="11"/>
      <c r="BWE79" s="11"/>
      <c r="BWF79" s="11"/>
      <c r="BWG79" s="11"/>
      <c r="BWH79" s="11"/>
      <c r="BWI79" s="11"/>
      <c r="BWJ79" s="11"/>
      <c r="BWK79" s="11"/>
      <c r="BWL79" s="11"/>
      <c r="BWM79" s="11"/>
      <c r="BWN79" s="11"/>
      <c r="BWO79" s="11"/>
      <c r="BWP79" s="11"/>
      <c r="BWQ79" s="11"/>
      <c r="BWR79" s="11"/>
      <c r="BWS79" s="11"/>
      <c r="BWT79" s="11"/>
      <c r="BWU79" s="11"/>
      <c r="BWV79" s="11"/>
      <c r="BWW79" s="11"/>
      <c r="BWX79" s="11"/>
      <c r="BWY79" s="11"/>
      <c r="BWZ79" s="11"/>
      <c r="BXA79" s="11"/>
      <c r="BXB79" s="11"/>
      <c r="BXC79" s="11"/>
      <c r="BXD79" s="11"/>
      <c r="BXE79" s="11"/>
      <c r="BXF79" s="11"/>
      <c r="BXG79" s="11"/>
      <c r="BXH79" s="11"/>
      <c r="BXI79" s="11"/>
      <c r="BXJ79" s="11"/>
      <c r="BXK79" s="11"/>
      <c r="BXL79" s="11"/>
      <c r="BXM79" s="11"/>
      <c r="BXN79" s="11"/>
      <c r="BXO79" s="11"/>
      <c r="BXP79" s="11"/>
      <c r="BXQ79" s="11"/>
      <c r="BXR79" s="11"/>
      <c r="BXS79" s="11"/>
      <c r="BXT79" s="11"/>
      <c r="BXU79" s="11"/>
      <c r="BXV79" s="11"/>
      <c r="BXW79" s="11"/>
      <c r="BXX79" s="11"/>
      <c r="BXY79" s="11"/>
      <c r="BXZ79" s="11"/>
      <c r="BYA79" s="11"/>
      <c r="BYB79" s="11"/>
      <c r="BYC79" s="11"/>
      <c r="BYD79" s="11"/>
      <c r="BYE79" s="11"/>
      <c r="BYF79" s="11"/>
      <c r="BYG79" s="11"/>
      <c r="BYH79" s="11"/>
      <c r="BYI79" s="11"/>
      <c r="BYJ79" s="11"/>
      <c r="BYK79" s="11"/>
      <c r="BYL79" s="11"/>
      <c r="BYM79" s="11"/>
      <c r="BYN79" s="11"/>
      <c r="BYO79" s="11"/>
      <c r="BYP79" s="11"/>
      <c r="BYQ79" s="11"/>
      <c r="BYR79" s="11"/>
      <c r="BYS79" s="11"/>
      <c r="BYT79" s="11"/>
      <c r="BYU79" s="11"/>
      <c r="BYV79" s="11"/>
      <c r="BYW79" s="11"/>
      <c r="BYX79" s="11"/>
      <c r="BYY79" s="11"/>
      <c r="BYZ79" s="11"/>
      <c r="BZA79" s="11"/>
      <c r="BZB79" s="11"/>
      <c r="BZC79" s="11"/>
      <c r="BZD79" s="11"/>
      <c r="BZE79" s="11"/>
      <c r="BZF79" s="11"/>
      <c r="BZG79" s="11"/>
      <c r="BZH79" s="11"/>
      <c r="BZI79" s="11"/>
      <c r="BZJ79" s="11"/>
      <c r="BZK79" s="11"/>
      <c r="BZL79" s="11"/>
      <c r="BZM79" s="11"/>
      <c r="BZN79" s="11"/>
      <c r="BZO79" s="11"/>
      <c r="BZP79" s="11"/>
      <c r="BZQ79" s="11"/>
      <c r="BZR79" s="11"/>
      <c r="BZS79" s="11"/>
      <c r="BZT79" s="11"/>
      <c r="BZU79" s="11"/>
      <c r="BZV79" s="11"/>
      <c r="BZW79" s="11"/>
      <c r="BZX79" s="11"/>
      <c r="BZY79" s="11"/>
      <c r="BZZ79" s="11"/>
      <c r="CAA79" s="11"/>
      <c r="CAB79" s="11"/>
      <c r="CAC79" s="11"/>
      <c r="CAD79" s="11"/>
      <c r="CAE79" s="11"/>
      <c r="CAF79" s="11"/>
      <c r="CAG79" s="11"/>
      <c r="CAH79" s="11"/>
      <c r="CAI79" s="11"/>
      <c r="CAJ79" s="11"/>
      <c r="CAK79" s="11"/>
      <c r="CAL79" s="11"/>
      <c r="CAM79" s="11"/>
      <c r="CAN79" s="11"/>
      <c r="CAO79" s="11"/>
      <c r="CAP79" s="11"/>
      <c r="CAQ79" s="11"/>
      <c r="CAR79" s="11"/>
      <c r="CAS79" s="11"/>
      <c r="CAT79" s="11"/>
      <c r="CAU79" s="11"/>
      <c r="CAV79" s="11"/>
      <c r="CAW79" s="11"/>
      <c r="CAX79" s="11"/>
      <c r="CAY79" s="11"/>
      <c r="CAZ79" s="11"/>
      <c r="CBA79" s="11"/>
      <c r="CBB79" s="11"/>
      <c r="CBC79" s="11"/>
      <c r="CBD79" s="11"/>
      <c r="CBE79" s="11"/>
      <c r="CBF79" s="11"/>
      <c r="CBG79" s="11"/>
      <c r="CBH79" s="11"/>
      <c r="CBI79" s="11"/>
      <c r="CBJ79" s="11"/>
      <c r="CBK79" s="11"/>
      <c r="CBL79" s="11"/>
      <c r="CBM79" s="11"/>
      <c r="CBN79" s="11"/>
      <c r="CBO79" s="11"/>
      <c r="CBP79" s="11"/>
      <c r="CBQ79" s="11"/>
      <c r="CBR79" s="11"/>
      <c r="CBS79" s="11"/>
      <c r="CBT79" s="11"/>
      <c r="CBU79" s="11"/>
      <c r="CBV79" s="11"/>
      <c r="CBW79" s="11"/>
      <c r="CBX79" s="11"/>
      <c r="CBY79" s="11"/>
      <c r="CBZ79" s="11"/>
      <c r="CCA79" s="11"/>
      <c r="CCB79" s="11"/>
      <c r="CCC79" s="11"/>
      <c r="CCD79" s="11"/>
      <c r="CCE79" s="11"/>
      <c r="CCF79" s="11"/>
      <c r="CCG79" s="11"/>
      <c r="CCH79" s="11"/>
      <c r="CCI79" s="11"/>
      <c r="CCJ79" s="11"/>
      <c r="CCK79" s="11"/>
      <c r="CCL79" s="11"/>
      <c r="CCM79" s="11"/>
      <c r="CCN79" s="11"/>
      <c r="CCO79" s="11"/>
      <c r="CCP79" s="11"/>
      <c r="CCQ79" s="11"/>
      <c r="CCR79" s="11"/>
      <c r="CCS79" s="11"/>
      <c r="CCT79" s="11"/>
      <c r="CCU79" s="11"/>
      <c r="CCV79" s="11"/>
      <c r="CCW79" s="11"/>
      <c r="CCX79" s="11"/>
      <c r="CCY79" s="11"/>
      <c r="CCZ79" s="11"/>
      <c r="CDA79" s="11"/>
      <c r="CDB79" s="11"/>
      <c r="CDC79" s="11"/>
      <c r="CDD79" s="11"/>
      <c r="CDE79" s="11"/>
      <c r="CDF79" s="11"/>
      <c r="CDG79" s="11"/>
      <c r="CDH79" s="11"/>
      <c r="CDI79" s="11"/>
      <c r="CDJ79" s="11"/>
      <c r="CDK79" s="11"/>
      <c r="CDL79" s="11"/>
      <c r="CDM79" s="11"/>
      <c r="CDN79" s="11"/>
      <c r="CDO79" s="11"/>
      <c r="CDP79" s="11"/>
      <c r="CDQ79" s="11"/>
      <c r="CDR79" s="11"/>
      <c r="CDS79" s="11"/>
      <c r="CDT79" s="11"/>
      <c r="CDU79" s="11"/>
      <c r="CDV79" s="11"/>
      <c r="CDW79" s="11"/>
      <c r="CDX79" s="11"/>
      <c r="CDY79" s="11"/>
      <c r="CDZ79" s="11"/>
      <c r="CEA79" s="11"/>
      <c r="CEB79" s="11"/>
      <c r="CEC79" s="11"/>
      <c r="CED79" s="11"/>
      <c r="CEE79" s="11"/>
      <c r="CEF79" s="11"/>
      <c r="CEG79" s="11"/>
      <c r="CEH79" s="11"/>
      <c r="CEI79" s="11"/>
      <c r="CEJ79" s="11"/>
      <c r="CEK79" s="11"/>
      <c r="CEL79" s="11"/>
      <c r="CEM79" s="11"/>
      <c r="CEN79" s="11"/>
      <c r="CEO79" s="11"/>
      <c r="CEP79" s="11"/>
      <c r="CEQ79" s="11"/>
      <c r="CER79" s="11"/>
      <c r="CES79" s="11"/>
      <c r="CET79" s="11"/>
      <c r="CEU79" s="11"/>
      <c r="CEV79" s="11"/>
      <c r="CEW79" s="11"/>
      <c r="CEX79" s="11"/>
      <c r="CEY79" s="11"/>
      <c r="CEZ79" s="11"/>
      <c r="CFA79" s="11"/>
      <c r="CFB79" s="11"/>
      <c r="CFC79" s="11"/>
      <c r="CFD79" s="11"/>
      <c r="CFE79" s="11"/>
      <c r="CFF79" s="11"/>
      <c r="CFG79" s="11"/>
      <c r="CFH79" s="11"/>
      <c r="CFI79" s="11"/>
      <c r="CFJ79" s="11"/>
      <c r="CFK79" s="11"/>
      <c r="CFL79" s="11"/>
      <c r="CFM79" s="11"/>
      <c r="CFN79" s="11"/>
      <c r="CFO79" s="11"/>
      <c r="CFP79" s="11"/>
      <c r="CFQ79" s="11"/>
      <c r="CFR79" s="11"/>
      <c r="CFS79" s="11"/>
      <c r="CFT79" s="11"/>
      <c r="CFU79" s="11"/>
      <c r="CFV79" s="11"/>
      <c r="CFW79" s="11"/>
      <c r="CFX79" s="11"/>
      <c r="CFY79" s="11"/>
      <c r="CFZ79" s="11"/>
      <c r="CGA79" s="11"/>
      <c r="CGB79" s="11"/>
      <c r="CGC79" s="11"/>
      <c r="CGD79" s="11"/>
      <c r="CGE79" s="11"/>
      <c r="CGF79" s="11"/>
      <c r="CGG79" s="11"/>
      <c r="CGH79" s="11"/>
      <c r="CGI79" s="11"/>
      <c r="CGJ79" s="11"/>
      <c r="CGK79" s="11"/>
      <c r="CGL79" s="11"/>
      <c r="CGM79" s="11"/>
      <c r="CGN79" s="11"/>
      <c r="CGO79" s="11"/>
      <c r="CGP79" s="11"/>
      <c r="CGQ79" s="11"/>
      <c r="CGR79" s="11"/>
      <c r="CGS79" s="11"/>
      <c r="CGT79" s="11"/>
      <c r="CGU79" s="11"/>
      <c r="CGV79" s="11"/>
      <c r="CGW79" s="11"/>
      <c r="CGX79" s="11"/>
      <c r="CGY79" s="11"/>
      <c r="CGZ79" s="11"/>
      <c r="CHA79" s="11"/>
      <c r="CHB79" s="11"/>
      <c r="CHC79" s="11"/>
      <c r="CHD79" s="11"/>
      <c r="CHE79" s="11"/>
      <c r="CHF79" s="11"/>
      <c r="CHG79" s="11"/>
      <c r="CHH79" s="11"/>
      <c r="CHI79" s="11"/>
      <c r="CHJ79" s="11"/>
      <c r="CHK79" s="11"/>
      <c r="CHL79" s="11"/>
      <c r="CHM79" s="11"/>
      <c r="CHN79" s="11"/>
      <c r="CHO79" s="11"/>
      <c r="CHP79" s="11"/>
      <c r="CHQ79" s="11"/>
      <c r="CHR79" s="11"/>
      <c r="CHS79" s="11"/>
      <c r="CHT79" s="11"/>
      <c r="CHU79" s="11"/>
      <c r="CHV79" s="11"/>
      <c r="CHW79" s="11"/>
      <c r="CHX79" s="11"/>
      <c r="CHY79" s="11"/>
      <c r="CHZ79" s="11"/>
      <c r="CIA79" s="11"/>
      <c r="CIB79" s="11"/>
      <c r="CIC79" s="11"/>
      <c r="CID79" s="11"/>
      <c r="CIE79" s="11"/>
      <c r="CIF79" s="11"/>
      <c r="CIG79" s="11"/>
      <c r="CIH79" s="11"/>
      <c r="CII79" s="11"/>
      <c r="CIJ79" s="11"/>
      <c r="CIK79" s="11"/>
      <c r="CIL79" s="11"/>
      <c r="CIM79" s="11"/>
      <c r="CIN79" s="11"/>
      <c r="CIO79" s="11"/>
      <c r="CIP79" s="11"/>
      <c r="CIQ79" s="11"/>
      <c r="CIR79" s="11"/>
      <c r="CIS79" s="11"/>
      <c r="CIT79" s="11"/>
      <c r="CIU79" s="11"/>
      <c r="CIV79" s="11"/>
      <c r="CIW79" s="11"/>
      <c r="CIX79" s="11"/>
      <c r="CIY79" s="11"/>
      <c r="CIZ79" s="11"/>
      <c r="CJA79" s="11"/>
      <c r="CJB79" s="11"/>
      <c r="CJC79" s="11"/>
      <c r="CJD79" s="11"/>
      <c r="CJE79" s="11"/>
      <c r="CJF79" s="11"/>
      <c r="CJG79" s="11"/>
      <c r="CJH79" s="11"/>
      <c r="CJI79" s="11"/>
      <c r="CJJ79" s="11"/>
      <c r="CJK79" s="11"/>
      <c r="CJL79" s="11"/>
      <c r="CJM79" s="11"/>
      <c r="CJN79" s="11"/>
      <c r="CJO79" s="11"/>
      <c r="CJP79" s="11"/>
      <c r="CJQ79" s="11"/>
      <c r="CJR79" s="11"/>
      <c r="CJS79" s="11"/>
      <c r="CJT79" s="11"/>
      <c r="CJU79" s="11"/>
      <c r="CJV79" s="11"/>
      <c r="CJW79" s="11"/>
      <c r="CJX79" s="11"/>
      <c r="CJY79" s="11"/>
      <c r="CJZ79" s="11"/>
      <c r="CKA79" s="11"/>
      <c r="CKB79" s="11"/>
      <c r="CKC79" s="11"/>
      <c r="CKD79" s="11"/>
      <c r="CKE79" s="11"/>
      <c r="CKF79" s="11"/>
      <c r="CKG79" s="11"/>
      <c r="CKH79" s="11"/>
      <c r="CKI79" s="11"/>
      <c r="CKJ79" s="11"/>
      <c r="CKK79" s="11"/>
      <c r="CKL79" s="11"/>
      <c r="CKM79" s="11"/>
      <c r="CKN79" s="11"/>
      <c r="CKO79" s="11"/>
      <c r="CKP79" s="11"/>
      <c r="CKQ79" s="11"/>
      <c r="CKR79" s="11"/>
      <c r="CKS79" s="11"/>
      <c r="CKT79" s="11"/>
      <c r="CKU79" s="11"/>
      <c r="CKV79" s="11"/>
      <c r="CKW79" s="11"/>
      <c r="CKX79" s="11"/>
      <c r="CKY79" s="11"/>
      <c r="CKZ79" s="11"/>
      <c r="CLA79" s="11"/>
      <c r="CLB79" s="11"/>
      <c r="CLC79" s="11"/>
      <c r="CLD79" s="11"/>
      <c r="CLE79" s="11"/>
      <c r="CLF79" s="11"/>
      <c r="CLG79" s="11"/>
      <c r="CLH79" s="11"/>
      <c r="CLI79" s="11"/>
      <c r="CLJ79" s="11"/>
      <c r="CLK79" s="11"/>
      <c r="CLL79" s="11"/>
      <c r="CLM79" s="11"/>
      <c r="CLN79" s="11"/>
      <c r="CLO79" s="11"/>
      <c r="CLP79" s="11"/>
      <c r="CLQ79" s="11"/>
      <c r="CLR79" s="11"/>
      <c r="CLS79" s="11"/>
      <c r="CLT79" s="11"/>
      <c r="CLU79" s="11"/>
      <c r="CLV79" s="11"/>
      <c r="CLW79" s="11"/>
      <c r="CLX79" s="11"/>
      <c r="CLY79" s="11"/>
      <c r="CLZ79" s="11"/>
      <c r="CMA79" s="11"/>
      <c r="CMB79" s="11"/>
      <c r="CMC79" s="11"/>
      <c r="CMD79" s="11"/>
      <c r="CME79" s="11"/>
      <c r="CMF79" s="11"/>
      <c r="CMG79" s="11"/>
      <c r="CMH79" s="11"/>
      <c r="CMI79" s="11"/>
      <c r="CMJ79" s="11"/>
      <c r="CMK79" s="11"/>
      <c r="CML79" s="11"/>
      <c r="CMM79" s="11"/>
      <c r="CMN79" s="11"/>
      <c r="CMO79" s="11"/>
      <c r="CMP79" s="11"/>
      <c r="CMQ79" s="11"/>
      <c r="CMR79" s="11"/>
      <c r="CMS79" s="11"/>
      <c r="CMT79" s="11"/>
      <c r="CMU79" s="11"/>
      <c r="CMV79" s="11"/>
      <c r="CMW79" s="11"/>
      <c r="CMX79" s="11"/>
      <c r="CMY79" s="11"/>
      <c r="CMZ79" s="11"/>
      <c r="CNA79" s="11"/>
      <c r="CNB79" s="11"/>
      <c r="CNC79" s="11"/>
      <c r="CND79" s="11"/>
      <c r="CNE79" s="11"/>
      <c r="CNF79" s="11"/>
      <c r="CNG79" s="11"/>
      <c r="CNH79" s="11"/>
      <c r="CNI79" s="11"/>
      <c r="CNJ79" s="11"/>
      <c r="CNK79" s="11"/>
      <c r="CNL79" s="11"/>
      <c r="CNM79" s="11"/>
      <c r="CNN79" s="11"/>
      <c r="CNO79" s="11"/>
      <c r="CNP79" s="11"/>
      <c r="CNQ79" s="11"/>
      <c r="CNR79" s="11"/>
      <c r="CNS79" s="11"/>
      <c r="CNT79" s="11"/>
      <c r="CNU79" s="11"/>
      <c r="CNV79" s="11"/>
      <c r="CNW79" s="11"/>
      <c r="CNX79" s="11"/>
      <c r="CNY79" s="11"/>
      <c r="CNZ79" s="11"/>
      <c r="COA79" s="11"/>
      <c r="COB79" s="11"/>
      <c r="COC79" s="11"/>
      <c r="COD79" s="11"/>
      <c r="COE79" s="11"/>
      <c r="COF79" s="11"/>
      <c r="COG79" s="11"/>
      <c r="COH79" s="11"/>
      <c r="COI79" s="11"/>
      <c r="COJ79" s="11"/>
      <c r="COK79" s="11"/>
      <c r="COL79" s="11"/>
      <c r="COM79" s="11"/>
      <c r="CON79" s="11"/>
      <c r="COO79" s="11"/>
      <c r="COP79" s="11"/>
      <c r="COQ79" s="11"/>
      <c r="COR79" s="11"/>
      <c r="COS79" s="11"/>
      <c r="COT79" s="11"/>
      <c r="COU79" s="11"/>
      <c r="COV79" s="11"/>
      <c r="COW79" s="11"/>
      <c r="COX79" s="11"/>
      <c r="COY79" s="11"/>
      <c r="COZ79" s="11"/>
      <c r="CPA79" s="11"/>
      <c r="CPB79" s="11"/>
      <c r="CPC79" s="11"/>
      <c r="CPD79" s="11"/>
      <c r="CPE79" s="11"/>
      <c r="CPF79" s="11"/>
      <c r="CPG79" s="11"/>
      <c r="CPH79" s="11"/>
      <c r="CPI79" s="11"/>
      <c r="CPJ79" s="11"/>
      <c r="CPK79" s="11"/>
      <c r="CPL79" s="11"/>
      <c r="CPM79" s="11"/>
      <c r="CPN79" s="11"/>
      <c r="CPO79" s="11"/>
      <c r="CPP79" s="11"/>
      <c r="CPQ79" s="11"/>
      <c r="CPR79" s="11"/>
      <c r="CPS79" s="11"/>
      <c r="CPT79" s="11"/>
      <c r="CPU79" s="11"/>
      <c r="CPV79" s="11"/>
      <c r="CPW79" s="11"/>
      <c r="CPX79" s="11"/>
      <c r="CPY79" s="11"/>
      <c r="CPZ79" s="11"/>
      <c r="CQA79" s="11"/>
      <c r="CQB79" s="11"/>
      <c r="CQC79" s="11"/>
      <c r="CQD79" s="11"/>
      <c r="CQE79" s="11"/>
      <c r="CQF79" s="11"/>
      <c r="CQG79" s="11"/>
      <c r="CQH79" s="11"/>
      <c r="CQI79" s="11"/>
      <c r="CQJ79" s="11"/>
      <c r="CQK79" s="11"/>
      <c r="CQL79" s="11"/>
      <c r="CQM79" s="11"/>
      <c r="CQN79" s="11"/>
      <c r="CQO79" s="11"/>
      <c r="CQP79" s="11"/>
      <c r="CQQ79" s="11"/>
      <c r="CQR79" s="11"/>
      <c r="CQS79" s="11"/>
      <c r="CQT79" s="11"/>
      <c r="CQU79" s="11"/>
      <c r="CQV79" s="11"/>
      <c r="CQW79" s="11"/>
      <c r="CQX79" s="11"/>
      <c r="CQY79" s="11"/>
      <c r="CQZ79" s="11"/>
      <c r="CRA79" s="11"/>
      <c r="CRB79" s="11"/>
      <c r="CRC79" s="11"/>
      <c r="CRD79" s="11"/>
      <c r="CRE79" s="11"/>
      <c r="CRF79" s="11"/>
      <c r="CRG79" s="11"/>
      <c r="CRH79" s="11"/>
      <c r="CRI79" s="11"/>
      <c r="CRJ79" s="11"/>
      <c r="CRK79" s="11"/>
      <c r="CRL79" s="11"/>
      <c r="CRM79" s="11"/>
      <c r="CRN79" s="11"/>
      <c r="CRO79" s="11"/>
      <c r="CRP79" s="11"/>
      <c r="CRQ79" s="11"/>
      <c r="CRR79" s="11"/>
      <c r="CRS79" s="11"/>
      <c r="CRT79" s="11"/>
      <c r="CRU79" s="11"/>
      <c r="CRV79" s="11"/>
      <c r="CRW79" s="11"/>
      <c r="CRX79" s="11"/>
      <c r="CRY79" s="11"/>
      <c r="CRZ79" s="11"/>
      <c r="CSA79" s="11"/>
      <c r="CSB79" s="11"/>
      <c r="CSC79" s="11"/>
      <c r="CSD79" s="11"/>
      <c r="CSE79" s="11"/>
      <c r="CSF79" s="11"/>
      <c r="CSG79" s="11"/>
      <c r="CSH79" s="11"/>
      <c r="CSI79" s="11"/>
      <c r="CSJ79" s="11"/>
      <c r="CSK79" s="11"/>
      <c r="CSL79" s="11"/>
      <c r="CSM79" s="11"/>
      <c r="CSN79" s="11"/>
      <c r="CSO79" s="11"/>
      <c r="CSP79" s="11"/>
      <c r="CSQ79" s="11"/>
      <c r="CSR79" s="11"/>
      <c r="CSS79" s="11"/>
      <c r="CST79" s="11"/>
      <c r="CSU79" s="11"/>
      <c r="CSV79" s="11"/>
      <c r="CSW79" s="11"/>
      <c r="CSX79" s="11"/>
      <c r="CSY79" s="11"/>
      <c r="CSZ79" s="11"/>
      <c r="CTA79" s="11"/>
      <c r="CTB79" s="11"/>
      <c r="CTC79" s="11"/>
      <c r="CTD79" s="11"/>
      <c r="CTE79" s="11"/>
      <c r="CTF79" s="11"/>
      <c r="CTG79" s="11"/>
      <c r="CTH79" s="11"/>
      <c r="CTI79" s="11"/>
      <c r="CTJ79" s="11"/>
      <c r="CTK79" s="11"/>
      <c r="CTL79" s="11"/>
      <c r="CTM79" s="11"/>
      <c r="CTN79" s="11"/>
      <c r="CTO79" s="11"/>
      <c r="CTP79" s="11"/>
      <c r="CTQ79" s="11"/>
      <c r="CTR79" s="11"/>
      <c r="CTS79" s="11"/>
      <c r="CTT79" s="11"/>
      <c r="CTU79" s="11"/>
      <c r="CTV79" s="11"/>
      <c r="CTW79" s="11"/>
      <c r="CTX79" s="11"/>
      <c r="CTY79" s="11"/>
      <c r="CTZ79" s="11"/>
      <c r="CUA79" s="11"/>
      <c r="CUB79" s="11"/>
      <c r="CUC79" s="11"/>
      <c r="CUD79" s="11"/>
      <c r="CUE79" s="11"/>
      <c r="CUF79" s="11"/>
      <c r="CUG79" s="11"/>
      <c r="CUH79" s="11"/>
      <c r="CUI79" s="11"/>
      <c r="CUJ79" s="11"/>
      <c r="CUK79" s="11"/>
      <c r="CUL79" s="11"/>
      <c r="CUM79" s="11"/>
      <c r="CUN79" s="11"/>
      <c r="CUO79" s="11"/>
      <c r="CUP79" s="11"/>
      <c r="CUQ79" s="11"/>
      <c r="CUR79" s="11"/>
      <c r="CUS79" s="11"/>
      <c r="CUT79" s="11"/>
      <c r="CUU79" s="11"/>
      <c r="CUV79" s="11"/>
      <c r="CUW79" s="11"/>
      <c r="CUX79" s="11"/>
      <c r="CUY79" s="11"/>
      <c r="CUZ79" s="11"/>
      <c r="CVA79" s="11"/>
      <c r="CVB79" s="11"/>
      <c r="CVC79" s="11"/>
      <c r="CVD79" s="11"/>
      <c r="CVE79" s="11"/>
      <c r="CVF79" s="11"/>
      <c r="CVG79" s="11"/>
      <c r="CVH79" s="11"/>
      <c r="CVI79" s="11"/>
      <c r="CVJ79" s="11"/>
      <c r="CVK79" s="11"/>
      <c r="CVL79" s="11"/>
      <c r="CVM79" s="11"/>
      <c r="CVN79" s="11"/>
      <c r="CVO79" s="11"/>
      <c r="CVP79" s="11"/>
      <c r="CVQ79" s="11"/>
      <c r="CVR79" s="11"/>
      <c r="CVS79" s="11"/>
      <c r="CVT79" s="11"/>
      <c r="CVU79" s="11"/>
      <c r="CVV79" s="11"/>
      <c r="CVW79" s="11"/>
      <c r="CVX79" s="11"/>
      <c r="CVY79" s="11"/>
      <c r="CVZ79" s="11"/>
      <c r="CWA79" s="11"/>
      <c r="CWB79" s="11"/>
      <c r="CWC79" s="11"/>
      <c r="CWD79" s="11"/>
      <c r="CWE79" s="11"/>
      <c r="CWF79" s="11"/>
      <c r="CWG79" s="11"/>
      <c r="CWH79" s="11"/>
      <c r="CWI79" s="11"/>
      <c r="CWJ79" s="11"/>
      <c r="CWK79" s="11"/>
      <c r="CWL79" s="11"/>
      <c r="CWM79" s="11"/>
      <c r="CWN79" s="11"/>
      <c r="CWO79" s="11"/>
      <c r="CWP79" s="11"/>
      <c r="CWQ79" s="11"/>
      <c r="CWR79" s="11"/>
      <c r="CWS79" s="11"/>
      <c r="CWT79" s="11"/>
      <c r="CWU79" s="11"/>
      <c r="CWV79" s="11"/>
      <c r="CWW79" s="11"/>
      <c r="CWX79" s="11"/>
      <c r="CWY79" s="11"/>
      <c r="CWZ79" s="11"/>
      <c r="CXA79" s="11"/>
      <c r="CXB79" s="11"/>
      <c r="CXC79" s="11"/>
      <c r="CXD79" s="11"/>
      <c r="CXE79" s="11"/>
      <c r="CXF79" s="11"/>
      <c r="CXG79" s="11"/>
      <c r="CXH79" s="11"/>
      <c r="CXI79" s="11"/>
      <c r="CXJ79" s="11"/>
      <c r="CXK79" s="11"/>
      <c r="CXL79" s="11"/>
      <c r="CXM79" s="11"/>
      <c r="CXN79" s="11"/>
      <c r="CXO79" s="11"/>
      <c r="CXP79" s="11"/>
      <c r="CXQ79" s="11"/>
      <c r="CXR79" s="11"/>
      <c r="CXS79" s="11"/>
      <c r="CXT79" s="11"/>
      <c r="CXU79" s="11"/>
      <c r="CXV79" s="11"/>
      <c r="CXW79" s="11"/>
      <c r="CXX79" s="11"/>
      <c r="CXY79" s="11"/>
      <c r="CXZ79" s="11"/>
      <c r="CYA79" s="11"/>
      <c r="CYB79" s="11"/>
      <c r="CYC79" s="11"/>
      <c r="CYD79" s="11"/>
      <c r="CYE79" s="11"/>
      <c r="CYF79" s="11"/>
      <c r="CYG79" s="11"/>
      <c r="CYH79" s="11"/>
      <c r="CYI79" s="11"/>
      <c r="CYJ79" s="11"/>
      <c r="CYK79" s="11"/>
      <c r="CYL79" s="11"/>
      <c r="CYM79" s="11"/>
      <c r="CYN79" s="11"/>
      <c r="CYO79" s="11"/>
      <c r="CYP79" s="11"/>
      <c r="CYQ79" s="11"/>
      <c r="CYR79" s="11"/>
      <c r="CYS79" s="11"/>
      <c r="CYT79" s="11"/>
      <c r="CYU79" s="11"/>
      <c r="CYV79" s="11"/>
      <c r="CYW79" s="11"/>
      <c r="CYX79" s="11"/>
      <c r="CYY79" s="11"/>
      <c r="CYZ79" s="11"/>
      <c r="CZA79" s="11"/>
      <c r="CZB79" s="11"/>
      <c r="CZC79" s="11"/>
      <c r="CZD79" s="11"/>
      <c r="CZE79" s="11"/>
      <c r="CZF79" s="11"/>
      <c r="CZG79" s="11"/>
      <c r="CZH79" s="11"/>
      <c r="CZI79" s="11"/>
      <c r="CZJ79" s="11"/>
      <c r="CZK79" s="11"/>
      <c r="CZL79" s="11"/>
      <c r="CZM79" s="11"/>
      <c r="CZN79" s="11"/>
      <c r="CZO79" s="11"/>
      <c r="CZP79" s="11"/>
      <c r="CZQ79" s="11"/>
      <c r="CZR79" s="11"/>
      <c r="CZS79" s="11"/>
      <c r="CZT79" s="11"/>
      <c r="CZU79" s="11"/>
      <c r="CZV79" s="11"/>
      <c r="CZW79" s="11"/>
      <c r="CZX79" s="11"/>
      <c r="CZY79" s="11"/>
      <c r="CZZ79" s="11"/>
      <c r="DAA79" s="11"/>
      <c r="DAB79" s="11"/>
      <c r="DAC79" s="11"/>
      <c r="DAD79" s="11"/>
      <c r="DAE79" s="11"/>
      <c r="DAF79" s="11"/>
      <c r="DAG79" s="11"/>
      <c r="DAH79" s="11"/>
      <c r="DAI79" s="11"/>
      <c r="DAJ79" s="11"/>
      <c r="DAK79" s="11"/>
      <c r="DAL79" s="11"/>
      <c r="DAM79" s="11"/>
      <c r="DAN79" s="11"/>
      <c r="DAO79" s="11"/>
      <c r="DAP79" s="11"/>
      <c r="DAQ79" s="11"/>
      <c r="DAR79" s="11"/>
      <c r="DAS79" s="11"/>
      <c r="DAT79" s="11"/>
      <c r="DAU79" s="11"/>
      <c r="DAV79" s="11"/>
      <c r="DAW79" s="11"/>
      <c r="DAX79" s="11"/>
      <c r="DAY79" s="11"/>
      <c r="DAZ79" s="11"/>
      <c r="DBA79" s="11"/>
      <c r="DBB79" s="11"/>
      <c r="DBC79" s="11"/>
      <c r="DBD79" s="11"/>
      <c r="DBE79" s="11"/>
      <c r="DBF79" s="11"/>
      <c r="DBG79" s="11"/>
      <c r="DBH79" s="11"/>
      <c r="DBI79" s="11"/>
      <c r="DBJ79" s="11"/>
      <c r="DBK79" s="11"/>
      <c r="DBL79" s="11"/>
      <c r="DBM79" s="11"/>
      <c r="DBN79" s="11"/>
      <c r="DBO79" s="11"/>
      <c r="DBP79" s="11"/>
      <c r="DBQ79" s="11"/>
      <c r="DBR79" s="11"/>
      <c r="DBS79" s="11"/>
      <c r="DBT79" s="11"/>
      <c r="DBU79" s="11"/>
      <c r="DBV79" s="11"/>
      <c r="DBW79" s="11"/>
      <c r="DBX79" s="11"/>
      <c r="DBY79" s="11"/>
      <c r="DBZ79" s="11"/>
      <c r="DCA79" s="11"/>
      <c r="DCB79" s="11"/>
      <c r="DCC79" s="11"/>
      <c r="DCD79" s="11"/>
      <c r="DCE79" s="11"/>
      <c r="DCF79" s="11"/>
      <c r="DCG79" s="11"/>
      <c r="DCH79" s="11"/>
      <c r="DCI79" s="11"/>
      <c r="DCJ79" s="11"/>
      <c r="DCK79" s="11"/>
      <c r="DCL79" s="11"/>
      <c r="DCM79" s="11"/>
      <c r="DCN79" s="11"/>
      <c r="DCO79" s="11"/>
      <c r="DCP79" s="11"/>
      <c r="DCQ79" s="11"/>
      <c r="DCR79" s="11"/>
      <c r="DCS79" s="11"/>
      <c r="DCT79" s="11"/>
      <c r="DCU79" s="11"/>
      <c r="DCV79" s="11"/>
      <c r="DCW79" s="11"/>
      <c r="DCX79" s="11"/>
      <c r="DCY79" s="11"/>
      <c r="DCZ79" s="11"/>
      <c r="DDA79" s="11"/>
      <c r="DDB79" s="11"/>
      <c r="DDC79" s="11"/>
      <c r="DDD79" s="11"/>
      <c r="DDE79" s="11"/>
      <c r="DDF79" s="11"/>
      <c r="DDG79" s="11"/>
      <c r="DDH79" s="11"/>
      <c r="DDI79" s="11"/>
      <c r="DDJ79" s="11"/>
      <c r="DDK79" s="11"/>
      <c r="DDL79" s="11"/>
      <c r="DDM79" s="11"/>
      <c r="DDN79" s="11"/>
      <c r="DDO79" s="11"/>
      <c r="DDP79" s="11"/>
      <c r="DDQ79" s="11"/>
      <c r="DDR79" s="11"/>
      <c r="DDS79" s="11"/>
      <c r="DDT79" s="11"/>
      <c r="DDU79" s="11"/>
      <c r="DDV79" s="11"/>
      <c r="DDW79" s="11"/>
      <c r="DDX79" s="11"/>
      <c r="DDY79" s="11"/>
      <c r="DDZ79" s="11"/>
      <c r="DEA79" s="11"/>
      <c r="DEB79" s="11"/>
      <c r="DEC79" s="11"/>
      <c r="DED79" s="11"/>
      <c r="DEE79" s="11"/>
      <c r="DEF79" s="11"/>
      <c r="DEG79" s="11"/>
      <c r="DEH79" s="11"/>
      <c r="DEI79" s="11"/>
      <c r="DEJ79" s="11"/>
      <c r="DEK79" s="11"/>
      <c r="DEL79" s="11"/>
      <c r="DEM79" s="11"/>
      <c r="DEN79" s="11"/>
      <c r="DEO79" s="11"/>
      <c r="DEP79" s="11"/>
      <c r="DEQ79" s="11"/>
      <c r="DER79" s="11"/>
      <c r="DES79" s="11"/>
      <c r="DET79" s="11"/>
      <c r="DEU79" s="11"/>
      <c r="DEV79" s="11"/>
      <c r="DEW79" s="11"/>
      <c r="DEX79" s="11"/>
      <c r="DEY79" s="11"/>
      <c r="DEZ79" s="11"/>
      <c r="DFA79" s="11"/>
      <c r="DFB79" s="11"/>
      <c r="DFC79" s="11"/>
      <c r="DFD79" s="11"/>
      <c r="DFE79" s="11"/>
      <c r="DFF79" s="11"/>
      <c r="DFG79" s="11"/>
      <c r="DFH79" s="11"/>
      <c r="DFI79" s="11"/>
      <c r="DFJ79" s="11"/>
      <c r="DFK79" s="11"/>
      <c r="DFL79" s="11"/>
      <c r="DFM79" s="11"/>
      <c r="DFN79" s="11"/>
      <c r="DFO79" s="11"/>
      <c r="DFP79" s="11"/>
      <c r="DFQ79" s="11"/>
      <c r="DFR79" s="11"/>
      <c r="DFS79" s="11"/>
      <c r="DFT79" s="11"/>
      <c r="DFU79" s="11"/>
      <c r="DFV79" s="11"/>
      <c r="DFW79" s="11"/>
      <c r="DFX79" s="11"/>
      <c r="DFY79" s="11"/>
      <c r="DFZ79" s="11"/>
      <c r="DGA79" s="11"/>
      <c r="DGB79" s="11"/>
      <c r="DGC79" s="11"/>
      <c r="DGD79" s="11"/>
      <c r="DGE79" s="11"/>
      <c r="DGF79" s="11"/>
      <c r="DGG79" s="11"/>
      <c r="DGH79" s="11"/>
      <c r="DGI79" s="11"/>
      <c r="DGJ79" s="11"/>
      <c r="DGK79" s="11"/>
      <c r="DGL79" s="11"/>
      <c r="DGM79" s="11"/>
      <c r="DGN79" s="11"/>
      <c r="DGO79" s="11"/>
      <c r="DGP79" s="11"/>
      <c r="DGQ79" s="11"/>
      <c r="DGR79" s="11"/>
      <c r="DGS79" s="11"/>
      <c r="DGT79" s="11"/>
      <c r="DGU79" s="11"/>
      <c r="DGV79" s="11"/>
      <c r="DGW79" s="11"/>
      <c r="DGX79" s="11"/>
      <c r="DGY79" s="11"/>
      <c r="DGZ79" s="11"/>
      <c r="DHA79" s="11"/>
      <c r="DHB79" s="11"/>
      <c r="DHC79" s="11"/>
      <c r="DHD79" s="11"/>
      <c r="DHE79" s="11"/>
      <c r="DHF79" s="11"/>
      <c r="DHG79" s="11"/>
      <c r="DHH79" s="11"/>
      <c r="DHI79" s="11"/>
      <c r="DHJ79" s="11"/>
      <c r="DHK79" s="11"/>
      <c r="DHL79" s="11"/>
      <c r="DHM79" s="11"/>
      <c r="DHN79" s="11"/>
      <c r="DHO79" s="11"/>
      <c r="DHP79" s="11"/>
      <c r="DHQ79" s="11"/>
      <c r="DHR79" s="11"/>
      <c r="DHS79" s="11"/>
      <c r="DHT79" s="11"/>
      <c r="DHU79" s="11"/>
      <c r="DHV79" s="11"/>
      <c r="DHW79" s="11"/>
      <c r="DHX79" s="11"/>
      <c r="DHY79" s="11"/>
      <c r="DHZ79" s="11"/>
      <c r="DIA79" s="11"/>
      <c r="DIB79" s="11"/>
      <c r="DIC79" s="11"/>
      <c r="DID79" s="11"/>
      <c r="DIE79" s="11"/>
      <c r="DIF79" s="11"/>
      <c r="DIG79" s="11"/>
      <c r="DIH79" s="11"/>
      <c r="DII79" s="11"/>
      <c r="DIJ79" s="11"/>
      <c r="DIK79" s="11"/>
      <c r="DIL79" s="11"/>
      <c r="DIM79" s="11"/>
      <c r="DIN79" s="11"/>
      <c r="DIO79" s="11"/>
      <c r="DIP79" s="11"/>
      <c r="DIQ79" s="11"/>
      <c r="DIR79" s="11"/>
      <c r="DIS79" s="11"/>
      <c r="DIT79" s="11"/>
      <c r="DIU79" s="11"/>
      <c r="DIV79" s="11"/>
      <c r="DIW79" s="11"/>
      <c r="DIX79" s="11"/>
      <c r="DIY79" s="11"/>
      <c r="DIZ79" s="11"/>
      <c r="DJA79" s="11"/>
      <c r="DJB79" s="11"/>
      <c r="DJC79" s="11"/>
      <c r="DJD79" s="11"/>
      <c r="DJE79" s="11"/>
      <c r="DJF79" s="11"/>
      <c r="DJG79" s="11"/>
      <c r="DJH79" s="11"/>
      <c r="DJI79" s="11"/>
      <c r="DJJ79" s="11"/>
      <c r="DJK79" s="11"/>
      <c r="DJL79" s="11"/>
      <c r="DJM79" s="11"/>
      <c r="DJN79" s="11"/>
      <c r="DJO79" s="11"/>
      <c r="DJP79" s="11"/>
      <c r="DJQ79" s="11"/>
      <c r="DJR79" s="11"/>
      <c r="DJS79" s="11"/>
      <c r="DJT79" s="11"/>
      <c r="DJU79" s="11"/>
      <c r="DJV79" s="11"/>
      <c r="DJW79" s="11"/>
      <c r="DJX79" s="11"/>
      <c r="DJY79" s="11"/>
      <c r="DJZ79" s="11"/>
      <c r="DKA79" s="11"/>
      <c r="DKB79" s="11"/>
      <c r="DKC79" s="11"/>
      <c r="DKD79" s="11"/>
      <c r="DKE79" s="11"/>
      <c r="DKF79" s="11"/>
      <c r="DKG79" s="11"/>
      <c r="DKH79" s="11"/>
      <c r="DKI79" s="11"/>
      <c r="DKJ79" s="11"/>
      <c r="DKK79" s="11"/>
      <c r="DKL79" s="11"/>
      <c r="DKM79" s="11"/>
      <c r="DKN79" s="11"/>
      <c r="DKO79" s="11"/>
      <c r="DKP79" s="11"/>
      <c r="DKQ79" s="11"/>
      <c r="DKR79" s="11"/>
      <c r="DKS79" s="11"/>
      <c r="DKT79" s="11"/>
      <c r="DKU79" s="11"/>
      <c r="DKV79" s="11"/>
      <c r="DKW79" s="11"/>
      <c r="DKX79" s="11"/>
      <c r="DKY79" s="11"/>
      <c r="DKZ79" s="11"/>
      <c r="DLA79" s="11"/>
      <c r="DLB79" s="11"/>
      <c r="DLC79" s="11"/>
      <c r="DLD79" s="11"/>
      <c r="DLE79" s="11"/>
      <c r="DLF79" s="11"/>
      <c r="DLG79" s="11"/>
      <c r="DLH79" s="11"/>
      <c r="DLI79" s="11"/>
      <c r="DLJ79" s="11"/>
      <c r="DLK79" s="11"/>
      <c r="DLL79" s="11"/>
      <c r="DLM79" s="11"/>
      <c r="DLN79" s="11"/>
      <c r="DLO79" s="11"/>
      <c r="DLP79" s="11"/>
      <c r="DLQ79" s="11"/>
      <c r="DLR79" s="11"/>
      <c r="DLS79" s="11"/>
      <c r="DLT79" s="11"/>
      <c r="DLU79" s="11"/>
      <c r="DLV79" s="11"/>
      <c r="DLW79" s="11"/>
      <c r="DLX79" s="11"/>
      <c r="DLY79" s="11"/>
      <c r="DLZ79" s="11"/>
      <c r="DMA79" s="11"/>
      <c r="DMB79" s="11"/>
      <c r="DMC79" s="11"/>
      <c r="DMD79" s="11"/>
      <c r="DME79" s="11"/>
      <c r="DMF79" s="11"/>
      <c r="DMG79" s="11"/>
      <c r="DMH79" s="11"/>
      <c r="DMI79" s="11"/>
      <c r="DMJ79" s="11"/>
      <c r="DMK79" s="11"/>
      <c r="DML79" s="11"/>
      <c r="DMM79" s="11"/>
      <c r="DMN79" s="11"/>
      <c r="DMO79" s="11"/>
      <c r="DMP79" s="11"/>
      <c r="DMQ79" s="11"/>
      <c r="DMR79" s="11"/>
      <c r="DMS79" s="11"/>
      <c r="DMT79" s="11"/>
      <c r="DMU79" s="11"/>
      <c r="DMV79" s="11"/>
      <c r="DMW79" s="11"/>
      <c r="DMX79" s="11"/>
      <c r="DMY79" s="11"/>
      <c r="DMZ79" s="11"/>
      <c r="DNA79" s="11"/>
      <c r="DNB79" s="11"/>
      <c r="DNC79" s="11"/>
      <c r="DND79" s="11"/>
      <c r="DNE79" s="11"/>
      <c r="DNF79" s="11"/>
      <c r="DNG79" s="11"/>
      <c r="DNH79" s="11"/>
      <c r="DNI79" s="11"/>
      <c r="DNJ79" s="11"/>
      <c r="DNK79" s="11"/>
      <c r="DNL79" s="11"/>
      <c r="DNM79" s="11"/>
      <c r="DNN79" s="11"/>
      <c r="DNO79" s="11"/>
      <c r="DNP79" s="11"/>
      <c r="DNQ79" s="11"/>
      <c r="DNR79" s="11"/>
      <c r="DNS79" s="11"/>
      <c r="DNT79" s="11"/>
      <c r="DNU79" s="11"/>
      <c r="DNV79" s="11"/>
      <c r="DNW79" s="11"/>
      <c r="DNX79" s="11"/>
      <c r="DNY79" s="11"/>
      <c r="DNZ79" s="11"/>
      <c r="DOA79" s="11"/>
      <c r="DOB79" s="11"/>
      <c r="DOC79" s="11"/>
      <c r="DOD79" s="11"/>
      <c r="DOE79" s="11"/>
      <c r="DOF79" s="11"/>
      <c r="DOG79" s="11"/>
      <c r="DOH79" s="11"/>
      <c r="DOI79" s="11"/>
      <c r="DOJ79" s="11"/>
      <c r="DOK79" s="11"/>
      <c r="DOL79" s="11"/>
      <c r="DOM79" s="11"/>
      <c r="DON79" s="11"/>
      <c r="DOO79" s="11"/>
      <c r="DOP79" s="11"/>
      <c r="DOQ79" s="11"/>
      <c r="DOR79" s="11"/>
      <c r="DOS79" s="11"/>
      <c r="DOT79" s="11"/>
      <c r="DOU79" s="11"/>
      <c r="DOV79" s="11"/>
      <c r="DOW79" s="11"/>
      <c r="DOX79" s="11"/>
      <c r="DOY79" s="11"/>
      <c r="DOZ79" s="11"/>
      <c r="DPA79" s="11"/>
      <c r="DPB79" s="11"/>
      <c r="DPC79" s="11"/>
      <c r="DPD79" s="11"/>
      <c r="DPE79" s="11"/>
      <c r="DPF79" s="11"/>
      <c r="DPG79" s="11"/>
      <c r="DPH79" s="11"/>
      <c r="DPI79" s="11"/>
      <c r="DPJ79" s="11"/>
      <c r="DPK79" s="11"/>
      <c r="DPL79" s="11"/>
      <c r="DPM79" s="11"/>
      <c r="DPN79" s="11"/>
      <c r="DPO79" s="11"/>
      <c r="DPP79" s="11"/>
      <c r="DPQ79" s="11"/>
      <c r="DPR79" s="11"/>
      <c r="DPS79" s="11"/>
      <c r="DPT79" s="11"/>
      <c r="DPU79" s="11"/>
      <c r="DPV79" s="11"/>
      <c r="DPW79" s="11"/>
      <c r="DPX79" s="11"/>
      <c r="DPY79" s="11"/>
      <c r="DPZ79" s="11"/>
      <c r="DQA79" s="11"/>
      <c r="DQB79" s="11"/>
      <c r="DQC79" s="11"/>
      <c r="DQD79" s="11"/>
      <c r="DQE79" s="11"/>
      <c r="DQF79" s="11"/>
      <c r="DQG79" s="11"/>
      <c r="DQH79" s="11"/>
      <c r="DQI79" s="11"/>
      <c r="DQJ79" s="11"/>
      <c r="DQK79" s="11"/>
      <c r="DQL79" s="11"/>
      <c r="DQM79" s="11"/>
      <c r="DQN79" s="11"/>
      <c r="DQO79" s="11"/>
      <c r="DQP79" s="11"/>
      <c r="DQQ79" s="11"/>
      <c r="DQR79" s="11"/>
      <c r="DQS79" s="11"/>
      <c r="DQT79" s="11"/>
      <c r="DQU79" s="11"/>
      <c r="DQV79" s="11"/>
      <c r="DQW79" s="11"/>
      <c r="DQX79" s="11"/>
      <c r="DQY79" s="11"/>
      <c r="DQZ79" s="11"/>
      <c r="DRA79" s="11"/>
      <c r="DRB79" s="11"/>
      <c r="DRC79" s="11"/>
      <c r="DRD79" s="11"/>
      <c r="DRE79" s="11"/>
      <c r="DRF79" s="11"/>
      <c r="DRG79" s="11"/>
      <c r="DRH79" s="11"/>
      <c r="DRI79" s="11"/>
      <c r="DRJ79" s="11"/>
      <c r="DRK79" s="11"/>
      <c r="DRL79" s="11"/>
      <c r="DRM79" s="11"/>
      <c r="DRN79" s="11"/>
      <c r="DRO79" s="11"/>
      <c r="DRP79" s="11"/>
      <c r="DRQ79" s="11"/>
      <c r="DRR79" s="11"/>
      <c r="DRS79" s="11"/>
      <c r="DRT79" s="11"/>
      <c r="DRU79" s="11"/>
      <c r="DRV79" s="11"/>
      <c r="DRW79" s="11"/>
      <c r="DRX79" s="11"/>
      <c r="DRY79" s="11"/>
      <c r="DRZ79" s="11"/>
      <c r="DSA79" s="11"/>
      <c r="DSB79" s="11"/>
      <c r="DSC79" s="11"/>
      <c r="DSD79" s="11"/>
      <c r="DSE79" s="11"/>
      <c r="DSF79" s="11"/>
      <c r="DSG79" s="11"/>
      <c r="DSH79" s="11"/>
      <c r="DSI79" s="11"/>
      <c r="DSJ79" s="11"/>
      <c r="DSK79" s="11"/>
      <c r="DSL79" s="11"/>
      <c r="DSM79" s="11"/>
      <c r="DSN79" s="11"/>
      <c r="DSO79" s="11"/>
      <c r="DSP79" s="11"/>
      <c r="DSQ79" s="11"/>
      <c r="DSR79" s="11"/>
      <c r="DSS79" s="11"/>
      <c r="DST79" s="11"/>
      <c r="DSU79" s="11"/>
      <c r="DSV79" s="11"/>
      <c r="DSW79" s="11"/>
      <c r="DSX79" s="11"/>
      <c r="DSY79" s="11"/>
      <c r="DSZ79" s="11"/>
      <c r="DTA79" s="11"/>
      <c r="DTB79" s="11"/>
      <c r="DTC79" s="11"/>
      <c r="DTD79" s="11"/>
      <c r="DTE79" s="11"/>
      <c r="DTF79" s="11"/>
      <c r="DTG79" s="11"/>
      <c r="DTH79" s="11"/>
      <c r="DTI79" s="11"/>
      <c r="DTJ79" s="11"/>
      <c r="DTK79" s="11"/>
      <c r="DTL79" s="11"/>
      <c r="DTM79" s="11"/>
      <c r="DTN79" s="11"/>
      <c r="DTO79" s="11"/>
      <c r="DTP79" s="11"/>
      <c r="DTQ79" s="11"/>
      <c r="DTR79" s="11"/>
      <c r="DTS79" s="11"/>
      <c r="DTT79" s="11"/>
      <c r="DTU79" s="11"/>
      <c r="DTV79" s="11"/>
      <c r="DTW79" s="11"/>
      <c r="DTX79" s="11"/>
      <c r="DTY79" s="11"/>
      <c r="DTZ79" s="11"/>
      <c r="DUA79" s="11"/>
      <c r="DUB79" s="11"/>
      <c r="DUC79" s="11"/>
      <c r="DUD79" s="11"/>
      <c r="DUE79" s="11"/>
      <c r="DUF79" s="11"/>
      <c r="DUG79" s="11"/>
      <c r="DUH79" s="11"/>
      <c r="DUI79" s="11"/>
      <c r="DUJ79" s="11"/>
      <c r="DUK79" s="11"/>
      <c r="DUL79" s="11"/>
      <c r="DUM79" s="11"/>
      <c r="DUN79" s="11"/>
      <c r="DUO79" s="11"/>
      <c r="DUP79" s="11"/>
      <c r="DUQ79" s="11"/>
      <c r="DUR79" s="11"/>
      <c r="DUS79" s="11"/>
      <c r="DUT79" s="11"/>
      <c r="DUU79" s="11"/>
      <c r="DUV79" s="11"/>
      <c r="DUW79" s="11"/>
      <c r="DUX79" s="11"/>
      <c r="DUY79" s="11"/>
      <c r="DUZ79" s="11"/>
      <c r="DVA79" s="11"/>
      <c r="DVB79" s="11"/>
      <c r="DVC79" s="11"/>
      <c r="DVD79" s="11"/>
      <c r="DVE79" s="11"/>
      <c r="DVF79" s="11"/>
      <c r="DVG79" s="11"/>
      <c r="DVH79" s="11"/>
      <c r="DVI79" s="11"/>
      <c r="DVJ79" s="11"/>
      <c r="DVK79" s="11"/>
      <c r="DVL79" s="11"/>
      <c r="DVM79" s="11"/>
      <c r="DVN79" s="11"/>
      <c r="DVO79" s="11"/>
      <c r="DVP79" s="11"/>
      <c r="DVQ79" s="11"/>
      <c r="DVR79" s="11"/>
      <c r="DVS79" s="11"/>
      <c r="DVT79" s="11"/>
      <c r="DVU79" s="11"/>
      <c r="DVV79" s="11"/>
      <c r="DVW79" s="11"/>
      <c r="DVX79" s="11"/>
      <c r="DVY79" s="11"/>
      <c r="DVZ79" s="11"/>
      <c r="DWA79" s="11"/>
      <c r="DWB79" s="11"/>
      <c r="DWC79" s="11"/>
      <c r="DWD79" s="11"/>
      <c r="DWE79" s="11"/>
      <c r="DWF79" s="11"/>
      <c r="DWG79" s="11"/>
      <c r="DWH79" s="11"/>
      <c r="DWI79" s="11"/>
      <c r="DWJ79" s="11"/>
      <c r="DWK79" s="11"/>
      <c r="DWL79" s="11"/>
      <c r="DWM79" s="11"/>
      <c r="DWN79" s="11"/>
      <c r="DWO79" s="11"/>
      <c r="DWP79" s="11"/>
      <c r="DWQ79" s="11"/>
      <c r="DWR79" s="11"/>
      <c r="DWS79" s="11"/>
      <c r="DWT79" s="11"/>
      <c r="DWU79" s="11"/>
      <c r="DWV79" s="11"/>
      <c r="DWW79" s="11"/>
      <c r="DWX79" s="11"/>
      <c r="DWY79" s="11"/>
      <c r="DWZ79" s="11"/>
      <c r="DXA79" s="11"/>
      <c r="DXB79" s="11"/>
      <c r="DXC79" s="11"/>
      <c r="DXD79" s="11"/>
      <c r="DXE79" s="11"/>
      <c r="DXF79" s="11"/>
      <c r="DXG79" s="11"/>
      <c r="DXH79" s="11"/>
      <c r="DXI79" s="11"/>
      <c r="DXJ79" s="11"/>
      <c r="DXK79" s="11"/>
      <c r="DXL79" s="11"/>
      <c r="DXM79" s="11"/>
      <c r="DXN79" s="11"/>
      <c r="DXO79" s="11"/>
      <c r="DXP79" s="11"/>
      <c r="DXQ79" s="11"/>
      <c r="DXR79" s="11"/>
      <c r="DXS79" s="11"/>
      <c r="DXT79" s="11"/>
      <c r="DXU79" s="11"/>
      <c r="DXV79" s="11"/>
      <c r="DXW79" s="11"/>
      <c r="DXX79" s="11"/>
      <c r="DXY79" s="11"/>
      <c r="DXZ79" s="11"/>
      <c r="DYA79" s="11"/>
      <c r="DYB79" s="11"/>
      <c r="DYC79" s="11"/>
      <c r="DYD79" s="11"/>
      <c r="DYE79" s="11"/>
      <c r="DYF79" s="11"/>
      <c r="DYG79" s="11"/>
      <c r="DYH79" s="11"/>
      <c r="DYI79" s="11"/>
      <c r="DYJ79" s="11"/>
      <c r="DYK79" s="11"/>
      <c r="DYL79" s="11"/>
      <c r="DYM79" s="11"/>
      <c r="DYN79" s="11"/>
      <c r="DYO79" s="11"/>
      <c r="DYP79" s="11"/>
      <c r="DYQ79" s="11"/>
      <c r="DYR79" s="11"/>
      <c r="DYS79" s="11"/>
      <c r="DYT79" s="11"/>
      <c r="DYU79" s="11"/>
      <c r="DYV79" s="11"/>
      <c r="DYW79" s="11"/>
      <c r="DYX79" s="11"/>
      <c r="DYY79" s="11"/>
      <c r="DYZ79" s="11"/>
      <c r="DZA79" s="11"/>
      <c r="DZB79" s="11"/>
      <c r="DZC79" s="11"/>
      <c r="DZD79" s="11"/>
      <c r="DZE79" s="11"/>
      <c r="DZF79" s="11"/>
      <c r="DZG79" s="11"/>
      <c r="DZH79" s="11"/>
      <c r="DZI79" s="11"/>
      <c r="DZJ79" s="11"/>
      <c r="DZK79" s="11"/>
      <c r="DZL79" s="11"/>
      <c r="DZM79" s="11"/>
      <c r="DZN79" s="11"/>
      <c r="DZO79" s="11"/>
      <c r="DZP79" s="11"/>
      <c r="DZQ79" s="11"/>
      <c r="DZR79" s="11"/>
      <c r="DZS79" s="11"/>
      <c r="DZT79" s="11"/>
      <c r="DZU79" s="11"/>
      <c r="DZV79" s="11"/>
      <c r="DZW79" s="11"/>
      <c r="DZX79" s="11"/>
      <c r="DZY79" s="11"/>
      <c r="DZZ79" s="11"/>
      <c r="EAA79" s="11"/>
      <c r="EAB79" s="11"/>
      <c r="EAC79" s="11"/>
      <c r="EAD79" s="11"/>
      <c r="EAE79" s="11"/>
      <c r="EAF79" s="11"/>
      <c r="EAG79" s="11"/>
      <c r="EAH79" s="11"/>
      <c r="EAI79" s="11"/>
      <c r="EAJ79" s="11"/>
      <c r="EAK79" s="11"/>
      <c r="EAL79" s="11"/>
      <c r="EAM79" s="11"/>
      <c r="EAN79" s="11"/>
      <c r="EAO79" s="11"/>
      <c r="EAP79" s="11"/>
      <c r="EAQ79" s="11"/>
      <c r="EAR79" s="11"/>
      <c r="EAS79" s="11"/>
      <c r="EAT79" s="11"/>
      <c r="EAU79" s="11"/>
      <c r="EAV79" s="11"/>
      <c r="EAW79" s="11"/>
      <c r="EAX79" s="11"/>
      <c r="EAY79" s="11"/>
      <c r="EAZ79" s="11"/>
      <c r="EBA79" s="11"/>
      <c r="EBB79" s="11"/>
      <c r="EBC79" s="11"/>
      <c r="EBD79" s="11"/>
      <c r="EBE79" s="11"/>
      <c r="EBF79" s="11"/>
      <c r="EBG79" s="11"/>
      <c r="EBH79" s="11"/>
      <c r="EBI79" s="11"/>
      <c r="EBJ79" s="11"/>
      <c r="EBK79" s="11"/>
      <c r="EBL79" s="11"/>
      <c r="EBM79" s="11"/>
      <c r="EBN79" s="11"/>
      <c r="EBO79" s="11"/>
      <c r="EBP79" s="11"/>
      <c r="EBQ79" s="11"/>
      <c r="EBR79" s="11"/>
      <c r="EBS79" s="11"/>
      <c r="EBT79" s="11"/>
      <c r="EBU79" s="11"/>
      <c r="EBV79" s="11"/>
      <c r="EBW79" s="11"/>
      <c r="EBX79" s="11"/>
      <c r="EBY79" s="11"/>
      <c r="EBZ79" s="11"/>
      <c r="ECA79" s="11"/>
      <c r="ECB79" s="11"/>
      <c r="ECC79" s="11"/>
      <c r="ECD79" s="11"/>
      <c r="ECE79" s="11"/>
      <c r="ECF79" s="11"/>
      <c r="ECG79" s="11"/>
      <c r="ECH79" s="11"/>
      <c r="ECI79" s="11"/>
      <c r="ECJ79" s="11"/>
      <c r="ECK79" s="11"/>
      <c r="ECL79" s="11"/>
      <c r="ECM79" s="11"/>
      <c r="ECN79" s="11"/>
      <c r="ECO79" s="11"/>
      <c r="ECP79" s="11"/>
      <c r="ECQ79" s="11"/>
      <c r="ECR79" s="11"/>
      <c r="ECS79" s="11"/>
      <c r="ECT79" s="11"/>
      <c r="ECU79" s="11"/>
      <c r="ECV79" s="11"/>
      <c r="ECW79" s="11"/>
      <c r="ECX79" s="11"/>
      <c r="ECY79" s="11"/>
      <c r="ECZ79" s="11"/>
      <c r="EDA79" s="11"/>
      <c r="EDB79" s="11"/>
      <c r="EDC79" s="11"/>
      <c r="EDD79" s="11"/>
      <c r="EDE79" s="11"/>
      <c r="EDF79" s="11"/>
      <c r="EDG79" s="11"/>
      <c r="EDH79" s="11"/>
      <c r="EDI79" s="11"/>
      <c r="EDJ79" s="11"/>
      <c r="EDK79" s="11"/>
      <c r="EDL79" s="11"/>
      <c r="EDM79" s="11"/>
      <c r="EDN79" s="11"/>
      <c r="EDO79" s="11"/>
      <c r="EDP79" s="11"/>
      <c r="EDQ79" s="11"/>
      <c r="EDR79" s="11"/>
      <c r="EDS79" s="11"/>
      <c r="EDT79" s="11"/>
      <c r="EDU79" s="11"/>
      <c r="EDV79" s="11"/>
      <c r="EDW79" s="11"/>
      <c r="EDX79" s="11"/>
      <c r="EDY79" s="11"/>
      <c r="EDZ79" s="11"/>
      <c r="EEA79" s="11"/>
      <c r="EEB79" s="11"/>
      <c r="EEC79" s="11"/>
      <c r="EED79" s="11"/>
      <c r="EEE79" s="11"/>
      <c r="EEF79" s="11"/>
      <c r="EEG79" s="11"/>
      <c r="EEH79" s="11"/>
      <c r="EEI79" s="11"/>
      <c r="EEJ79" s="11"/>
      <c r="EEK79" s="11"/>
      <c r="EEL79" s="11"/>
      <c r="EEM79" s="11"/>
      <c r="EEN79" s="11"/>
      <c r="EEO79" s="11"/>
      <c r="EEP79" s="11"/>
      <c r="EEQ79" s="11"/>
      <c r="EER79" s="11"/>
      <c r="EES79" s="11"/>
      <c r="EET79" s="11"/>
      <c r="EEU79" s="11"/>
      <c r="EEV79" s="11"/>
      <c r="EEW79" s="11"/>
      <c r="EEX79" s="11"/>
      <c r="EEY79" s="11"/>
      <c r="EEZ79" s="11"/>
      <c r="EFA79" s="11"/>
      <c r="EFB79" s="11"/>
      <c r="EFC79" s="11"/>
      <c r="EFD79" s="11"/>
      <c r="EFE79" s="11"/>
      <c r="EFF79" s="11"/>
      <c r="EFG79" s="11"/>
      <c r="EFH79" s="11"/>
      <c r="EFI79" s="11"/>
      <c r="EFJ79" s="11"/>
      <c r="EFK79" s="11"/>
      <c r="EFL79" s="11"/>
      <c r="EFM79" s="11"/>
      <c r="EFN79" s="11"/>
      <c r="EFO79" s="11"/>
      <c r="EFP79" s="11"/>
      <c r="EFQ79" s="11"/>
      <c r="EFR79" s="11"/>
      <c r="EFS79" s="11"/>
      <c r="EFT79" s="11"/>
      <c r="EFU79" s="11"/>
      <c r="EFV79" s="11"/>
      <c r="EFW79" s="11"/>
      <c r="EFX79" s="11"/>
      <c r="EFY79" s="11"/>
      <c r="EFZ79" s="11"/>
      <c r="EGA79" s="11"/>
      <c r="EGB79" s="11"/>
      <c r="EGC79" s="11"/>
      <c r="EGD79" s="11"/>
      <c r="EGE79" s="11"/>
      <c r="EGF79" s="11"/>
      <c r="EGG79" s="11"/>
      <c r="EGH79" s="11"/>
      <c r="EGI79" s="11"/>
      <c r="EGJ79" s="11"/>
      <c r="EGK79" s="11"/>
      <c r="EGL79" s="11"/>
      <c r="EGM79" s="11"/>
      <c r="EGN79" s="11"/>
      <c r="EGO79" s="11"/>
      <c r="EGP79" s="11"/>
      <c r="EGQ79" s="11"/>
      <c r="EGR79" s="11"/>
      <c r="EGS79" s="11"/>
      <c r="EGT79" s="11"/>
      <c r="EGU79" s="11"/>
      <c r="EGV79" s="11"/>
      <c r="EGW79" s="11"/>
      <c r="EGX79" s="11"/>
      <c r="EGY79" s="11"/>
      <c r="EGZ79" s="11"/>
      <c r="EHA79" s="11"/>
      <c r="EHB79" s="11"/>
      <c r="EHC79" s="11"/>
      <c r="EHD79" s="11"/>
      <c r="EHE79" s="11"/>
      <c r="EHF79" s="11"/>
      <c r="EHG79" s="11"/>
      <c r="EHH79" s="11"/>
      <c r="EHI79" s="11"/>
      <c r="EHJ79" s="11"/>
      <c r="EHK79" s="11"/>
      <c r="EHL79" s="11"/>
      <c r="EHM79" s="11"/>
      <c r="EHN79" s="11"/>
      <c r="EHO79" s="11"/>
      <c r="EHP79" s="11"/>
      <c r="EHQ79" s="11"/>
      <c r="EHR79" s="11"/>
      <c r="EHS79" s="11"/>
      <c r="EHT79" s="11"/>
      <c r="EHU79" s="11"/>
      <c r="EHV79" s="11"/>
      <c r="EHW79" s="11"/>
      <c r="EHX79" s="11"/>
      <c r="EHY79" s="11"/>
      <c r="EHZ79" s="11"/>
      <c r="EIA79" s="11"/>
      <c r="EIB79" s="11"/>
      <c r="EIC79" s="11"/>
      <c r="EID79" s="11"/>
      <c r="EIE79" s="11"/>
      <c r="EIF79" s="11"/>
      <c r="EIG79" s="11"/>
      <c r="EIH79" s="11"/>
      <c r="EII79" s="11"/>
      <c r="EIJ79" s="11"/>
      <c r="EIK79" s="11"/>
      <c r="EIL79" s="11"/>
      <c r="EIM79" s="11"/>
      <c r="EIN79" s="11"/>
      <c r="EIO79" s="11"/>
      <c r="EIP79" s="11"/>
      <c r="EIQ79" s="11"/>
      <c r="EIR79" s="11"/>
      <c r="EIS79" s="11"/>
      <c r="EIT79" s="11"/>
      <c r="EIU79" s="11"/>
      <c r="EIV79" s="11"/>
      <c r="EIW79" s="11"/>
      <c r="EIX79" s="11"/>
      <c r="EIY79" s="11"/>
      <c r="EIZ79" s="11"/>
      <c r="EJA79" s="11"/>
      <c r="EJB79" s="11"/>
      <c r="EJC79" s="11"/>
      <c r="EJD79" s="11"/>
      <c r="EJE79" s="11"/>
      <c r="EJF79" s="11"/>
      <c r="EJG79" s="11"/>
      <c r="EJH79" s="11"/>
      <c r="EJI79" s="11"/>
      <c r="EJJ79" s="11"/>
      <c r="EJK79" s="11"/>
      <c r="EJL79" s="11"/>
      <c r="EJM79" s="11"/>
      <c r="EJN79" s="11"/>
      <c r="EJO79" s="11"/>
      <c r="EJP79" s="11"/>
      <c r="EJQ79" s="11"/>
      <c r="EJR79" s="11"/>
      <c r="EJS79" s="11"/>
      <c r="EJT79" s="11"/>
      <c r="EJU79" s="11"/>
      <c r="EJV79" s="11"/>
      <c r="EJW79" s="11"/>
      <c r="EJX79" s="11"/>
      <c r="EJY79" s="11"/>
      <c r="EJZ79" s="11"/>
      <c r="EKA79" s="11"/>
      <c r="EKB79" s="11"/>
      <c r="EKC79" s="11"/>
      <c r="EKD79" s="11"/>
      <c r="EKE79" s="11"/>
      <c r="EKF79" s="11"/>
      <c r="EKG79" s="11"/>
      <c r="EKH79" s="11"/>
      <c r="EKI79" s="11"/>
      <c r="EKJ79" s="11"/>
      <c r="EKK79" s="11"/>
      <c r="EKL79" s="11"/>
      <c r="EKM79" s="11"/>
      <c r="EKN79" s="11"/>
      <c r="EKO79" s="11"/>
      <c r="EKP79" s="11"/>
      <c r="EKQ79" s="11"/>
      <c r="EKR79" s="11"/>
      <c r="EKS79" s="11"/>
      <c r="EKT79" s="11"/>
      <c r="EKU79" s="11"/>
      <c r="EKV79" s="11"/>
      <c r="EKW79" s="11"/>
      <c r="EKX79" s="11"/>
      <c r="EKY79" s="11"/>
      <c r="EKZ79" s="11"/>
      <c r="ELA79" s="11"/>
      <c r="ELB79" s="11"/>
      <c r="ELC79" s="11"/>
      <c r="ELD79" s="11"/>
      <c r="ELE79" s="11"/>
      <c r="ELF79" s="11"/>
      <c r="ELG79" s="11"/>
      <c r="ELH79" s="11"/>
      <c r="ELI79" s="11"/>
      <c r="ELJ79" s="11"/>
      <c r="ELK79" s="11"/>
      <c r="ELL79" s="11"/>
      <c r="ELM79" s="11"/>
      <c r="ELN79" s="11"/>
      <c r="ELO79" s="11"/>
      <c r="ELP79" s="11"/>
      <c r="ELQ79" s="11"/>
      <c r="ELR79" s="11"/>
      <c r="ELS79" s="11"/>
      <c r="ELT79" s="11"/>
      <c r="ELU79" s="11"/>
      <c r="ELV79" s="11"/>
      <c r="ELW79" s="11"/>
      <c r="ELX79" s="11"/>
      <c r="ELY79" s="11"/>
      <c r="ELZ79" s="11"/>
      <c r="EMA79" s="11"/>
      <c r="EMB79" s="11"/>
      <c r="EMC79" s="11"/>
      <c r="EMD79" s="11"/>
      <c r="EME79" s="11"/>
      <c r="EMF79" s="11"/>
      <c r="EMG79" s="11"/>
      <c r="EMH79" s="11"/>
      <c r="EMI79" s="11"/>
      <c r="EMJ79" s="11"/>
      <c r="EMK79" s="11"/>
      <c r="EML79" s="11"/>
      <c r="EMM79" s="11"/>
      <c r="EMN79" s="11"/>
      <c r="EMO79" s="11"/>
      <c r="EMP79" s="11"/>
      <c r="EMQ79" s="11"/>
      <c r="EMR79" s="11"/>
      <c r="EMS79" s="11"/>
      <c r="EMT79" s="11"/>
      <c r="EMU79" s="11"/>
      <c r="EMV79" s="11"/>
      <c r="EMW79" s="11"/>
      <c r="EMX79" s="11"/>
      <c r="EMY79" s="11"/>
      <c r="EMZ79" s="11"/>
      <c r="ENA79" s="11"/>
      <c r="ENB79" s="11"/>
      <c r="ENC79" s="11"/>
      <c r="END79" s="11"/>
      <c r="ENE79" s="11"/>
      <c r="ENF79" s="11"/>
      <c r="ENG79" s="11"/>
      <c r="ENH79" s="11"/>
      <c r="ENI79" s="11"/>
      <c r="ENJ79" s="11"/>
      <c r="ENK79" s="11"/>
      <c r="ENL79" s="11"/>
      <c r="ENM79" s="11"/>
      <c r="ENN79" s="11"/>
      <c r="ENO79" s="11"/>
      <c r="ENP79" s="11"/>
      <c r="ENQ79" s="11"/>
      <c r="ENR79" s="11"/>
      <c r="ENS79" s="11"/>
      <c r="ENT79" s="11"/>
      <c r="ENU79" s="11"/>
      <c r="ENV79" s="11"/>
      <c r="ENW79" s="11"/>
      <c r="ENX79" s="11"/>
      <c r="ENY79" s="11"/>
      <c r="ENZ79" s="11"/>
      <c r="EOA79" s="11"/>
      <c r="EOB79" s="11"/>
      <c r="EOC79" s="11"/>
      <c r="EOD79" s="11"/>
      <c r="EOE79" s="11"/>
      <c r="EOF79" s="11"/>
      <c r="EOG79" s="11"/>
      <c r="EOH79" s="11"/>
      <c r="EOI79" s="11"/>
      <c r="EOJ79" s="11"/>
      <c r="EOK79" s="11"/>
      <c r="EOL79" s="11"/>
      <c r="EOM79" s="11"/>
      <c r="EON79" s="11"/>
      <c r="EOO79" s="11"/>
      <c r="EOP79" s="11"/>
      <c r="EOQ79" s="11"/>
      <c r="EOR79" s="11"/>
      <c r="EOS79" s="11"/>
      <c r="EOT79" s="11"/>
      <c r="EOU79" s="11"/>
      <c r="EOV79" s="11"/>
      <c r="EOW79" s="11"/>
      <c r="EOX79" s="11"/>
      <c r="EOY79" s="11"/>
      <c r="EOZ79" s="11"/>
      <c r="EPA79" s="11"/>
      <c r="EPB79" s="11"/>
      <c r="EPC79" s="11"/>
      <c r="EPD79" s="11"/>
      <c r="EPE79" s="11"/>
      <c r="EPF79" s="11"/>
      <c r="EPG79" s="11"/>
      <c r="EPH79" s="11"/>
      <c r="EPI79" s="11"/>
      <c r="EPJ79" s="11"/>
      <c r="EPK79" s="11"/>
      <c r="EPL79" s="11"/>
      <c r="EPM79" s="11"/>
      <c r="EPN79" s="11"/>
      <c r="EPO79" s="11"/>
      <c r="EPP79" s="11"/>
      <c r="EPQ79" s="11"/>
      <c r="EPR79" s="11"/>
      <c r="EPS79" s="11"/>
      <c r="EPT79" s="11"/>
      <c r="EPU79" s="11"/>
      <c r="EPV79" s="11"/>
      <c r="EPW79" s="11"/>
      <c r="EPX79" s="11"/>
      <c r="EPY79" s="11"/>
      <c r="EPZ79" s="11"/>
      <c r="EQA79" s="11"/>
      <c r="EQB79" s="11"/>
      <c r="EQC79" s="11"/>
      <c r="EQD79" s="11"/>
      <c r="EQE79" s="11"/>
      <c r="EQF79" s="11"/>
      <c r="EQG79" s="11"/>
      <c r="EQH79" s="11"/>
      <c r="EQI79" s="11"/>
      <c r="EQJ79" s="11"/>
      <c r="EQK79" s="11"/>
      <c r="EQL79" s="11"/>
      <c r="EQM79" s="11"/>
      <c r="EQN79" s="11"/>
      <c r="EQO79" s="11"/>
      <c r="EQP79" s="11"/>
      <c r="EQQ79" s="11"/>
      <c r="EQR79" s="11"/>
      <c r="EQS79" s="11"/>
      <c r="EQT79" s="11"/>
      <c r="EQU79" s="11"/>
      <c r="EQV79" s="11"/>
      <c r="EQW79" s="11"/>
      <c r="EQX79" s="11"/>
      <c r="EQY79" s="11"/>
      <c r="EQZ79" s="11"/>
      <c r="ERA79" s="11"/>
      <c r="ERB79" s="11"/>
      <c r="ERC79" s="11"/>
      <c r="ERD79" s="11"/>
      <c r="ERE79" s="11"/>
      <c r="ERF79" s="11"/>
      <c r="ERG79" s="11"/>
      <c r="ERH79" s="11"/>
      <c r="ERI79" s="11"/>
      <c r="ERJ79" s="11"/>
      <c r="ERK79" s="11"/>
      <c r="ERL79" s="11"/>
      <c r="ERM79" s="11"/>
      <c r="ERN79" s="11"/>
      <c r="ERO79" s="11"/>
      <c r="ERP79" s="11"/>
      <c r="ERQ79" s="11"/>
      <c r="ERR79" s="11"/>
      <c r="ERS79" s="11"/>
      <c r="ERT79" s="11"/>
      <c r="ERU79" s="11"/>
      <c r="ERV79" s="11"/>
      <c r="ERW79" s="11"/>
      <c r="ERX79" s="11"/>
      <c r="ERY79" s="11"/>
      <c r="ERZ79" s="11"/>
      <c r="ESA79" s="11"/>
      <c r="ESB79" s="11"/>
      <c r="ESC79" s="11"/>
      <c r="ESD79" s="11"/>
      <c r="ESE79" s="11"/>
      <c r="ESF79" s="11"/>
      <c r="ESG79" s="11"/>
      <c r="ESH79" s="11"/>
      <c r="ESI79" s="11"/>
      <c r="ESJ79" s="11"/>
      <c r="ESK79" s="11"/>
      <c r="ESL79" s="11"/>
      <c r="ESM79" s="11"/>
      <c r="ESN79" s="11"/>
      <c r="ESO79" s="11"/>
      <c r="ESP79" s="11"/>
      <c r="ESQ79" s="11"/>
      <c r="ESR79" s="11"/>
      <c r="ESS79" s="11"/>
      <c r="EST79" s="11"/>
      <c r="ESU79" s="11"/>
      <c r="ESV79" s="11"/>
      <c r="ESW79" s="11"/>
      <c r="ESX79" s="11"/>
      <c r="ESY79" s="11"/>
      <c r="ESZ79" s="11"/>
      <c r="ETA79" s="11"/>
      <c r="ETB79" s="11"/>
      <c r="ETC79" s="11"/>
      <c r="ETD79" s="11"/>
      <c r="ETE79" s="11"/>
      <c r="ETF79" s="11"/>
      <c r="ETG79" s="11"/>
      <c r="ETH79" s="11"/>
      <c r="ETI79" s="11"/>
      <c r="ETJ79" s="11"/>
      <c r="ETK79" s="11"/>
      <c r="ETL79" s="11"/>
      <c r="ETM79" s="11"/>
      <c r="ETN79" s="11"/>
      <c r="ETO79" s="11"/>
      <c r="ETP79" s="11"/>
      <c r="ETQ79" s="11"/>
      <c r="ETR79" s="11"/>
      <c r="ETS79" s="11"/>
      <c r="ETT79" s="11"/>
      <c r="ETU79" s="11"/>
      <c r="ETV79" s="11"/>
      <c r="ETW79" s="11"/>
      <c r="ETX79" s="11"/>
      <c r="ETY79" s="11"/>
      <c r="ETZ79" s="11"/>
      <c r="EUA79" s="11"/>
      <c r="EUB79" s="11"/>
      <c r="EUC79" s="11"/>
      <c r="EUD79" s="11"/>
      <c r="EUE79" s="11"/>
      <c r="EUF79" s="11"/>
      <c r="EUG79" s="11"/>
      <c r="EUH79" s="11"/>
      <c r="EUI79" s="11"/>
      <c r="EUJ79" s="11"/>
      <c r="EUK79" s="11"/>
      <c r="EUL79" s="11"/>
      <c r="EUM79" s="11"/>
      <c r="EUN79" s="11"/>
      <c r="EUO79" s="11"/>
      <c r="EUP79" s="11"/>
      <c r="EUQ79" s="11"/>
      <c r="EUR79" s="11"/>
      <c r="EUS79" s="11"/>
      <c r="EUT79" s="11"/>
      <c r="EUU79" s="11"/>
      <c r="EUV79" s="11"/>
      <c r="EUW79" s="11"/>
      <c r="EUX79" s="11"/>
      <c r="EUY79" s="11"/>
      <c r="EUZ79" s="11"/>
      <c r="EVA79" s="11"/>
      <c r="EVB79" s="11"/>
      <c r="EVC79" s="11"/>
      <c r="EVD79" s="11"/>
      <c r="EVE79" s="11"/>
      <c r="EVF79" s="11"/>
      <c r="EVG79" s="11"/>
      <c r="EVH79" s="11"/>
      <c r="EVI79" s="11"/>
      <c r="EVJ79" s="11"/>
      <c r="EVK79" s="11"/>
      <c r="EVL79" s="11"/>
      <c r="EVM79" s="11"/>
      <c r="EVN79" s="11"/>
      <c r="EVO79" s="11"/>
      <c r="EVP79" s="11"/>
      <c r="EVQ79" s="11"/>
      <c r="EVR79" s="11"/>
      <c r="EVS79" s="11"/>
      <c r="EVT79" s="11"/>
      <c r="EVU79" s="11"/>
      <c r="EVV79" s="11"/>
      <c r="EVW79" s="11"/>
      <c r="EVX79" s="11"/>
      <c r="EVY79" s="11"/>
      <c r="EVZ79" s="11"/>
      <c r="EWA79" s="11"/>
      <c r="EWB79" s="11"/>
      <c r="EWC79" s="11"/>
      <c r="EWD79" s="11"/>
      <c r="EWE79" s="11"/>
      <c r="EWF79" s="11"/>
      <c r="EWG79" s="11"/>
      <c r="EWH79" s="11"/>
      <c r="EWI79" s="11"/>
      <c r="EWJ79" s="11"/>
      <c r="EWK79" s="11"/>
      <c r="EWL79" s="11"/>
      <c r="EWM79" s="11"/>
      <c r="EWN79" s="11"/>
      <c r="EWO79" s="11"/>
      <c r="EWP79" s="11"/>
      <c r="EWQ79" s="11"/>
      <c r="EWR79" s="11"/>
      <c r="EWS79" s="11"/>
      <c r="EWT79" s="11"/>
      <c r="EWU79" s="11"/>
      <c r="EWV79" s="11"/>
      <c r="EWW79" s="11"/>
      <c r="EWX79" s="11"/>
      <c r="EWY79" s="11"/>
      <c r="EWZ79" s="11"/>
      <c r="EXA79" s="11"/>
      <c r="EXB79" s="11"/>
      <c r="EXC79" s="11"/>
      <c r="EXD79" s="11"/>
      <c r="EXE79" s="11"/>
      <c r="EXF79" s="11"/>
      <c r="EXG79" s="11"/>
      <c r="EXH79" s="11"/>
      <c r="EXI79" s="11"/>
      <c r="EXJ79" s="11"/>
      <c r="EXK79" s="11"/>
      <c r="EXL79" s="11"/>
      <c r="EXM79" s="11"/>
      <c r="EXN79" s="11"/>
      <c r="EXO79" s="11"/>
      <c r="EXP79" s="11"/>
      <c r="EXQ79" s="11"/>
      <c r="EXR79" s="11"/>
      <c r="EXS79" s="11"/>
      <c r="EXT79" s="11"/>
      <c r="EXU79" s="11"/>
      <c r="EXV79" s="11"/>
      <c r="EXW79" s="11"/>
      <c r="EXX79" s="11"/>
      <c r="EXY79" s="11"/>
      <c r="EXZ79" s="11"/>
      <c r="EYA79" s="11"/>
      <c r="EYB79" s="11"/>
      <c r="EYC79" s="11"/>
      <c r="EYD79" s="11"/>
      <c r="EYE79" s="11"/>
      <c r="EYF79" s="11"/>
      <c r="EYG79" s="11"/>
      <c r="EYH79" s="11"/>
      <c r="EYI79" s="11"/>
      <c r="EYJ79" s="11"/>
      <c r="EYK79" s="11"/>
      <c r="EYL79" s="11"/>
      <c r="EYM79" s="11"/>
      <c r="EYN79" s="11"/>
      <c r="EYO79" s="11"/>
      <c r="EYP79" s="11"/>
      <c r="EYQ79" s="11"/>
      <c r="EYR79" s="11"/>
      <c r="EYS79" s="11"/>
      <c r="EYT79" s="11"/>
      <c r="EYU79" s="11"/>
      <c r="EYV79" s="11"/>
      <c r="EYW79" s="11"/>
      <c r="EYX79" s="11"/>
      <c r="EYY79" s="11"/>
      <c r="EYZ79" s="11"/>
      <c r="EZA79" s="11"/>
      <c r="EZB79" s="11"/>
      <c r="EZC79" s="11"/>
      <c r="EZD79" s="11"/>
      <c r="EZE79" s="11"/>
      <c r="EZF79" s="11"/>
      <c r="EZG79" s="11"/>
      <c r="EZH79" s="11"/>
      <c r="EZI79" s="11"/>
      <c r="EZJ79" s="11"/>
      <c r="EZK79" s="11"/>
      <c r="EZL79" s="11"/>
      <c r="EZM79" s="11"/>
      <c r="EZN79" s="11"/>
      <c r="EZO79" s="11"/>
      <c r="EZP79" s="11"/>
      <c r="EZQ79" s="11"/>
      <c r="EZR79" s="11"/>
      <c r="EZS79" s="11"/>
      <c r="EZT79" s="11"/>
      <c r="EZU79" s="11"/>
      <c r="EZV79" s="11"/>
      <c r="EZW79" s="11"/>
      <c r="EZX79" s="11"/>
      <c r="EZY79" s="11"/>
      <c r="EZZ79" s="11"/>
      <c r="FAA79" s="11"/>
      <c r="FAB79" s="11"/>
      <c r="FAC79" s="11"/>
      <c r="FAD79" s="11"/>
      <c r="FAE79" s="11"/>
      <c r="FAF79" s="11"/>
      <c r="FAG79" s="11"/>
      <c r="FAH79" s="11"/>
      <c r="FAI79" s="11"/>
      <c r="FAJ79" s="11"/>
      <c r="FAK79" s="11"/>
      <c r="FAL79" s="11"/>
      <c r="FAM79" s="11"/>
      <c r="FAN79" s="11"/>
      <c r="FAO79" s="11"/>
      <c r="FAP79" s="11"/>
      <c r="FAQ79" s="11"/>
      <c r="FAR79" s="11"/>
      <c r="FAS79" s="11"/>
      <c r="FAT79" s="11"/>
      <c r="FAU79" s="11"/>
      <c r="FAV79" s="11"/>
      <c r="FAW79" s="11"/>
      <c r="FAX79" s="11"/>
      <c r="FAY79" s="11"/>
      <c r="FAZ79" s="11"/>
      <c r="FBA79" s="11"/>
      <c r="FBB79" s="11"/>
      <c r="FBC79" s="11"/>
      <c r="FBD79" s="11"/>
      <c r="FBE79" s="11"/>
      <c r="FBF79" s="11"/>
      <c r="FBG79" s="11"/>
      <c r="FBH79" s="11"/>
      <c r="FBI79" s="11"/>
      <c r="FBJ79" s="11"/>
      <c r="FBK79" s="11"/>
      <c r="FBL79" s="11"/>
      <c r="FBM79" s="11"/>
      <c r="FBN79" s="11"/>
      <c r="FBO79" s="11"/>
      <c r="FBP79" s="11"/>
      <c r="FBQ79" s="11"/>
      <c r="FBR79" s="11"/>
      <c r="FBS79" s="11"/>
      <c r="FBT79" s="11"/>
      <c r="FBU79" s="11"/>
      <c r="FBV79" s="11"/>
      <c r="FBW79" s="11"/>
      <c r="FBX79" s="11"/>
      <c r="FBY79" s="11"/>
      <c r="FBZ79" s="11"/>
      <c r="FCA79" s="11"/>
      <c r="FCB79" s="11"/>
      <c r="FCC79" s="11"/>
      <c r="FCD79" s="11"/>
      <c r="FCE79" s="11"/>
      <c r="FCF79" s="11"/>
      <c r="FCG79" s="11"/>
      <c r="FCH79" s="11"/>
      <c r="FCI79" s="11"/>
      <c r="FCJ79" s="11"/>
      <c r="FCK79" s="11"/>
      <c r="FCL79" s="11"/>
      <c r="FCM79" s="11"/>
      <c r="FCN79" s="11"/>
      <c r="FCO79" s="11"/>
      <c r="FCP79" s="11"/>
      <c r="FCQ79" s="11"/>
      <c r="FCR79" s="11"/>
      <c r="FCS79" s="11"/>
      <c r="FCT79" s="11"/>
      <c r="FCU79" s="11"/>
      <c r="FCV79" s="11"/>
      <c r="FCW79" s="11"/>
      <c r="FCX79" s="11"/>
      <c r="FCY79" s="11"/>
      <c r="FCZ79" s="11"/>
      <c r="FDA79" s="11"/>
      <c r="FDB79" s="11"/>
      <c r="FDC79" s="11"/>
      <c r="FDD79" s="11"/>
      <c r="FDE79" s="11"/>
      <c r="FDF79" s="11"/>
      <c r="FDG79" s="11"/>
      <c r="FDH79" s="11"/>
      <c r="FDI79" s="11"/>
      <c r="FDJ79" s="11"/>
      <c r="FDK79" s="11"/>
      <c r="FDL79" s="11"/>
      <c r="FDM79" s="11"/>
      <c r="FDN79" s="11"/>
      <c r="FDO79" s="11"/>
      <c r="FDP79" s="11"/>
      <c r="FDQ79" s="11"/>
      <c r="FDR79" s="11"/>
      <c r="FDS79" s="11"/>
      <c r="FDT79" s="11"/>
      <c r="FDU79" s="11"/>
      <c r="FDV79" s="11"/>
      <c r="FDW79" s="11"/>
      <c r="FDX79" s="11"/>
      <c r="FDY79" s="11"/>
      <c r="FDZ79" s="11"/>
      <c r="FEA79" s="11"/>
      <c r="FEB79" s="11"/>
      <c r="FEC79" s="11"/>
      <c r="FED79" s="11"/>
      <c r="FEE79" s="11"/>
      <c r="FEF79" s="11"/>
      <c r="FEG79" s="11"/>
      <c r="FEH79" s="11"/>
      <c r="FEI79" s="11"/>
      <c r="FEJ79" s="11"/>
      <c r="FEK79" s="11"/>
      <c r="FEL79" s="11"/>
      <c r="FEM79" s="11"/>
      <c r="FEN79" s="11"/>
      <c r="FEO79" s="11"/>
      <c r="FEP79" s="11"/>
      <c r="FEQ79" s="11"/>
      <c r="FER79" s="11"/>
      <c r="FES79" s="11"/>
      <c r="FET79" s="11"/>
      <c r="FEU79" s="11"/>
      <c r="FEV79" s="11"/>
      <c r="FEW79" s="11"/>
      <c r="FEX79" s="11"/>
      <c r="FEY79" s="11"/>
      <c r="FEZ79" s="11"/>
      <c r="FFA79" s="11"/>
      <c r="FFB79" s="11"/>
      <c r="FFC79" s="11"/>
      <c r="FFD79" s="11"/>
      <c r="FFE79" s="11"/>
      <c r="FFF79" s="11"/>
      <c r="FFG79" s="11"/>
      <c r="FFH79" s="11"/>
      <c r="FFI79" s="11"/>
      <c r="FFJ79" s="11"/>
      <c r="FFK79" s="11"/>
      <c r="FFL79" s="11"/>
      <c r="FFM79" s="11"/>
      <c r="FFN79" s="11"/>
      <c r="FFO79" s="11"/>
      <c r="FFP79" s="11"/>
      <c r="FFQ79" s="11"/>
      <c r="FFR79" s="11"/>
      <c r="FFS79" s="11"/>
      <c r="FFT79" s="11"/>
      <c r="FFU79" s="11"/>
      <c r="FFV79" s="11"/>
      <c r="FFW79" s="11"/>
      <c r="FFX79" s="11"/>
      <c r="FFY79" s="11"/>
      <c r="FFZ79" s="11"/>
      <c r="FGA79" s="11"/>
      <c r="FGB79" s="11"/>
      <c r="FGC79" s="11"/>
      <c r="FGD79" s="11"/>
      <c r="FGE79" s="11"/>
      <c r="FGF79" s="11"/>
      <c r="FGG79" s="11"/>
      <c r="FGH79" s="11"/>
      <c r="FGI79" s="11"/>
      <c r="FGJ79" s="11"/>
      <c r="FGK79" s="11"/>
      <c r="FGL79" s="11"/>
      <c r="FGM79" s="11"/>
      <c r="FGN79" s="11"/>
      <c r="FGO79" s="11"/>
      <c r="FGP79" s="11"/>
      <c r="FGQ79" s="11"/>
      <c r="FGR79" s="11"/>
      <c r="FGS79" s="11"/>
      <c r="FGT79" s="11"/>
      <c r="FGU79" s="11"/>
      <c r="FGV79" s="11"/>
      <c r="FGW79" s="11"/>
      <c r="FGX79" s="11"/>
      <c r="FGY79" s="11"/>
      <c r="FGZ79" s="11"/>
      <c r="FHA79" s="11"/>
      <c r="FHB79" s="11"/>
      <c r="FHC79" s="11"/>
      <c r="FHD79" s="11"/>
      <c r="FHE79" s="11"/>
      <c r="FHF79" s="11"/>
      <c r="FHG79" s="11"/>
      <c r="FHH79" s="11"/>
      <c r="FHI79" s="11"/>
      <c r="FHJ79" s="11"/>
      <c r="FHK79" s="11"/>
      <c r="FHL79" s="11"/>
      <c r="FHM79" s="11"/>
      <c r="FHN79" s="11"/>
      <c r="FHO79" s="11"/>
      <c r="FHP79" s="11"/>
      <c r="FHQ79" s="11"/>
      <c r="FHR79" s="11"/>
      <c r="FHS79" s="11"/>
      <c r="FHT79" s="11"/>
      <c r="FHU79" s="11"/>
      <c r="FHV79" s="11"/>
      <c r="FHW79" s="11"/>
      <c r="FHX79" s="11"/>
      <c r="FHY79" s="11"/>
      <c r="FHZ79" s="11"/>
      <c r="FIA79" s="11"/>
      <c r="FIB79" s="11"/>
      <c r="FIC79" s="11"/>
      <c r="FID79" s="11"/>
      <c r="FIE79" s="11"/>
      <c r="FIF79" s="11"/>
      <c r="FIG79" s="11"/>
      <c r="FIH79" s="11"/>
      <c r="FII79" s="11"/>
      <c r="FIJ79" s="11"/>
      <c r="FIK79" s="11"/>
      <c r="FIL79" s="11"/>
      <c r="FIM79" s="11"/>
      <c r="FIN79" s="11"/>
      <c r="FIO79" s="11"/>
      <c r="FIP79" s="11"/>
      <c r="FIQ79" s="11"/>
      <c r="FIR79" s="11"/>
      <c r="FIS79" s="11"/>
      <c r="FIT79" s="11"/>
      <c r="FIU79" s="11"/>
      <c r="FIV79" s="11"/>
      <c r="FIW79" s="11"/>
      <c r="FIX79" s="11"/>
      <c r="FIY79" s="11"/>
      <c r="FIZ79" s="11"/>
      <c r="FJA79" s="11"/>
      <c r="FJB79" s="11"/>
      <c r="FJC79" s="11"/>
      <c r="FJD79" s="11"/>
      <c r="FJE79" s="11"/>
      <c r="FJF79" s="11"/>
      <c r="FJG79" s="11"/>
      <c r="FJH79" s="11"/>
      <c r="FJI79" s="11"/>
      <c r="FJJ79" s="11"/>
      <c r="FJK79" s="11"/>
      <c r="FJL79" s="11"/>
      <c r="FJM79" s="11"/>
      <c r="FJN79" s="11"/>
      <c r="FJO79" s="11"/>
      <c r="FJP79" s="11"/>
      <c r="FJQ79" s="11"/>
      <c r="FJR79" s="11"/>
      <c r="FJS79" s="11"/>
      <c r="FJT79" s="11"/>
      <c r="FJU79" s="11"/>
      <c r="FJV79" s="11"/>
      <c r="FJW79" s="11"/>
      <c r="FJX79" s="11"/>
      <c r="FJY79" s="11"/>
      <c r="FJZ79" s="11"/>
      <c r="FKA79" s="11"/>
      <c r="FKB79" s="11"/>
      <c r="FKC79" s="11"/>
      <c r="FKD79" s="11"/>
      <c r="FKE79" s="11"/>
      <c r="FKF79" s="11"/>
      <c r="FKG79" s="11"/>
      <c r="FKH79" s="11"/>
      <c r="FKI79" s="11"/>
      <c r="FKJ79" s="11"/>
      <c r="FKK79" s="11"/>
      <c r="FKL79" s="11"/>
      <c r="FKM79" s="11"/>
      <c r="FKN79" s="11"/>
      <c r="FKO79" s="11"/>
      <c r="FKP79" s="11"/>
      <c r="FKQ79" s="11"/>
      <c r="FKR79" s="11"/>
      <c r="FKS79" s="11"/>
      <c r="FKT79" s="11"/>
      <c r="FKU79" s="11"/>
      <c r="FKV79" s="11"/>
      <c r="FKW79" s="11"/>
      <c r="FKX79" s="11"/>
      <c r="FKY79" s="11"/>
      <c r="FKZ79" s="11"/>
      <c r="FLA79" s="11"/>
      <c r="FLB79" s="11"/>
      <c r="FLC79" s="11"/>
      <c r="FLD79" s="11"/>
      <c r="FLE79" s="11"/>
      <c r="FLF79" s="11"/>
      <c r="FLG79" s="11"/>
      <c r="FLH79" s="11"/>
      <c r="FLI79" s="11"/>
      <c r="FLJ79" s="11"/>
      <c r="FLK79" s="11"/>
      <c r="FLL79" s="11"/>
      <c r="FLM79" s="11"/>
      <c r="FLN79" s="11"/>
      <c r="FLO79" s="11"/>
      <c r="FLP79" s="11"/>
      <c r="FLQ79" s="11"/>
      <c r="FLR79" s="11"/>
      <c r="FLS79" s="11"/>
      <c r="FLT79" s="11"/>
      <c r="FLU79" s="11"/>
      <c r="FLV79" s="11"/>
      <c r="FLW79" s="11"/>
      <c r="FLX79" s="11"/>
      <c r="FLY79" s="11"/>
      <c r="FLZ79" s="11"/>
      <c r="FMA79" s="11"/>
      <c r="FMB79" s="11"/>
      <c r="FMC79" s="11"/>
      <c r="FMD79" s="11"/>
      <c r="FME79" s="11"/>
      <c r="FMF79" s="11"/>
      <c r="FMG79" s="11"/>
      <c r="FMH79" s="11"/>
      <c r="FMI79" s="11"/>
      <c r="FMJ79" s="11"/>
      <c r="FMK79" s="11"/>
      <c r="FML79" s="11"/>
      <c r="FMM79" s="11"/>
      <c r="FMN79" s="11"/>
      <c r="FMO79" s="11"/>
      <c r="FMP79" s="11"/>
      <c r="FMQ79" s="11"/>
      <c r="FMR79" s="11"/>
      <c r="FMS79" s="11"/>
      <c r="FMT79" s="11"/>
      <c r="FMU79" s="11"/>
      <c r="FMV79" s="11"/>
      <c r="FMW79" s="11"/>
      <c r="FMX79" s="11"/>
      <c r="FMY79" s="11"/>
      <c r="FMZ79" s="11"/>
      <c r="FNA79" s="11"/>
      <c r="FNB79" s="11"/>
      <c r="FNC79" s="11"/>
      <c r="FND79" s="11"/>
      <c r="FNE79" s="11"/>
      <c r="FNF79" s="11"/>
      <c r="FNG79" s="11"/>
      <c r="FNH79" s="11"/>
      <c r="FNI79" s="11"/>
      <c r="FNJ79" s="11"/>
      <c r="FNK79" s="11"/>
      <c r="FNL79" s="11"/>
      <c r="FNM79" s="11"/>
      <c r="FNN79" s="11"/>
      <c r="FNO79" s="11"/>
      <c r="FNP79" s="11"/>
      <c r="FNQ79" s="11"/>
      <c r="FNR79" s="11"/>
      <c r="FNS79" s="11"/>
      <c r="FNT79" s="11"/>
      <c r="FNU79" s="11"/>
      <c r="FNV79" s="11"/>
      <c r="FNW79" s="11"/>
      <c r="FNX79" s="11"/>
      <c r="FNY79" s="11"/>
      <c r="FNZ79" s="11"/>
      <c r="FOA79" s="11"/>
      <c r="FOB79" s="11"/>
      <c r="FOC79" s="11"/>
      <c r="FOD79" s="11"/>
      <c r="FOE79" s="11"/>
      <c r="FOF79" s="11"/>
      <c r="FOG79" s="11"/>
      <c r="FOH79" s="11"/>
      <c r="FOI79" s="11"/>
      <c r="FOJ79" s="11"/>
      <c r="FOK79" s="11"/>
      <c r="FOL79" s="11"/>
      <c r="FOM79" s="11"/>
      <c r="FON79" s="11"/>
      <c r="FOO79" s="11"/>
      <c r="FOP79" s="11"/>
      <c r="FOQ79" s="11"/>
      <c r="FOR79" s="11"/>
      <c r="FOS79" s="11"/>
      <c r="FOT79" s="11"/>
      <c r="FOU79" s="11"/>
      <c r="FOV79" s="11"/>
      <c r="FOW79" s="11"/>
      <c r="FOX79" s="11"/>
      <c r="FOY79" s="11"/>
      <c r="FOZ79" s="11"/>
      <c r="FPA79" s="11"/>
      <c r="FPB79" s="11"/>
      <c r="FPC79" s="11"/>
      <c r="FPD79" s="11"/>
      <c r="FPE79" s="11"/>
      <c r="FPF79" s="11"/>
      <c r="FPG79" s="11"/>
      <c r="FPH79" s="11"/>
      <c r="FPI79" s="11"/>
      <c r="FPJ79" s="11"/>
      <c r="FPK79" s="11"/>
      <c r="FPL79" s="11"/>
      <c r="FPM79" s="11"/>
      <c r="FPN79" s="11"/>
      <c r="FPO79" s="11"/>
      <c r="FPP79" s="11"/>
      <c r="FPQ79" s="11"/>
      <c r="FPR79" s="11"/>
      <c r="FPS79" s="11"/>
      <c r="FPT79" s="11"/>
      <c r="FPU79" s="11"/>
      <c r="FPV79" s="11"/>
      <c r="FPW79" s="11"/>
      <c r="FPX79" s="11"/>
      <c r="FPY79" s="11"/>
      <c r="FPZ79" s="11"/>
      <c r="FQA79" s="11"/>
      <c r="FQB79" s="11"/>
      <c r="FQC79" s="11"/>
      <c r="FQD79" s="11"/>
      <c r="FQE79" s="11"/>
      <c r="FQF79" s="11"/>
      <c r="FQG79" s="11"/>
      <c r="FQH79" s="11"/>
      <c r="FQI79" s="11"/>
      <c r="FQJ79" s="11"/>
      <c r="FQK79" s="11"/>
      <c r="FQL79" s="11"/>
      <c r="FQM79" s="11"/>
      <c r="FQN79" s="11"/>
      <c r="FQO79" s="11"/>
      <c r="FQP79" s="11"/>
      <c r="FQQ79" s="11"/>
      <c r="FQR79" s="11"/>
      <c r="FQS79" s="11"/>
      <c r="FQT79" s="11"/>
      <c r="FQU79" s="11"/>
      <c r="FQV79" s="11"/>
      <c r="FQW79" s="11"/>
      <c r="FQX79" s="11"/>
      <c r="FQY79" s="11"/>
      <c r="FQZ79" s="11"/>
      <c r="FRA79" s="11"/>
      <c r="FRB79" s="11"/>
      <c r="FRC79" s="11"/>
      <c r="FRD79" s="11"/>
      <c r="FRE79" s="11"/>
      <c r="FRF79" s="11"/>
      <c r="FRG79" s="11"/>
      <c r="FRH79" s="11"/>
      <c r="FRI79" s="11"/>
      <c r="FRJ79" s="11"/>
      <c r="FRK79" s="11"/>
      <c r="FRL79" s="11"/>
      <c r="FRM79" s="11"/>
      <c r="FRN79" s="11"/>
      <c r="FRO79" s="11"/>
      <c r="FRP79" s="11"/>
      <c r="FRQ79" s="11"/>
      <c r="FRR79" s="11"/>
      <c r="FRS79" s="11"/>
      <c r="FRT79" s="11"/>
      <c r="FRU79" s="11"/>
      <c r="FRV79" s="11"/>
      <c r="FRW79" s="11"/>
      <c r="FRX79" s="11"/>
      <c r="FRY79" s="11"/>
      <c r="FRZ79" s="11"/>
      <c r="FSA79" s="11"/>
      <c r="FSB79" s="11"/>
      <c r="FSC79" s="11"/>
      <c r="FSD79" s="11"/>
      <c r="FSE79" s="11"/>
      <c r="FSF79" s="11"/>
      <c r="FSG79" s="11"/>
      <c r="FSH79" s="11"/>
      <c r="FSI79" s="11"/>
      <c r="FSJ79" s="11"/>
      <c r="FSK79" s="11"/>
      <c r="FSL79" s="11"/>
      <c r="FSM79" s="11"/>
      <c r="FSN79" s="11"/>
      <c r="FSO79" s="11"/>
      <c r="FSP79" s="11"/>
      <c r="FSQ79" s="11"/>
      <c r="FSR79" s="11"/>
      <c r="FSS79" s="11"/>
      <c r="FST79" s="11"/>
      <c r="FSU79" s="11"/>
      <c r="FSV79" s="11"/>
      <c r="FSW79" s="11"/>
      <c r="FSX79" s="11"/>
      <c r="FSY79" s="11"/>
      <c r="FSZ79" s="11"/>
      <c r="FTA79" s="11"/>
      <c r="FTB79" s="11"/>
      <c r="FTC79" s="11"/>
      <c r="FTD79" s="11"/>
      <c r="FTE79" s="11"/>
      <c r="FTF79" s="11"/>
      <c r="FTG79" s="11"/>
      <c r="FTH79" s="11"/>
      <c r="FTI79" s="11"/>
      <c r="FTJ79" s="11"/>
      <c r="FTK79" s="11"/>
      <c r="FTL79" s="11"/>
      <c r="FTM79" s="11"/>
      <c r="FTN79" s="11"/>
      <c r="FTO79" s="11"/>
      <c r="FTP79" s="11"/>
      <c r="FTQ79" s="11"/>
      <c r="FTR79" s="11"/>
      <c r="FTS79" s="11"/>
      <c r="FTT79" s="11"/>
      <c r="FTU79" s="11"/>
      <c r="FTV79" s="11"/>
      <c r="FTW79" s="11"/>
      <c r="FTX79" s="11"/>
      <c r="FTY79" s="11"/>
      <c r="FTZ79" s="11"/>
      <c r="FUA79" s="11"/>
      <c r="FUB79" s="11"/>
      <c r="FUC79" s="11"/>
      <c r="FUD79" s="11"/>
      <c r="FUE79" s="11"/>
      <c r="FUF79" s="11"/>
      <c r="FUG79" s="11"/>
      <c r="FUH79" s="11"/>
      <c r="FUI79" s="11"/>
      <c r="FUJ79" s="11"/>
      <c r="FUK79" s="11"/>
      <c r="FUL79" s="11"/>
      <c r="FUM79" s="11"/>
      <c r="FUN79" s="11"/>
      <c r="FUO79" s="11"/>
      <c r="FUP79" s="11"/>
      <c r="FUQ79" s="11"/>
      <c r="FUR79" s="11"/>
      <c r="FUS79" s="11"/>
      <c r="FUT79" s="11"/>
      <c r="FUU79" s="11"/>
      <c r="FUV79" s="11"/>
      <c r="FUW79" s="11"/>
      <c r="FUX79" s="11"/>
      <c r="FUY79" s="11"/>
      <c r="FUZ79" s="11"/>
      <c r="FVA79" s="11"/>
      <c r="FVB79" s="11"/>
      <c r="FVC79" s="11"/>
      <c r="FVD79" s="11"/>
      <c r="FVE79" s="11"/>
      <c r="FVF79" s="11"/>
      <c r="FVG79" s="11"/>
      <c r="FVH79" s="11"/>
      <c r="FVI79" s="11"/>
      <c r="FVJ79" s="11"/>
      <c r="FVK79" s="11"/>
      <c r="FVL79" s="11"/>
      <c r="FVM79" s="11"/>
      <c r="FVN79" s="11"/>
      <c r="FVO79" s="11"/>
      <c r="FVP79" s="11"/>
      <c r="FVQ79" s="11"/>
      <c r="FVR79" s="11"/>
      <c r="FVS79" s="11"/>
      <c r="FVT79" s="11"/>
      <c r="FVU79" s="11"/>
      <c r="FVV79" s="11"/>
      <c r="FVW79" s="11"/>
      <c r="FVX79" s="11"/>
      <c r="FVY79" s="11"/>
      <c r="FVZ79" s="11"/>
      <c r="FWA79" s="11"/>
      <c r="FWB79" s="11"/>
      <c r="FWC79" s="11"/>
      <c r="FWD79" s="11"/>
      <c r="FWE79" s="11"/>
      <c r="FWF79" s="11"/>
      <c r="FWG79" s="11"/>
      <c r="FWH79" s="11"/>
      <c r="FWI79" s="11"/>
      <c r="FWJ79" s="11"/>
      <c r="FWK79" s="11"/>
      <c r="FWL79" s="11"/>
      <c r="FWM79" s="11"/>
      <c r="FWN79" s="11"/>
      <c r="FWO79" s="11"/>
      <c r="FWP79" s="11"/>
      <c r="FWQ79" s="11"/>
      <c r="FWR79" s="11"/>
      <c r="FWS79" s="11"/>
      <c r="FWT79" s="11"/>
      <c r="FWU79" s="11"/>
      <c r="FWV79" s="11"/>
      <c r="FWW79" s="11"/>
      <c r="FWX79" s="11"/>
      <c r="FWY79" s="11"/>
      <c r="FWZ79" s="11"/>
      <c r="FXA79" s="11"/>
      <c r="FXB79" s="11"/>
      <c r="FXC79" s="11"/>
      <c r="FXD79" s="11"/>
      <c r="FXE79" s="11"/>
      <c r="FXF79" s="11"/>
      <c r="FXG79" s="11"/>
      <c r="FXH79" s="11"/>
      <c r="FXI79" s="11"/>
      <c r="FXJ79" s="11"/>
      <c r="FXK79" s="11"/>
      <c r="FXL79" s="11"/>
      <c r="FXM79" s="11"/>
      <c r="FXN79" s="11"/>
      <c r="FXO79" s="11"/>
      <c r="FXP79" s="11"/>
      <c r="FXQ79" s="11"/>
      <c r="FXR79" s="11"/>
      <c r="FXS79" s="11"/>
      <c r="FXT79" s="11"/>
      <c r="FXU79" s="11"/>
      <c r="FXV79" s="11"/>
      <c r="FXW79" s="11"/>
      <c r="FXX79" s="11"/>
      <c r="FXY79" s="11"/>
      <c r="FXZ79" s="11"/>
      <c r="FYA79" s="11"/>
      <c r="FYB79" s="11"/>
      <c r="FYC79" s="11"/>
      <c r="FYD79" s="11"/>
      <c r="FYE79" s="11"/>
      <c r="FYF79" s="11"/>
      <c r="FYG79" s="11"/>
      <c r="FYH79" s="11"/>
      <c r="FYI79" s="11"/>
      <c r="FYJ79" s="11"/>
      <c r="FYK79" s="11"/>
      <c r="FYL79" s="11"/>
      <c r="FYM79" s="11"/>
      <c r="FYN79" s="11"/>
      <c r="FYO79" s="11"/>
      <c r="FYP79" s="11"/>
      <c r="FYQ79" s="11"/>
      <c r="FYR79" s="11"/>
      <c r="FYS79" s="11"/>
      <c r="FYT79" s="11"/>
      <c r="FYU79" s="11"/>
      <c r="FYV79" s="11"/>
      <c r="FYW79" s="11"/>
      <c r="FYX79" s="11"/>
      <c r="FYY79" s="11"/>
      <c r="FYZ79" s="11"/>
      <c r="FZA79" s="11"/>
      <c r="FZB79" s="11"/>
      <c r="FZC79" s="11"/>
      <c r="FZD79" s="11"/>
      <c r="FZE79" s="11"/>
      <c r="FZF79" s="11"/>
      <c r="FZG79" s="11"/>
      <c r="FZH79" s="11"/>
      <c r="FZI79" s="11"/>
      <c r="FZJ79" s="11"/>
      <c r="FZK79" s="11"/>
      <c r="FZL79" s="11"/>
      <c r="FZM79" s="11"/>
      <c r="FZN79" s="11"/>
      <c r="FZO79" s="11"/>
      <c r="FZP79" s="11"/>
      <c r="FZQ79" s="11"/>
      <c r="FZR79" s="11"/>
      <c r="FZS79" s="11"/>
      <c r="FZT79" s="11"/>
      <c r="FZU79" s="11"/>
      <c r="FZV79" s="11"/>
      <c r="FZW79" s="11"/>
      <c r="FZX79" s="11"/>
      <c r="FZY79" s="11"/>
      <c r="FZZ79" s="11"/>
      <c r="GAA79" s="11"/>
      <c r="GAB79" s="11"/>
      <c r="GAC79" s="11"/>
      <c r="GAD79" s="11"/>
      <c r="GAE79" s="11"/>
      <c r="GAF79" s="11"/>
      <c r="GAG79" s="11"/>
      <c r="GAH79" s="11"/>
      <c r="GAI79" s="11"/>
      <c r="GAJ79" s="11"/>
      <c r="GAK79" s="11"/>
      <c r="GAL79" s="11"/>
      <c r="GAM79" s="11"/>
      <c r="GAN79" s="11"/>
      <c r="GAO79" s="11"/>
      <c r="GAP79" s="11"/>
      <c r="GAQ79" s="11"/>
      <c r="GAR79" s="11"/>
      <c r="GAS79" s="11"/>
      <c r="GAT79" s="11"/>
      <c r="GAU79" s="11"/>
      <c r="GAV79" s="11"/>
      <c r="GAW79" s="11"/>
      <c r="GAX79" s="11"/>
      <c r="GAY79" s="11"/>
      <c r="GAZ79" s="11"/>
      <c r="GBA79" s="11"/>
      <c r="GBB79" s="11"/>
      <c r="GBC79" s="11"/>
      <c r="GBD79" s="11"/>
      <c r="GBE79" s="11"/>
      <c r="GBF79" s="11"/>
      <c r="GBG79" s="11"/>
      <c r="GBH79" s="11"/>
      <c r="GBI79" s="11"/>
      <c r="GBJ79" s="11"/>
      <c r="GBK79" s="11"/>
      <c r="GBL79" s="11"/>
      <c r="GBM79" s="11"/>
      <c r="GBN79" s="11"/>
      <c r="GBO79" s="11"/>
      <c r="GBP79" s="11"/>
      <c r="GBQ79" s="11"/>
      <c r="GBR79" s="11"/>
      <c r="GBS79" s="11"/>
      <c r="GBT79" s="11"/>
      <c r="GBU79" s="11"/>
      <c r="GBV79" s="11"/>
      <c r="GBW79" s="11"/>
      <c r="GBX79" s="11"/>
      <c r="GBY79" s="11"/>
      <c r="GBZ79" s="11"/>
      <c r="GCA79" s="11"/>
      <c r="GCB79" s="11"/>
      <c r="GCC79" s="11"/>
      <c r="GCD79" s="11"/>
      <c r="GCE79" s="11"/>
      <c r="GCF79" s="11"/>
      <c r="GCG79" s="11"/>
      <c r="GCH79" s="11"/>
      <c r="GCI79" s="11"/>
      <c r="GCJ79" s="11"/>
      <c r="GCK79" s="11"/>
      <c r="GCL79" s="11"/>
      <c r="GCM79" s="11"/>
      <c r="GCN79" s="11"/>
      <c r="GCO79" s="11"/>
      <c r="GCP79" s="11"/>
      <c r="GCQ79" s="11"/>
      <c r="GCR79" s="11"/>
      <c r="GCS79" s="11"/>
      <c r="GCT79" s="11"/>
      <c r="GCU79" s="11"/>
      <c r="GCV79" s="11"/>
      <c r="GCW79" s="11"/>
      <c r="GCX79" s="11"/>
      <c r="GCY79" s="11"/>
      <c r="GCZ79" s="11"/>
      <c r="GDA79" s="11"/>
      <c r="GDB79" s="11"/>
      <c r="GDC79" s="11"/>
      <c r="GDD79" s="11"/>
      <c r="GDE79" s="11"/>
      <c r="GDF79" s="11"/>
      <c r="GDG79" s="11"/>
      <c r="GDH79" s="11"/>
      <c r="GDI79" s="11"/>
      <c r="GDJ79" s="11"/>
      <c r="GDK79" s="11"/>
      <c r="GDL79" s="11"/>
      <c r="GDM79" s="11"/>
      <c r="GDN79" s="11"/>
      <c r="GDO79" s="11"/>
      <c r="GDP79" s="11"/>
      <c r="GDQ79" s="11"/>
      <c r="GDR79" s="11"/>
      <c r="GDS79" s="11"/>
      <c r="GDT79" s="11"/>
      <c r="GDU79" s="11"/>
      <c r="GDV79" s="11"/>
      <c r="GDW79" s="11"/>
      <c r="GDX79" s="11"/>
      <c r="GDY79" s="11"/>
      <c r="GDZ79" s="11"/>
      <c r="GEA79" s="11"/>
      <c r="GEB79" s="11"/>
      <c r="GEC79" s="11"/>
      <c r="GED79" s="11"/>
      <c r="GEE79" s="11"/>
      <c r="GEF79" s="11"/>
      <c r="GEG79" s="11"/>
      <c r="GEH79" s="11"/>
      <c r="GEI79" s="11"/>
      <c r="GEJ79" s="11"/>
      <c r="GEK79" s="11"/>
      <c r="GEL79" s="11"/>
      <c r="GEM79" s="11"/>
      <c r="GEN79" s="11"/>
      <c r="GEO79" s="11"/>
      <c r="GEP79" s="11"/>
      <c r="GEQ79" s="11"/>
      <c r="GER79" s="11"/>
      <c r="GES79" s="11"/>
      <c r="GET79" s="11"/>
      <c r="GEU79" s="11"/>
      <c r="GEV79" s="11"/>
      <c r="GEW79" s="11"/>
      <c r="GEX79" s="11"/>
      <c r="GEY79" s="11"/>
      <c r="GEZ79" s="11"/>
      <c r="GFA79" s="11"/>
      <c r="GFB79" s="11"/>
      <c r="GFC79" s="11"/>
      <c r="GFD79" s="11"/>
      <c r="GFE79" s="11"/>
      <c r="GFF79" s="11"/>
      <c r="GFG79" s="11"/>
      <c r="GFH79" s="11"/>
      <c r="GFI79" s="11"/>
      <c r="GFJ79" s="11"/>
      <c r="GFK79" s="11"/>
      <c r="GFL79" s="11"/>
      <c r="GFM79" s="11"/>
      <c r="GFN79" s="11"/>
      <c r="GFO79" s="11"/>
      <c r="GFP79" s="11"/>
      <c r="GFQ79" s="11"/>
      <c r="GFR79" s="11"/>
      <c r="GFS79" s="11"/>
      <c r="GFT79" s="11"/>
      <c r="GFU79" s="11"/>
      <c r="GFV79" s="11"/>
      <c r="GFW79" s="11"/>
      <c r="GFX79" s="11"/>
      <c r="GFY79" s="11"/>
      <c r="GFZ79" s="11"/>
      <c r="GGA79" s="11"/>
      <c r="GGB79" s="11"/>
      <c r="GGC79" s="11"/>
      <c r="GGD79" s="11"/>
      <c r="GGE79" s="11"/>
      <c r="GGF79" s="11"/>
      <c r="GGG79" s="11"/>
      <c r="GGH79" s="11"/>
      <c r="GGI79" s="11"/>
      <c r="GGJ79" s="11"/>
      <c r="GGK79" s="11"/>
      <c r="GGL79" s="11"/>
      <c r="GGM79" s="11"/>
      <c r="GGN79" s="11"/>
      <c r="GGO79" s="11"/>
      <c r="GGP79" s="11"/>
      <c r="GGQ79" s="11"/>
      <c r="GGR79" s="11"/>
      <c r="GGS79" s="11"/>
      <c r="GGT79" s="11"/>
      <c r="GGU79" s="11"/>
      <c r="GGV79" s="11"/>
      <c r="GGW79" s="11"/>
      <c r="GGX79" s="11"/>
      <c r="GGY79" s="11"/>
      <c r="GGZ79" s="11"/>
      <c r="GHA79" s="11"/>
      <c r="GHB79" s="11"/>
      <c r="GHC79" s="11"/>
      <c r="GHD79" s="11"/>
      <c r="GHE79" s="11"/>
      <c r="GHF79" s="11"/>
      <c r="GHG79" s="11"/>
      <c r="GHH79" s="11"/>
      <c r="GHI79" s="11"/>
      <c r="GHJ79" s="11"/>
      <c r="GHK79" s="11"/>
      <c r="GHL79" s="11"/>
      <c r="GHM79" s="11"/>
      <c r="GHN79" s="11"/>
      <c r="GHO79" s="11"/>
      <c r="GHP79" s="11"/>
      <c r="GHQ79" s="11"/>
      <c r="GHR79" s="11"/>
      <c r="GHS79" s="11"/>
      <c r="GHT79" s="11"/>
      <c r="GHU79" s="11"/>
      <c r="GHV79" s="11"/>
      <c r="GHW79" s="11"/>
      <c r="GHX79" s="11"/>
      <c r="GHY79" s="11"/>
      <c r="GHZ79" s="11"/>
      <c r="GIA79" s="11"/>
      <c r="GIB79" s="11"/>
      <c r="GIC79" s="11"/>
      <c r="GID79" s="11"/>
      <c r="GIE79" s="11"/>
      <c r="GIF79" s="11"/>
      <c r="GIG79" s="11"/>
      <c r="GIH79" s="11"/>
      <c r="GII79" s="11"/>
      <c r="GIJ79" s="11"/>
      <c r="GIK79" s="11"/>
      <c r="GIL79" s="11"/>
      <c r="GIM79" s="11"/>
      <c r="GIN79" s="11"/>
      <c r="GIO79" s="11"/>
      <c r="GIP79" s="11"/>
      <c r="GIQ79" s="11"/>
      <c r="GIR79" s="11"/>
      <c r="GIS79" s="11"/>
      <c r="GIT79" s="11"/>
      <c r="GIU79" s="11"/>
      <c r="GIV79" s="11"/>
      <c r="GIW79" s="11"/>
      <c r="GIX79" s="11"/>
      <c r="GIY79" s="11"/>
      <c r="GIZ79" s="11"/>
      <c r="GJA79" s="11"/>
      <c r="GJB79" s="11"/>
      <c r="GJC79" s="11"/>
      <c r="GJD79" s="11"/>
      <c r="GJE79" s="11"/>
      <c r="GJF79" s="11"/>
      <c r="GJG79" s="11"/>
      <c r="GJH79" s="11"/>
      <c r="GJI79" s="11"/>
      <c r="GJJ79" s="11"/>
      <c r="GJK79" s="11"/>
      <c r="GJL79" s="11"/>
      <c r="GJM79" s="11"/>
      <c r="GJN79" s="11"/>
      <c r="GJO79" s="11"/>
      <c r="GJP79" s="11"/>
      <c r="GJQ79" s="11"/>
      <c r="GJR79" s="11"/>
      <c r="GJS79" s="11"/>
      <c r="GJT79" s="11"/>
      <c r="GJU79" s="11"/>
      <c r="GJV79" s="11"/>
      <c r="GJW79" s="11"/>
      <c r="GJX79" s="11"/>
      <c r="GJY79" s="11"/>
      <c r="GJZ79" s="11"/>
      <c r="GKA79" s="11"/>
      <c r="GKB79" s="11"/>
      <c r="GKC79" s="11"/>
      <c r="GKD79" s="11"/>
      <c r="GKE79" s="11"/>
      <c r="GKF79" s="11"/>
      <c r="GKG79" s="11"/>
      <c r="GKH79" s="11"/>
      <c r="GKI79" s="11"/>
      <c r="GKJ79" s="11"/>
      <c r="GKK79" s="11"/>
      <c r="GKL79" s="11"/>
      <c r="GKM79" s="11"/>
      <c r="GKN79" s="11"/>
      <c r="GKO79" s="11"/>
      <c r="GKP79" s="11"/>
      <c r="GKQ79" s="11"/>
      <c r="GKR79" s="11"/>
      <c r="GKS79" s="11"/>
      <c r="GKT79" s="11"/>
      <c r="GKU79" s="11"/>
      <c r="GKV79" s="11"/>
      <c r="GKW79" s="11"/>
      <c r="GKX79" s="11"/>
      <c r="GKY79" s="11"/>
      <c r="GKZ79" s="11"/>
      <c r="GLA79" s="11"/>
      <c r="GLB79" s="11"/>
      <c r="GLC79" s="11"/>
      <c r="GLD79" s="11"/>
      <c r="GLE79" s="11"/>
      <c r="GLF79" s="11"/>
      <c r="GLG79" s="11"/>
      <c r="GLH79" s="11"/>
      <c r="GLI79" s="11"/>
      <c r="GLJ79" s="11"/>
      <c r="GLK79" s="11"/>
      <c r="GLL79" s="11"/>
      <c r="GLM79" s="11"/>
      <c r="GLN79" s="11"/>
      <c r="GLO79" s="11"/>
      <c r="GLP79" s="11"/>
      <c r="GLQ79" s="11"/>
      <c r="GLR79" s="11"/>
      <c r="GLS79" s="11"/>
      <c r="GLT79" s="11"/>
      <c r="GLU79" s="11"/>
      <c r="GLV79" s="11"/>
      <c r="GLW79" s="11"/>
      <c r="GLX79" s="11"/>
      <c r="GLY79" s="11"/>
      <c r="GLZ79" s="11"/>
      <c r="GMA79" s="11"/>
      <c r="GMB79" s="11"/>
      <c r="GMC79" s="11"/>
      <c r="GMD79" s="11"/>
      <c r="GME79" s="11"/>
      <c r="GMF79" s="11"/>
      <c r="GMG79" s="11"/>
      <c r="GMH79" s="11"/>
      <c r="GMI79" s="11"/>
      <c r="GMJ79" s="11"/>
      <c r="GMK79" s="11"/>
      <c r="GML79" s="11"/>
      <c r="GMM79" s="11"/>
      <c r="GMN79" s="11"/>
      <c r="GMO79" s="11"/>
      <c r="GMP79" s="11"/>
      <c r="GMQ79" s="11"/>
      <c r="GMR79" s="11"/>
      <c r="GMS79" s="11"/>
      <c r="GMT79" s="11"/>
      <c r="GMU79" s="11"/>
      <c r="GMV79" s="11"/>
      <c r="GMW79" s="11"/>
      <c r="GMX79" s="11"/>
      <c r="GMY79" s="11"/>
      <c r="GMZ79" s="11"/>
      <c r="GNA79" s="11"/>
      <c r="GNB79" s="11"/>
      <c r="GNC79" s="11"/>
      <c r="GND79" s="11"/>
      <c r="GNE79" s="11"/>
      <c r="GNF79" s="11"/>
      <c r="GNG79" s="11"/>
      <c r="GNH79" s="11"/>
      <c r="GNI79" s="11"/>
      <c r="GNJ79" s="11"/>
      <c r="GNK79" s="11"/>
      <c r="GNL79" s="11"/>
      <c r="GNM79" s="11"/>
      <c r="GNN79" s="11"/>
      <c r="GNO79" s="11"/>
      <c r="GNP79" s="11"/>
      <c r="GNQ79" s="11"/>
      <c r="GNR79" s="11"/>
      <c r="GNS79" s="11"/>
      <c r="GNT79" s="11"/>
      <c r="GNU79" s="11"/>
      <c r="GNV79" s="11"/>
      <c r="GNW79" s="11"/>
      <c r="GNX79" s="11"/>
      <c r="GNY79" s="11"/>
      <c r="GNZ79" s="11"/>
      <c r="GOA79" s="11"/>
      <c r="GOB79" s="11"/>
      <c r="GOC79" s="11"/>
      <c r="GOD79" s="11"/>
      <c r="GOE79" s="11"/>
      <c r="GOF79" s="11"/>
      <c r="GOG79" s="11"/>
      <c r="GOH79" s="11"/>
      <c r="GOI79" s="11"/>
      <c r="GOJ79" s="11"/>
      <c r="GOK79" s="11"/>
      <c r="GOL79" s="11"/>
      <c r="GOM79" s="11"/>
      <c r="GON79" s="11"/>
      <c r="GOO79" s="11"/>
      <c r="GOP79" s="11"/>
      <c r="GOQ79" s="11"/>
      <c r="GOR79" s="11"/>
      <c r="GOS79" s="11"/>
      <c r="GOT79" s="11"/>
      <c r="GOU79" s="11"/>
      <c r="GOV79" s="11"/>
      <c r="GOW79" s="11"/>
      <c r="GOX79" s="11"/>
      <c r="GOY79" s="11"/>
      <c r="GOZ79" s="11"/>
      <c r="GPA79" s="11"/>
      <c r="GPB79" s="11"/>
      <c r="GPC79" s="11"/>
      <c r="GPD79" s="11"/>
      <c r="GPE79" s="11"/>
      <c r="GPF79" s="11"/>
      <c r="GPG79" s="11"/>
      <c r="GPH79" s="11"/>
      <c r="GPI79" s="11"/>
      <c r="GPJ79" s="11"/>
      <c r="GPK79" s="11"/>
      <c r="GPL79" s="11"/>
      <c r="GPM79" s="11"/>
      <c r="GPN79" s="11"/>
      <c r="GPO79" s="11"/>
      <c r="GPP79" s="11"/>
      <c r="GPQ79" s="11"/>
      <c r="GPR79" s="11"/>
      <c r="GPS79" s="11"/>
      <c r="GPT79" s="11"/>
      <c r="GPU79" s="11"/>
      <c r="GPV79" s="11"/>
      <c r="GPW79" s="11"/>
      <c r="GPX79" s="11"/>
      <c r="GPY79" s="11"/>
      <c r="GPZ79" s="11"/>
      <c r="GQA79" s="11"/>
      <c r="GQB79" s="11"/>
      <c r="GQC79" s="11"/>
      <c r="GQD79" s="11"/>
      <c r="GQE79" s="11"/>
      <c r="GQF79" s="11"/>
      <c r="GQG79" s="11"/>
      <c r="GQH79" s="11"/>
      <c r="GQI79" s="11"/>
      <c r="GQJ79" s="11"/>
      <c r="GQK79" s="11"/>
      <c r="GQL79" s="11"/>
      <c r="GQM79" s="11"/>
      <c r="GQN79" s="11"/>
      <c r="GQO79" s="11"/>
      <c r="GQP79" s="11"/>
      <c r="GQQ79" s="11"/>
      <c r="GQR79" s="11"/>
      <c r="GQS79" s="11"/>
      <c r="GQT79" s="11"/>
      <c r="GQU79" s="11"/>
      <c r="GQV79" s="11"/>
      <c r="GQW79" s="11"/>
      <c r="GQX79" s="11"/>
      <c r="GQY79" s="11"/>
      <c r="GQZ79" s="11"/>
      <c r="GRA79" s="11"/>
      <c r="GRB79" s="11"/>
      <c r="GRC79" s="11"/>
      <c r="GRD79" s="11"/>
      <c r="GRE79" s="11"/>
      <c r="GRF79" s="11"/>
      <c r="GRG79" s="11"/>
      <c r="GRH79" s="11"/>
      <c r="GRI79" s="11"/>
      <c r="GRJ79" s="11"/>
      <c r="GRK79" s="11"/>
      <c r="GRL79" s="11"/>
      <c r="GRM79" s="11"/>
      <c r="GRN79" s="11"/>
      <c r="GRO79" s="11"/>
      <c r="GRP79" s="11"/>
      <c r="GRQ79" s="11"/>
      <c r="GRR79" s="11"/>
      <c r="GRS79" s="11"/>
      <c r="GRT79" s="11"/>
      <c r="GRU79" s="11"/>
      <c r="GRV79" s="11"/>
      <c r="GRW79" s="11"/>
      <c r="GRX79" s="11"/>
      <c r="GRY79" s="11"/>
      <c r="GRZ79" s="11"/>
      <c r="GSA79" s="11"/>
      <c r="GSB79" s="11"/>
      <c r="GSC79" s="11"/>
      <c r="GSD79" s="11"/>
      <c r="GSE79" s="11"/>
      <c r="GSF79" s="11"/>
      <c r="GSG79" s="11"/>
      <c r="GSH79" s="11"/>
      <c r="GSI79" s="11"/>
      <c r="GSJ79" s="11"/>
      <c r="GSK79" s="11"/>
      <c r="GSL79" s="11"/>
      <c r="GSM79" s="11"/>
      <c r="GSN79" s="11"/>
      <c r="GSO79" s="11"/>
      <c r="GSP79" s="11"/>
      <c r="GSQ79" s="11"/>
      <c r="GSR79" s="11"/>
      <c r="GSS79" s="11"/>
      <c r="GST79" s="11"/>
      <c r="GSU79" s="11"/>
      <c r="GSV79" s="11"/>
      <c r="GSW79" s="11"/>
      <c r="GSX79" s="11"/>
      <c r="GSY79" s="11"/>
      <c r="GSZ79" s="11"/>
      <c r="GTA79" s="11"/>
      <c r="GTB79" s="11"/>
      <c r="GTC79" s="11"/>
      <c r="GTD79" s="11"/>
      <c r="GTE79" s="11"/>
      <c r="GTF79" s="11"/>
      <c r="GTG79" s="11"/>
      <c r="GTH79" s="11"/>
      <c r="GTI79" s="11"/>
      <c r="GTJ79" s="11"/>
      <c r="GTK79" s="11"/>
      <c r="GTL79" s="11"/>
      <c r="GTM79" s="11"/>
      <c r="GTN79" s="11"/>
      <c r="GTO79" s="11"/>
      <c r="GTP79" s="11"/>
      <c r="GTQ79" s="11"/>
      <c r="GTR79" s="11"/>
      <c r="GTS79" s="11"/>
      <c r="GTT79" s="11"/>
      <c r="GTU79" s="11"/>
      <c r="GTV79" s="11"/>
      <c r="GTW79" s="11"/>
      <c r="GTX79" s="11"/>
      <c r="GTY79" s="11"/>
      <c r="GTZ79" s="11"/>
      <c r="GUA79" s="11"/>
      <c r="GUB79" s="11"/>
      <c r="GUC79" s="11"/>
      <c r="GUD79" s="11"/>
      <c r="GUE79" s="11"/>
      <c r="GUF79" s="11"/>
      <c r="GUG79" s="11"/>
      <c r="GUH79" s="11"/>
      <c r="GUI79" s="11"/>
      <c r="GUJ79" s="11"/>
      <c r="GUK79" s="11"/>
      <c r="GUL79" s="11"/>
      <c r="GUM79" s="11"/>
      <c r="GUN79" s="11"/>
      <c r="GUO79" s="11"/>
      <c r="GUP79" s="11"/>
      <c r="GUQ79" s="11"/>
      <c r="GUR79" s="11"/>
      <c r="GUS79" s="11"/>
      <c r="GUT79" s="11"/>
      <c r="GUU79" s="11"/>
      <c r="GUV79" s="11"/>
      <c r="GUW79" s="11"/>
      <c r="GUX79" s="11"/>
      <c r="GUY79" s="11"/>
      <c r="GUZ79" s="11"/>
      <c r="GVA79" s="11"/>
      <c r="GVB79" s="11"/>
      <c r="GVC79" s="11"/>
      <c r="GVD79" s="11"/>
      <c r="GVE79" s="11"/>
      <c r="GVF79" s="11"/>
      <c r="GVG79" s="11"/>
      <c r="GVH79" s="11"/>
      <c r="GVI79" s="11"/>
      <c r="GVJ79" s="11"/>
      <c r="GVK79" s="11"/>
      <c r="GVL79" s="11"/>
      <c r="GVM79" s="11"/>
      <c r="GVN79" s="11"/>
      <c r="GVO79" s="11"/>
      <c r="GVP79" s="11"/>
      <c r="GVQ79" s="11"/>
      <c r="GVR79" s="11"/>
      <c r="GVS79" s="11"/>
      <c r="GVT79" s="11"/>
      <c r="GVU79" s="11"/>
      <c r="GVV79" s="11"/>
      <c r="GVW79" s="11"/>
      <c r="GVX79" s="11"/>
      <c r="GVY79" s="11"/>
      <c r="GVZ79" s="11"/>
      <c r="GWA79" s="11"/>
      <c r="GWB79" s="11"/>
      <c r="GWC79" s="11"/>
      <c r="GWD79" s="11"/>
      <c r="GWE79" s="11"/>
      <c r="GWF79" s="11"/>
      <c r="GWG79" s="11"/>
      <c r="GWH79" s="11"/>
      <c r="GWI79" s="11"/>
      <c r="GWJ79" s="11"/>
      <c r="GWK79" s="11"/>
      <c r="GWL79" s="11"/>
      <c r="GWM79" s="11"/>
      <c r="GWN79" s="11"/>
      <c r="GWO79" s="11"/>
      <c r="GWP79" s="11"/>
      <c r="GWQ79" s="11"/>
      <c r="GWR79" s="11"/>
      <c r="GWS79" s="11"/>
      <c r="GWT79" s="11"/>
      <c r="GWU79" s="11"/>
      <c r="GWV79" s="11"/>
      <c r="GWW79" s="11"/>
      <c r="GWX79" s="11"/>
      <c r="GWY79" s="11"/>
      <c r="GWZ79" s="11"/>
      <c r="GXA79" s="11"/>
      <c r="GXB79" s="11"/>
      <c r="GXC79" s="11"/>
      <c r="GXD79" s="11"/>
      <c r="GXE79" s="11"/>
      <c r="GXF79" s="11"/>
      <c r="GXG79" s="11"/>
      <c r="GXH79" s="11"/>
      <c r="GXI79" s="11"/>
      <c r="GXJ79" s="11"/>
      <c r="GXK79" s="11"/>
      <c r="GXL79" s="11"/>
      <c r="GXM79" s="11"/>
      <c r="GXN79" s="11"/>
      <c r="GXO79" s="11"/>
      <c r="GXP79" s="11"/>
      <c r="GXQ79" s="11"/>
      <c r="GXR79" s="11"/>
      <c r="GXS79" s="11"/>
      <c r="GXT79" s="11"/>
      <c r="GXU79" s="11"/>
      <c r="GXV79" s="11"/>
      <c r="GXW79" s="11"/>
      <c r="GXX79" s="11"/>
      <c r="GXY79" s="11"/>
      <c r="GXZ79" s="11"/>
      <c r="GYA79" s="11"/>
      <c r="GYB79" s="11"/>
      <c r="GYC79" s="11"/>
      <c r="GYD79" s="11"/>
      <c r="GYE79" s="11"/>
      <c r="GYF79" s="11"/>
      <c r="GYG79" s="11"/>
      <c r="GYH79" s="11"/>
      <c r="GYI79" s="11"/>
      <c r="GYJ79" s="11"/>
      <c r="GYK79" s="11"/>
      <c r="GYL79" s="11"/>
      <c r="GYM79" s="11"/>
      <c r="GYN79" s="11"/>
      <c r="GYO79" s="11"/>
      <c r="GYP79" s="11"/>
      <c r="GYQ79" s="11"/>
      <c r="GYR79" s="11"/>
      <c r="GYS79" s="11"/>
      <c r="GYT79" s="11"/>
      <c r="GYU79" s="11"/>
      <c r="GYV79" s="11"/>
      <c r="GYW79" s="11"/>
      <c r="GYX79" s="11"/>
      <c r="GYY79" s="11"/>
      <c r="GYZ79" s="11"/>
      <c r="GZA79" s="11"/>
      <c r="GZB79" s="11"/>
      <c r="GZC79" s="11"/>
      <c r="GZD79" s="11"/>
      <c r="GZE79" s="11"/>
      <c r="GZF79" s="11"/>
      <c r="GZG79" s="11"/>
      <c r="GZH79" s="11"/>
      <c r="GZI79" s="11"/>
      <c r="GZJ79" s="11"/>
      <c r="GZK79" s="11"/>
      <c r="GZL79" s="11"/>
      <c r="GZM79" s="11"/>
      <c r="GZN79" s="11"/>
      <c r="GZO79" s="11"/>
      <c r="GZP79" s="11"/>
      <c r="GZQ79" s="11"/>
      <c r="GZR79" s="11"/>
      <c r="GZS79" s="11"/>
      <c r="GZT79" s="11"/>
      <c r="GZU79" s="11"/>
      <c r="GZV79" s="11"/>
      <c r="GZW79" s="11"/>
      <c r="GZX79" s="11"/>
      <c r="GZY79" s="11"/>
      <c r="GZZ79" s="11"/>
      <c r="HAA79" s="11"/>
      <c r="HAB79" s="11"/>
      <c r="HAC79" s="11"/>
      <c r="HAD79" s="11"/>
      <c r="HAE79" s="11"/>
      <c r="HAF79" s="11"/>
      <c r="HAG79" s="11"/>
      <c r="HAH79" s="11"/>
      <c r="HAI79" s="11"/>
      <c r="HAJ79" s="11"/>
      <c r="HAK79" s="11"/>
      <c r="HAL79" s="11"/>
      <c r="HAM79" s="11"/>
      <c r="HAN79" s="11"/>
      <c r="HAO79" s="11"/>
      <c r="HAP79" s="11"/>
      <c r="HAQ79" s="11"/>
      <c r="HAR79" s="11"/>
      <c r="HAS79" s="11"/>
      <c r="HAT79" s="11"/>
      <c r="HAU79" s="11"/>
      <c r="HAV79" s="11"/>
      <c r="HAW79" s="11"/>
      <c r="HAX79" s="11"/>
      <c r="HAY79" s="11"/>
      <c r="HAZ79" s="11"/>
      <c r="HBA79" s="11"/>
      <c r="HBB79" s="11"/>
      <c r="HBC79" s="11"/>
      <c r="HBD79" s="11"/>
      <c r="HBE79" s="11"/>
      <c r="HBF79" s="11"/>
      <c r="HBG79" s="11"/>
      <c r="HBH79" s="11"/>
      <c r="HBI79" s="11"/>
      <c r="HBJ79" s="11"/>
      <c r="HBK79" s="11"/>
      <c r="HBL79" s="11"/>
      <c r="HBM79" s="11"/>
      <c r="HBN79" s="11"/>
      <c r="HBO79" s="11"/>
      <c r="HBP79" s="11"/>
      <c r="HBQ79" s="11"/>
      <c r="HBR79" s="11"/>
      <c r="HBS79" s="11"/>
      <c r="HBT79" s="11"/>
      <c r="HBU79" s="11"/>
      <c r="HBV79" s="11"/>
      <c r="HBW79" s="11"/>
      <c r="HBX79" s="11"/>
      <c r="HBY79" s="11"/>
      <c r="HBZ79" s="11"/>
      <c r="HCA79" s="11"/>
      <c r="HCB79" s="11"/>
      <c r="HCC79" s="11"/>
      <c r="HCD79" s="11"/>
      <c r="HCE79" s="11"/>
      <c r="HCF79" s="11"/>
      <c r="HCG79" s="11"/>
      <c r="HCH79" s="11"/>
      <c r="HCI79" s="11"/>
      <c r="HCJ79" s="11"/>
      <c r="HCK79" s="11"/>
      <c r="HCL79" s="11"/>
      <c r="HCM79" s="11"/>
      <c r="HCN79" s="11"/>
      <c r="HCO79" s="11"/>
      <c r="HCP79" s="11"/>
      <c r="HCQ79" s="11"/>
      <c r="HCR79" s="11"/>
      <c r="HCS79" s="11"/>
      <c r="HCT79" s="11"/>
      <c r="HCU79" s="11"/>
      <c r="HCV79" s="11"/>
      <c r="HCW79" s="11"/>
      <c r="HCX79" s="11"/>
      <c r="HCY79" s="11"/>
      <c r="HCZ79" s="11"/>
      <c r="HDA79" s="11"/>
      <c r="HDB79" s="11"/>
      <c r="HDC79" s="11"/>
      <c r="HDD79" s="11"/>
      <c r="HDE79" s="11"/>
      <c r="HDF79" s="11"/>
      <c r="HDG79" s="11"/>
      <c r="HDH79" s="11"/>
      <c r="HDI79" s="11"/>
      <c r="HDJ79" s="11"/>
      <c r="HDK79" s="11"/>
      <c r="HDL79" s="11"/>
      <c r="HDM79" s="11"/>
      <c r="HDN79" s="11"/>
      <c r="HDO79" s="11"/>
      <c r="HDP79" s="11"/>
      <c r="HDQ79" s="11"/>
      <c r="HDR79" s="11"/>
      <c r="HDS79" s="11"/>
      <c r="HDT79" s="11"/>
      <c r="HDU79" s="11"/>
      <c r="HDV79" s="11"/>
      <c r="HDW79" s="11"/>
      <c r="HDX79" s="11"/>
      <c r="HDY79" s="11"/>
      <c r="HDZ79" s="11"/>
      <c r="HEA79" s="11"/>
      <c r="HEB79" s="11"/>
      <c r="HEC79" s="11"/>
      <c r="HED79" s="11"/>
      <c r="HEE79" s="11"/>
      <c r="HEF79" s="11"/>
      <c r="HEG79" s="11"/>
      <c r="HEH79" s="11"/>
      <c r="HEI79" s="11"/>
      <c r="HEJ79" s="11"/>
      <c r="HEK79" s="11"/>
      <c r="HEL79" s="11"/>
      <c r="HEM79" s="11"/>
      <c r="HEN79" s="11"/>
      <c r="HEO79" s="11"/>
      <c r="HEP79" s="11"/>
      <c r="HEQ79" s="11"/>
      <c r="HER79" s="11"/>
      <c r="HES79" s="11"/>
      <c r="HET79" s="11"/>
      <c r="HEU79" s="11"/>
      <c r="HEV79" s="11"/>
      <c r="HEW79" s="11"/>
      <c r="HEX79" s="11"/>
      <c r="HEY79" s="11"/>
      <c r="HEZ79" s="11"/>
      <c r="HFA79" s="11"/>
      <c r="HFB79" s="11"/>
      <c r="HFC79" s="11"/>
      <c r="HFD79" s="11"/>
      <c r="HFE79" s="11"/>
      <c r="HFF79" s="11"/>
      <c r="HFG79" s="11"/>
      <c r="HFH79" s="11"/>
      <c r="HFI79" s="11"/>
      <c r="HFJ79" s="11"/>
      <c r="HFK79" s="11"/>
      <c r="HFL79" s="11"/>
      <c r="HFM79" s="11"/>
      <c r="HFN79" s="11"/>
      <c r="HFO79" s="11"/>
      <c r="HFP79" s="11"/>
      <c r="HFQ79" s="11"/>
      <c r="HFR79" s="11"/>
      <c r="HFS79" s="11"/>
      <c r="HFT79" s="11"/>
      <c r="HFU79" s="11"/>
      <c r="HFV79" s="11"/>
      <c r="HFW79" s="11"/>
      <c r="HFX79" s="11"/>
      <c r="HFY79" s="11"/>
      <c r="HFZ79" s="11"/>
      <c r="HGA79" s="11"/>
      <c r="HGB79" s="11"/>
      <c r="HGC79" s="11"/>
      <c r="HGD79" s="11"/>
      <c r="HGE79" s="11"/>
      <c r="HGF79" s="11"/>
      <c r="HGG79" s="11"/>
      <c r="HGH79" s="11"/>
      <c r="HGI79" s="11"/>
      <c r="HGJ79" s="11"/>
      <c r="HGK79" s="11"/>
      <c r="HGL79" s="11"/>
      <c r="HGM79" s="11"/>
      <c r="HGN79" s="11"/>
      <c r="HGO79" s="11"/>
      <c r="HGP79" s="11"/>
      <c r="HGQ79" s="11"/>
      <c r="HGR79" s="11"/>
      <c r="HGS79" s="11"/>
      <c r="HGT79" s="11"/>
      <c r="HGU79" s="11"/>
      <c r="HGV79" s="11"/>
      <c r="HGW79" s="11"/>
      <c r="HGX79" s="11"/>
      <c r="HGY79" s="11"/>
      <c r="HGZ79" s="11"/>
      <c r="HHA79" s="11"/>
      <c r="HHB79" s="11"/>
      <c r="HHC79" s="11"/>
      <c r="HHD79" s="11"/>
      <c r="HHE79" s="11"/>
      <c r="HHF79" s="11"/>
      <c r="HHG79" s="11"/>
      <c r="HHH79" s="11"/>
      <c r="HHI79" s="11"/>
      <c r="HHJ79" s="11"/>
      <c r="HHK79" s="11"/>
      <c r="HHL79" s="11"/>
      <c r="HHM79" s="11"/>
      <c r="HHN79" s="11"/>
      <c r="HHO79" s="11"/>
      <c r="HHP79" s="11"/>
      <c r="HHQ79" s="11"/>
      <c r="HHR79" s="11"/>
      <c r="HHS79" s="11"/>
      <c r="HHT79" s="11"/>
      <c r="HHU79" s="11"/>
      <c r="HHV79" s="11"/>
      <c r="HHW79" s="11"/>
      <c r="HHX79" s="11"/>
      <c r="HHY79" s="11"/>
      <c r="HHZ79" s="11"/>
      <c r="HIA79" s="11"/>
      <c r="HIB79" s="11"/>
      <c r="HIC79" s="11"/>
      <c r="HID79" s="11"/>
      <c r="HIE79" s="11"/>
      <c r="HIF79" s="11"/>
      <c r="HIG79" s="11"/>
      <c r="HIH79" s="11"/>
      <c r="HII79" s="11"/>
      <c r="HIJ79" s="11"/>
      <c r="HIK79" s="11"/>
      <c r="HIL79" s="11"/>
      <c r="HIM79" s="11"/>
      <c r="HIN79" s="11"/>
      <c r="HIO79" s="11"/>
      <c r="HIP79" s="11"/>
      <c r="HIQ79" s="11"/>
      <c r="HIR79" s="11"/>
      <c r="HIS79" s="11"/>
      <c r="HIT79" s="11"/>
      <c r="HIU79" s="11"/>
      <c r="HIV79" s="11"/>
      <c r="HIW79" s="11"/>
      <c r="HIX79" s="11"/>
      <c r="HIY79" s="11"/>
      <c r="HIZ79" s="11"/>
      <c r="HJA79" s="11"/>
      <c r="HJB79" s="11"/>
      <c r="HJC79" s="11"/>
      <c r="HJD79" s="11"/>
      <c r="HJE79" s="11"/>
      <c r="HJF79" s="11"/>
      <c r="HJG79" s="11"/>
      <c r="HJH79" s="11"/>
      <c r="HJI79" s="11"/>
      <c r="HJJ79" s="11"/>
      <c r="HJK79" s="11"/>
      <c r="HJL79" s="11"/>
      <c r="HJM79" s="11"/>
      <c r="HJN79" s="11"/>
      <c r="HJO79" s="11"/>
      <c r="HJP79" s="11"/>
      <c r="HJQ79" s="11"/>
      <c r="HJR79" s="11"/>
      <c r="HJS79" s="11"/>
      <c r="HJT79" s="11"/>
      <c r="HJU79" s="11"/>
      <c r="HJV79" s="11"/>
      <c r="HJW79" s="11"/>
      <c r="HJX79" s="11"/>
      <c r="HJY79" s="11"/>
      <c r="HJZ79" s="11"/>
      <c r="HKA79" s="11"/>
      <c r="HKB79" s="11"/>
      <c r="HKC79" s="11"/>
      <c r="HKD79" s="11"/>
      <c r="HKE79" s="11"/>
      <c r="HKF79" s="11"/>
      <c r="HKG79" s="11"/>
      <c r="HKH79" s="11"/>
      <c r="HKI79" s="11"/>
      <c r="HKJ79" s="11"/>
      <c r="HKK79" s="11"/>
      <c r="HKL79" s="11"/>
      <c r="HKM79" s="11"/>
      <c r="HKN79" s="11"/>
      <c r="HKO79" s="11"/>
      <c r="HKP79" s="11"/>
      <c r="HKQ79" s="11"/>
      <c r="HKR79" s="11"/>
      <c r="HKS79" s="11"/>
      <c r="HKT79" s="11"/>
      <c r="HKU79" s="11"/>
      <c r="HKV79" s="11"/>
      <c r="HKW79" s="11"/>
      <c r="HKX79" s="11"/>
      <c r="HKY79" s="11"/>
      <c r="HKZ79" s="11"/>
      <c r="HLA79" s="11"/>
      <c r="HLB79" s="11"/>
      <c r="HLC79" s="11"/>
      <c r="HLD79" s="11"/>
      <c r="HLE79" s="11"/>
      <c r="HLF79" s="11"/>
      <c r="HLG79" s="11"/>
      <c r="HLH79" s="11"/>
      <c r="HLI79" s="11"/>
      <c r="HLJ79" s="11"/>
      <c r="HLK79" s="11"/>
      <c r="HLL79" s="11"/>
      <c r="HLM79" s="11"/>
      <c r="HLN79" s="11"/>
      <c r="HLO79" s="11"/>
      <c r="HLP79" s="11"/>
      <c r="HLQ79" s="11"/>
      <c r="HLR79" s="11"/>
      <c r="HLS79" s="11"/>
      <c r="HLT79" s="11"/>
      <c r="HLU79" s="11"/>
      <c r="HLV79" s="11"/>
      <c r="HLW79" s="11"/>
      <c r="HLX79" s="11"/>
      <c r="HLY79" s="11"/>
      <c r="HLZ79" s="11"/>
      <c r="HMA79" s="11"/>
      <c r="HMB79" s="11"/>
      <c r="HMC79" s="11"/>
      <c r="HMD79" s="11"/>
      <c r="HME79" s="11"/>
      <c r="HMF79" s="11"/>
      <c r="HMG79" s="11"/>
      <c r="HMH79" s="11"/>
      <c r="HMI79" s="11"/>
      <c r="HMJ79" s="11"/>
      <c r="HMK79" s="11"/>
      <c r="HML79" s="11"/>
      <c r="HMM79" s="11"/>
      <c r="HMN79" s="11"/>
      <c r="HMO79" s="11"/>
      <c r="HMP79" s="11"/>
      <c r="HMQ79" s="11"/>
      <c r="HMR79" s="11"/>
      <c r="HMS79" s="11"/>
      <c r="HMT79" s="11"/>
      <c r="HMU79" s="11"/>
      <c r="HMV79" s="11"/>
      <c r="HMW79" s="11"/>
      <c r="HMX79" s="11"/>
      <c r="HMY79" s="11"/>
      <c r="HMZ79" s="11"/>
      <c r="HNA79" s="11"/>
      <c r="HNB79" s="11"/>
      <c r="HNC79" s="11"/>
      <c r="HND79" s="11"/>
      <c r="HNE79" s="11"/>
      <c r="HNF79" s="11"/>
      <c r="HNG79" s="11"/>
      <c r="HNH79" s="11"/>
      <c r="HNI79" s="11"/>
      <c r="HNJ79" s="11"/>
      <c r="HNK79" s="11"/>
      <c r="HNL79" s="11"/>
      <c r="HNM79" s="11"/>
      <c r="HNN79" s="11"/>
      <c r="HNO79" s="11"/>
      <c r="HNP79" s="11"/>
      <c r="HNQ79" s="11"/>
      <c r="HNR79" s="11"/>
      <c r="HNS79" s="11"/>
      <c r="HNT79" s="11"/>
      <c r="HNU79" s="11"/>
      <c r="HNV79" s="11"/>
      <c r="HNW79" s="11"/>
      <c r="HNX79" s="11"/>
      <c r="HNY79" s="11"/>
      <c r="HNZ79" s="11"/>
      <c r="HOA79" s="11"/>
      <c r="HOB79" s="11"/>
      <c r="HOC79" s="11"/>
      <c r="HOD79" s="11"/>
      <c r="HOE79" s="11"/>
      <c r="HOF79" s="11"/>
      <c r="HOG79" s="11"/>
      <c r="HOH79" s="11"/>
      <c r="HOI79" s="11"/>
      <c r="HOJ79" s="11"/>
      <c r="HOK79" s="11"/>
      <c r="HOL79" s="11"/>
      <c r="HOM79" s="11"/>
      <c r="HON79" s="11"/>
      <c r="HOO79" s="11"/>
      <c r="HOP79" s="11"/>
      <c r="HOQ79" s="11"/>
      <c r="HOR79" s="11"/>
      <c r="HOS79" s="11"/>
      <c r="HOT79" s="11"/>
      <c r="HOU79" s="11"/>
      <c r="HOV79" s="11"/>
      <c r="HOW79" s="11"/>
      <c r="HOX79" s="11"/>
      <c r="HOY79" s="11"/>
      <c r="HOZ79" s="11"/>
      <c r="HPA79" s="11"/>
      <c r="HPB79" s="11"/>
      <c r="HPC79" s="11"/>
      <c r="HPD79" s="11"/>
      <c r="HPE79" s="11"/>
      <c r="HPF79" s="11"/>
      <c r="HPG79" s="11"/>
      <c r="HPH79" s="11"/>
      <c r="HPI79" s="11"/>
      <c r="HPJ79" s="11"/>
      <c r="HPK79" s="11"/>
      <c r="HPL79" s="11"/>
      <c r="HPM79" s="11"/>
      <c r="HPN79" s="11"/>
      <c r="HPO79" s="11"/>
      <c r="HPP79" s="11"/>
      <c r="HPQ79" s="11"/>
      <c r="HPR79" s="11"/>
      <c r="HPS79" s="11"/>
      <c r="HPT79" s="11"/>
      <c r="HPU79" s="11"/>
      <c r="HPV79" s="11"/>
      <c r="HPW79" s="11"/>
      <c r="HPX79" s="11"/>
      <c r="HPY79" s="11"/>
      <c r="HPZ79" s="11"/>
      <c r="HQA79" s="11"/>
      <c r="HQB79" s="11"/>
      <c r="HQC79" s="11"/>
      <c r="HQD79" s="11"/>
      <c r="HQE79" s="11"/>
      <c r="HQF79" s="11"/>
      <c r="HQG79" s="11"/>
      <c r="HQH79" s="11"/>
      <c r="HQI79" s="11"/>
      <c r="HQJ79" s="11"/>
      <c r="HQK79" s="11"/>
      <c r="HQL79" s="11"/>
      <c r="HQM79" s="11"/>
      <c r="HQN79" s="11"/>
      <c r="HQO79" s="11"/>
      <c r="HQP79" s="11"/>
      <c r="HQQ79" s="11"/>
      <c r="HQR79" s="11"/>
      <c r="HQS79" s="11"/>
      <c r="HQT79" s="11"/>
      <c r="HQU79" s="11"/>
      <c r="HQV79" s="11"/>
      <c r="HQW79" s="11"/>
      <c r="HQX79" s="11"/>
      <c r="HQY79" s="11"/>
      <c r="HQZ79" s="11"/>
      <c r="HRA79" s="11"/>
      <c r="HRB79" s="11"/>
      <c r="HRC79" s="11"/>
      <c r="HRD79" s="11"/>
      <c r="HRE79" s="11"/>
      <c r="HRF79" s="11"/>
      <c r="HRG79" s="11"/>
      <c r="HRH79" s="11"/>
      <c r="HRI79" s="11"/>
      <c r="HRJ79" s="11"/>
      <c r="HRK79" s="11"/>
      <c r="HRL79" s="11"/>
      <c r="HRM79" s="11"/>
      <c r="HRN79" s="11"/>
      <c r="HRO79" s="11"/>
      <c r="HRP79" s="11"/>
      <c r="HRQ79" s="11"/>
      <c r="HRR79" s="11"/>
      <c r="HRS79" s="11"/>
      <c r="HRT79" s="11"/>
      <c r="HRU79" s="11"/>
      <c r="HRV79" s="11"/>
      <c r="HRW79" s="11"/>
      <c r="HRX79" s="11"/>
      <c r="HRY79" s="11"/>
      <c r="HRZ79" s="11"/>
      <c r="HSA79" s="11"/>
      <c r="HSB79" s="11"/>
      <c r="HSC79" s="11"/>
      <c r="HSD79" s="11"/>
      <c r="HSE79" s="11"/>
      <c r="HSF79" s="11"/>
      <c r="HSG79" s="11"/>
      <c r="HSH79" s="11"/>
      <c r="HSI79" s="11"/>
      <c r="HSJ79" s="11"/>
      <c r="HSK79" s="11"/>
      <c r="HSL79" s="11"/>
      <c r="HSM79" s="11"/>
      <c r="HSN79" s="11"/>
      <c r="HSO79" s="11"/>
      <c r="HSP79" s="11"/>
      <c r="HSQ79" s="11"/>
      <c r="HSR79" s="11"/>
      <c r="HSS79" s="11"/>
      <c r="HST79" s="11"/>
      <c r="HSU79" s="11"/>
      <c r="HSV79" s="11"/>
      <c r="HSW79" s="11"/>
      <c r="HSX79" s="11"/>
      <c r="HSY79" s="11"/>
      <c r="HSZ79" s="11"/>
      <c r="HTA79" s="11"/>
      <c r="HTB79" s="11"/>
      <c r="HTC79" s="11"/>
      <c r="HTD79" s="11"/>
      <c r="HTE79" s="11"/>
      <c r="HTF79" s="11"/>
      <c r="HTG79" s="11"/>
      <c r="HTH79" s="11"/>
      <c r="HTI79" s="11"/>
      <c r="HTJ79" s="11"/>
      <c r="HTK79" s="11"/>
      <c r="HTL79" s="11"/>
      <c r="HTM79" s="11"/>
      <c r="HTN79" s="11"/>
      <c r="HTO79" s="11"/>
      <c r="HTP79" s="11"/>
      <c r="HTQ79" s="11"/>
      <c r="HTR79" s="11"/>
      <c r="HTS79" s="11"/>
      <c r="HTT79" s="11"/>
      <c r="HTU79" s="11"/>
      <c r="HTV79" s="11"/>
      <c r="HTW79" s="11"/>
      <c r="HTX79" s="11"/>
      <c r="HTY79" s="11"/>
      <c r="HTZ79" s="11"/>
      <c r="HUA79" s="11"/>
      <c r="HUB79" s="11"/>
      <c r="HUC79" s="11"/>
      <c r="HUD79" s="11"/>
      <c r="HUE79" s="11"/>
      <c r="HUF79" s="11"/>
      <c r="HUG79" s="11"/>
      <c r="HUH79" s="11"/>
      <c r="HUI79" s="11"/>
      <c r="HUJ79" s="11"/>
      <c r="HUK79" s="11"/>
      <c r="HUL79" s="11"/>
      <c r="HUM79" s="11"/>
      <c r="HUN79" s="11"/>
      <c r="HUO79" s="11"/>
      <c r="HUP79" s="11"/>
      <c r="HUQ79" s="11"/>
      <c r="HUR79" s="11"/>
      <c r="HUS79" s="11"/>
      <c r="HUT79" s="11"/>
      <c r="HUU79" s="11"/>
      <c r="HUV79" s="11"/>
      <c r="HUW79" s="11"/>
      <c r="HUX79" s="11"/>
      <c r="HUY79" s="11"/>
      <c r="HUZ79" s="11"/>
      <c r="HVA79" s="11"/>
      <c r="HVB79" s="11"/>
      <c r="HVC79" s="11"/>
      <c r="HVD79" s="11"/>
      <c r="HVE79" s="11"/>
      <c r="HVF79" s="11"/>
      <c r="HVG79" s="11"/>
      <c r="HVH79" s="11"/>
      <c r="HVI79" s="11"/>
      <c r="HVJ79" s="11"/>
      <c r="HVK79" s="11"/>
      <c r="HVL79" s="11"/>
      <c r="HVM79" s="11"/>
      <c r="HVN79" s="11"/>
      <c r="HVO79" s="11"/>
      <c r="HVP79" s="11"/>
      <c r="HVQ79" s="11"/>
      <c r="HVR79" s="11"/>
      <c r="HVS79" s="11"/>
      <c r="HVT79" s="11"/>
      <c r="HVU79" s="11"/>
      <c r="HVV79" s="11"/>
      <c r="HVW79" s="11"/>
      <c r="HVX79" s="11"/>
      <c r="HVY79" s="11"/>
      <c r="HVZ79" s="11"/>
      <c r="HWA79" s="11"/>
      <c r="HWB79" s="11"/>
      <c r="HWC79" s="11"/>
      <c r="HWD79" s="11"/>
      <c r="HWE79" s="11"/>
      <c r="HWF79" s="11"/>
      <c r="HWG79" s="11"/>
      <c r="HWH79" s="11"/>
      <c r="HWI79" s="11"/>
      <c r="HWJ79" s="11"/>
      <c r="HWK79" s="11"/>
      <c r="HWL79" s="11"/>
      <c r="HWM79" s="11"/>
      <c r="HWN79" s="11"/>
      <c r="HWO79" s="11"/>
      <c r="HWP79" s="11"/>
      <c r="HWQ79" s="11"/>
      <c r="HWR79" s="11"/>
      <c r="HWS79" s="11"/>
      <c r="HWT79" s="11"/>
      <c r="HWU79" s="11"/>
      <c r="HWV79" s="11"/>
      <c r="HWW79" s="11"/>
      <c r="HWX79" s="11"/>
      <c r="HWY79" s="11"/>
      <c r="HWZ79" s="11"/>
      <c r="HXA79" s="11"/>
      <c r="HXB79" s="11"/>
      <c r="HXC79" s="11"/>
      <c r="HXD79" s="11"/>
      <c r="HXE79" s="11"/>
      <c r="HXF79" s="11"/>
      <c r="HXG79" s="11"/>
      <c r="HXH79" s="11"/>
      <c r="HXI79" s="11"/>
      <c r="HXJ79" s="11"/>
      <c r="HXK79" s="11"/>
      <c r="HXL79" s="11"/>
      <c r="HXM79" s="11"/>
      <c r="HXN79" s="11"/>
      <c r="HXO79" s="11"/>
      <c r="HXP79" s="11"/>
      <c r="HXQ79" s="11"/>
      <c r="HXR79" s="11"/>
      <c r="HXS79" s="11"/>
      <c r="HXT79" s="11"/>
      <c r="HXU79" s="11"/>
      <c r="HXV79" s="11"/>
      <c r="HXW79" s="11"/>
      <c r="HXX79" s="11"/>
      <c r="HXY79" s="11"/>
      <c r="HXZ79" s="11"/>
      <c r="HYA79" s="11"/>
      <c r="HYB79" s="11"/>
      <c r="HYC79" s="11"/>
      <c r="HYD79" s="11"/>
      <c r="HYE79" s="11"/>
      <c r="HYF79" s="11"/>
      <c r="HYG79" s="11"/>
      <c r="HYH79" s="11"/>
      <c r="HYI79" s="11"/>
      <c r="HYJ79" s="11"/>
      <c r="HYK79" s="11"/>
      <c r="HYL79" s="11"/>
      <c r="HYM79" s="11"/>
      <c r="HYN79" s="11"/>
      <c r="HYO79" s="11"/>
      <c r="HYP79" s="11"/>
      <c r="HYQ79" s="11"/>
      <c r="HYR79" s="11"/>
      <c r="HYS79" s="11"/>
      <c r="HYT79" s="11"/>
      <c r="HYU79" s="11"/>
      <c r="HYV79" s="11"/>
      <c r="HYW79" s="11"/>
      <c r="HYX79" s="11"/>
      <c r="HYY79" s="11"/>
      <c r="HYZ79" s="11"/>
      <c r="HZA79" s="11"/>
      <c r="HZB79" s="11"/>
      <c r="HZC79" s="11"/>
      <c r="HZD79" s="11"/>
      <c r="HZE79" s="11"/>
      <c r="HZF79" s="11"/>
      <c r="HZG79" s="11"/>
      <c r="HZH79" s="11"/>
      <c r="HZI79" s="11"/>
      <c r="HZJ79" s="11"/>
      <c r="HZK79" s="11"/>
      <c r="HZL79" s="11"/>
      <c r="HZM79" s="11"/>
      <c r="HZN79" s="11"/>
      <c r="HZO79" s="11"/>
      <c r="HZP79" s="11"/>
      <c r="HZQ79" s="11"/>
      <c r="HZR79" s="11"/>
      <c r="HZS79" s="11"/>
      <c r="HZT79" s="11"/>
      <c r="HZU79" s="11"/>
      <c r="HZV79" s="11"/>
      <c r="HZW79" s="11"/>
      <c r="HZX79" s="11"/>
      <c r="HZY79" s="11"/>
      <c r="HZZ79" s="11"/>
      <c r="IAA79" s="11"/>
      <c r="IAB79" s="11"/>
      <c r="IAC79" s="11"/>
      <c r="IAD79" s="11"/>
      <c r="IAE79" s="11"/>
      <c r="IAF79" s="11"/>
      <c r="IAG79" s="11"/>
      <c r="IAH79" s="11"/>
      <c r="IAI79" s="11"/>
      <c r="IAJ79" s="11"/>
      <c r="IAK79" s="11"/>
      <c r="IAL79" s="11"/>
      <c r="IAM79" s="11"/>
      <c r="IAN79" s="11"/>
      <c r="IAO79" s="11"/>
      <c r="IAP79" s="11"/>
      <c r="IAQ79" s="11"/>
      <c r="IAR79" s="11"/>
      <c r="IAS79" s="11"/>
      <c r="IAT79" s="11"/>
      <c r="IAU79" s="11"/>
      <c r="IAV79" s="11"/>
      <c r="IAW79" s="11"/>
      <c r="IAX79" s="11"/>
      <c r="IAY79" s="11"/>
      <c r="IAZ79" s="11"/>
      <c r="IBA79" s="11"/>
      <c r="IBB79" s="11"/>
      <c r="IBC79" s="11"/>
      <c r="IBD79" s="11"/>
      <c r="IBE79" s="11"/>
      <c r="IBF79" s="11"/>
      <c r="IBG79" s="11"/>
      <c r="IBH79" s="11"/>
      <c r="IBI79" s="11"/>
      <c r="IBJ79" s="11"/>
      <c r="IBK79" s="11"/>
      <c r="IBL79" s="11"/>
      <c r="IBM79" s="11"/>
      <c r="IBN79" s="11"/>
      <c r="IBO79" s="11"/>
      <c r="IBP79" s="11"/>
      <c r="IBQ79" s="11"/>
      <c r="IBR79" s="11"/>
      <c r="IBS79" s="11"/>
      <c r="IBT79" s="11"/>
      <c r="IBU79" s="11"/>
      <c r="IBV79" s="11"/>
      <c r="IBW79" s="11"/>
      <c r="IBX79" s="11"/>
      <c r="IBY79" s="11"/>
      <c r="IBZ79" s="11"/>
      <c r="ICA79" s="11"/>
      <c r="ICB79" s="11"/>
      <c r="ICC79" s="11"/>
      <c r="ICD79" s="11"/>
      <c r="ICE79" s="11"/>
      <c r="ICF79" s="11"/>
      <c r="ICG79" s="11"/>
      <c r="ICH79" s="11"/>
      <c r="ICI79" s="11"/>
      <c r="ICJ79" s="11"/>
      <c r="ICK79" s="11"/>
      <c r="ICL79" s="11"/>
      <c r="ICM79" s="11"/>
      <c r="ICN79" s="11"/>
      <c r="ICO79" s="11"/>
      <c r="ICP79" s="11"/>
      <c r="ICQ79" s="11"/>
      <c r="ICR79" s="11"/>
      <c r="ICS79" s="11"/>
      <c r="ICT79" s="11"/>
      <c r="ICU79" s="11"/>
      <c r="ICV79" s="11"/>
      <c r="ICW79" s="11"/>
      <c r="ICX79" s="11"/>
      <c r="ICY79" s="11"/>
      <c r="ICZ79" s="11"/>
      <c r="IDA79" s="11"/>
      <c r="IDB79" s="11"/>
      <c r="IDC79" s="11"/>
      <c r="IDD79" s="11"/>
      <c r="IDE79" s="11"/>
      <c r="IDF79" s="11"/>
      <c r="IDG79" s="11"/>
      <c r="IDH79" s="11"/>
      <c r="IDI79" s="11"/>
      <c r="IDJ79" s="11"/>
      <c r="IDK79" s="11"/>
      <c r="IDL79" s="11"/>
      <c r="IDM79" s="11"/>
      <c r="IDN79" s="11"/>
      <c r="IDO79" s="11"/>
      <c r="IDP79" s="11"/>
      <c r="IDQ79" s="11"/>
      <c r="IDR79" s="11"/>
      <c r="IDS79" s="11"/>
      <c r="IDT79" s="11"/>
      <c r="IDU79" s="11"/>
      <c r="IDV79" s="11"/>
      <c r="IDW79" s="11"/>
      <c r="IDX79" s="11"/>
      <c r="IDY79" s="11"/>
      <c r="IDZ79" s="11"/>
      <c r="IEA79" s="11"/>
      <c r="IEB79" s="11"/>
      <c r="IEC79" s="11"/>
      <c r="IED79" s="11"/>
      <c r="IEE79" s="11"/>
      <c r="IEF79" s="11"/>
      <c r="IEG79" s="11"/>
      <c r="IEH79" s="11"/>
      <c r="IEI79" s="11"/>
      <c r="IEJ79" s="11"/>
      <c r="IEK79" s="11"/>
      <c r="IEL79" s="11"/>
      <c r="IEM79" s="11"/>
      <c r="IEN79" s="11"/>
      <c r="IEO79" s="11"/>
      <c r="IEP79" s="11"/>
      <c r="IEQ79" s="11"/>
      <c r="IER79" s="11"/>
      <c r="IES79" s="11"/>
      <c r="IET79" s="11"/>
      <c r="IEU79" s="11"/>
      <c r="IEV79" s="11"/>
      <c r="IEW79" s="11"/>
      <c r="IEX79" s="11"/>
      <c r="IEY79" s="11"/>
      <c r="IEZ79" s="11"/>
      <c r="IFA79" s="11"/>
      <c r="IFB79" s="11"/>
      <c r="IFC79" s="11"/>
      <c r="IFD79" s="11"/>
      <c r="IFE79" s="11"/>
      <c r="IFF79" s="11"/>
      <c r="IFG79" s="11"/>
      <c r="IFH79" s="11"/>
      <c r="IFI79" s="11"/>
      <c r="IFJ79" s="11"/>
      <c r="IFK79" s="11"/>
      <c r="IFL79" s="11"/>
      <c r="IFM79" s="11"/>
      <c r="IFN79" s="11"/>
      <c r="IFO79" s="11"/>
      <c r="IFP79" s="11"/>
      <c r="IFQ79" s="11"/>
      <c r="IFR79" s="11"/>
      <c r="IFS79" s="11"/>
      <c r="IFT79" s="11"/>
      <c r="IFU79" s="11"/>
      <c r="IFV79" s="11"/>
      <c r="IFW79" s="11"/>
      <c r="IFX79" s="11"/>
      <c r="IFY79" s="11"/>
      <c r="IFZ79" s="11"/>
      <c r="IGA79" s="11"/>
      <c r="IGB79" s="11"/>
      <c r="IGC79" s="11"/>
      <c r="IGD79" s="11"/>
      <c r="IGE79" s="11"/>
      <c r="IGF79" s="11"/>
      <c r="IGG79" s="11"/>
      <c r="IGH79" s="11"/>
      <c r="IGI79" s="11"/>
      <c r="IGJ79" s="11"/>
      <c r="IGK79" s="11"/>
      <c r="IGL79" s="11"/>
      <c r="IGM79" s="11"/>
      <c r="IGN79" s="11"/>
      <c r="IGO79" s="11"/>
      <c r="IGP79" s="11"/>
      <c r="IGQ79" s="11"/>
      <c r="IGR79" s="11"/>
      <c r="IGS79" s="11"/>
      <c r="IGT79" s="11"/>
      <c r="IGU79" s="11"/>
      <c r="IGV79" s="11"/>
      <c r="IGW79" s="11"/>
      <c r="IGX79" s="11"/>
      <c r="IGY79" s="11"/>
      <c r="IGZ79" s="11"/>
      <c r="IHA79" s="11"/>
      <c r="IHB79" s="11"/>
      <c r="IHC79" s="11"/>
      <c r="IHD79" s="11"/>
      <c r="IHE79" s="11"/>
      <c r="IHF79" s="11"/>
      <c r="IHG79" s="11"/>
      <c r="IHH79" s="11"/>
      <c r="IHI79" s="11"/>
      <c r="IHJ79" s="11"/>
      <c r="IHK79" s="11"/>
      <c r="IHL79" s="11"/>
      <c r="IHM79" s="11"/>
      <c r="IHN79" s="11"/>
      <c r="IHO79" s="11"/>
      <c r="IHP79" s="11"/>
      <c r="IHQ79" s="11"/>
      <c r="IHR79" s="11"/>
      <c r="IHS79" s="11"/>
      <c r="IHT79" s="11"/>
      <c r="IHU79" s="11"/>
      <c r="IHV79" s="11"/>
      <c r="IHW79" s="11"/>
      <c r="IHX79" s="11"/>
      <c r="IHY79" s="11"/>
      <c r="IHZ79" s="11"/>
      <c r="IIA79" s="11"/>
      <c r="IIB79" s="11"/>
      <c r="IIC79" s="11"/>
      <c r="IID79" s="11"/>
      <c r="IIE79" s="11"/>
      <c r="IIF79" s="11"/>
      <c r="IIG79" s="11"/>
      <c r="IIH79" s="11"/>
      <c r="III79" s="11"/>
      <c r="IIJ79" s="11"/>
      <c r="IIK79" s="11"/>
      <c r="IIL79" s="11"/>
      <c r="IIM79" s="11"/>
      <c r="IIN79" s="11"/>
      <c r="IIO79" s="11"/>
      <c r="IIP79" s="11"/>
      <c r="IIQ79" s="11"/>
      <c r="IIR79" s="11"/>
      <c r="IIS79" s="11"/>
      <c r="IIT79" s="11"/>
      <c r="IIU79" s="11"/>
      <c r="IIV79" s="11"/>
      <c r="IIW79" s="11"/>
      <c r="IIX79" s="11"/>
      <c r="IIY79" s="11"/>
      <c r="IIZ79" s="11"/>
      <c r="IJA79" s="11"/>
      <c r="IJB79" s="11"/>
      <c r="IJC79" s="11"/>
      <c r="IJD79" s="11"/>
      <c r="IJE79" s="11"/>
      <c r="IJF79" s="11"/>
      <c r="IJG79" s="11"/>
      <c r="IJH79" s="11"/>
      <c r="IJI79" s="11"/>
      <c r="IJJ79" s="11"/>
      <c r="IJK79" s="11"/>
      <c r="IJL79" s="11"/>
      <c r="IJM79" s="11"/>
      <c r="IJN79" s="11"/>
      <c r="IJO79" s="11"/>
      <c r="IJP79" s="11"/>
      <c r="IJQ79" s="11"/>
      <c r="IJR79" s="11"/>
      <c r="IJS79" s="11"/>
      <c r="IJT79" s="11"/>
      <c r="IJU79" s="11"/>
      <c r="IJV79" s="11"/>
      <c r="IJW79" s="11"/>
      <c r="IJX79" s="11"/>
      <c r="IJY79" s="11"/>
      <c r="IJZ79" s="11"/>
      <c r="IKA79" s="11"/>
      <c r="IKB79" s="11"/>
      <c r="IKC79" s="11"/>
      <c r="IKD79" s="11"/>
      <c r="IKE79" s="11"/>
      <c r="IKF79" s="11"/>
      <c r="IKG79" s="11"/>
      <c r="IKH79" s="11"/>
      <c r="IKI79" s="11"/>
      <c r="IKJ79" s="11"/>
      <c r="IKK79" s="11"/>
      <c r="IKL79" s="11"/>
      <c r="IKM79" s="11"/>
      <c r="IKN79" s="11"/>
      <c r="IKO79" s="11"/>
      <c r="IKP79" s="11"/>
      <c r="IKQ79" s="11"/>
      <c r="IKR79" s="11"/>
      <c r="IKS79" s="11"/>
      <c r="IKT79" s="11"/>
      <c r="IKU79" s="11"/>
      <c r="IKV79" s="11"/>
      <c r="IKW79" s="11"/>
      <c r="IKX79" s="11"/>
      <c r="IKY79" s="11"/>
      <c r="IKZ79" s="11"/>
      <c r="ILA79" s="11"/>
      <c r="ILB79" s="11"/>
      <c r="ILC79" s="11"/>
      <c r="ILD79" s="11"/>
      <c r="ILE79" s="11"/>
      <c r="ILF79" s="11"/>
      <c r="ILG79" s="11"/>
      <c r="ILH79" s="11"/>
      <c r="ILI79" s="11"/>
      <c r="ILJ79" s="11"/>
      <c r="ILK79" s="11"/>
      <c r="ILL79" s="11"/>
      <c r="ILM79" s="11"/>
      <c r="ILN79" s="11"/>
      <c r="ILO79" s="11"/>
      <c r="ILP79" s="11"/>
      <c r="ILQ79" s="11"/>
      <c r="ILR79" s="11"/>
      <c r="ILS79" s="11"/>
      <c r="ILT79" s="11"/>
      <c r="ILU79" s="11"/>
      <c r="ILV79" s="11"/>
      <c r="ILW79" s="11"/>
      <c r="ILX79" s="11"/>
      <c r="ILY79" s="11"/>
      <c r="ILZ79" s="11"/>
      <c r="IMA79" s="11"/>
      <c r="IMB79" s="11"/>
      <c r="IMC79" s="11"/>
      <c r="IMD79" s="11"/>
      <c r="IME79" s="11"/>
      <c r="IMF79" s="11"/>
      <c r="IMG79" s="11"/>
      <c r="IMH79" s="11"/>
      <c r="IMI79" s="11"/>
      <c r="IMJ79" s="11"/>
      <c r="IMK79" s="11"/>
      <c r="IML79" s="11"/>
      <c r="IMM79" s="11"/>
      <c r="IMN79" s="11"/>
      <c r="IMO79" s="11"/>
      <c r="IMP79" s="11"/>
      <c r="IMQ79" s="11"/>
      <c r="IMR79" s="11"/>
      <c r="IMS79" s="11"/>
      <c r="IMT79" s="11"/>
      <c r="IMU79" s="11"/>
      <c r="IMV79" s="11"/>
      <c r="IMW79" s="11"/>
      <c r="IMX79" s="11"/>
      <c r="IMY79" s="11"/>
      <c r="IMZ79" s="11"/>
      <c r="INA79" s="11"/>
      <c r="INB79" s="11"/>
      <c r="INC79" s="11"/>
      <c r="IND79" s="11"/>
      <c r="INE79" s="11"/>
      <c r="INF79" s="11"/>
      <c r="ING79" s="11"/>
      <c r="INH79" s="11"/>
      <c r="INI79" s="11"/>
      <c r="INJ79" s="11"/>
      <c r="INK79" s="11"/>
      <c r="INL79" s="11"/>
      <c r="INM79" s="11"/>
      <c r="INN79" s="11"/>
      <c r="INO79" s="11"/>
      <c r="INP79" s="11"/>
      <c r="INQ79" s="11"/>
      <c r="INR79" s="11"/>
      <c r="INS79" s="11"/>
      <c r="INT79" s="11"/>
      <c r="INU79" s="11"/>
      <c r="INV79" s="11"/>
      <c r="INW79" s="11"/>
      <c r="INX79" s="11"/>
      <c r="INY79" s="11"/>
      <c r="INZ79" s="11"/>
      <c r="IOA79" s="11"/>
      <c r="IOB79" s="11"/>
      <c r="IOC79" s="11"/>
      <c r="IOD79" s="11"/>
      <c r="IOE79" s="11"/>
      <c r="IOF79" s="11"/>
      <c r="IOG79" s="11"/>
      <c r="IOH79" s="11"/>
      <c r="IOI79" s="11"/>
      <c r="IOJ79" s="11"/>
      <c r="IOK79" s="11"/>
      <c r="IOL79" s="11"/>
      <c r="IOM79" s="11"/>
      <c r="ION79" s="11"/>
      <c r="IOO79" s="11"/>
      <c r="IOP79" s="11"/>
      <c r="IOQ79" s="11"/>
      <c r="IOR79" s="11"/>
      <c r="IOS79" s="11"/>
      <c r="IOT79" s="11"/>
      <c r="IOU79" s="11"/>
      <c r="IOV79" s="11"/>
      <c r="IOW79" s="11"/>
      <c r="IOX79" s="11"/>
      <c r="IOY79" s="11"/>
      <c r="IOZ79" s="11"/>
      <c r="IPA79" s="11"/>
      <c r="IPB79" s="11"/>
      <c r="IPC79" s="11"/>
      <c r="IPD79" s="11"/>
      <c r="IPE79" s="11"/>
      <c r="IPF79" s="11"/>
      <c r="IPG79" s="11"/>
      <c r="IPH79" s="11"/>
      <c r="IPI79" s="11"/>
      <c r="IPJ79" s="11"/>
      <c r="IPK79" s="11"/>
      <c r="IPL79" s="11"/>
      <c r="IPM79" s="11"/>
      <c r="IPN79" s="11"/>
      <c r="IPO79" s="11"/>
      <c r="IPP79" s="11"/>
      <c r="IPQ79" s="11"/>
      <c r="IPR79" s="11"/>
      <c r="IPS79" s="11"/>
      <c r="IPT79" s="11"/>
      <c r="IPU79" s="11"/>
      <c r="IPV79" s="11"/>
      <c r="IPW79" s="11"/>
      <c r="IPX79" s="11"/>
      <c r="IPY79" s="11"/>
      <c r="IPZ79" s="11"/>
      <c r="IQA79" s="11"/>
      <c r="IQB79" s="11"/>
      <c r="IQC79" s="11"/>
      <c r="IQD79" s="11"/>
      <c r="IQE79" s="11"/>
      <c r="IQF79" s="11"/>
      <c r="IQG79" s="11"/>
      <c r="IQH79" s="11"/>
      <c r="IQI79" s="11"/>
      <c r="IQJ79" s="11"/>
      <c r="IQK79" s="11"/>
      <c r="IQL79" s="11"/>
      <c r="IQM79" s="11"/>
      <c r="IQN79" s="11"/>
      <c r="IQO79" s="11"/>
      <c r="IQP79" s="11"/>
      <c r="IQQ79" s="11"/>
      <c r="IQR79" s="11"/>
      <c r="IQS79" s="11"/>
      <c r="IQT79" s="11"/>
      <c r="IQU79" s="11"/>
      <c r="IQV79" s="11"/>
      <c r="IQW79" s="11"/>
      <c r="IQX79" s="11"/>
      <c r="IQY79" s="11"/>
      <c r="IQZ79" s="11"/>
      <c r="IRA79" s="11"/>
      <c r="IRB79" s="11"/>
      <c r="IRC79" s="11"/>
      <c r="IRD79" s="11"/>
      <c r="IRE79" s="11"/>
      <c r="IRF79" s="11"/>
      <c r="IRG79" s="11"/>
      <c r="IRH79" s="11"/>
      <c r="IRI79" s="11"/>
      <c r="IRJ79" s="11"/>
      <c r="IRK79" s="11"/>
      <c r="IRL79" s="11"/>
      <c r="IRM79" s="11"/>
      <c r="IRN79" s="11"/>
      <c r="IRO79" s="11"/>
      <c r="IRP79" s="11"/>
      <c r="IRQ79" s="11"/>
      <c r="IRR79" s="11"/>
      <c r="IRS79" s="11"/>
      <c r="IRT79" s="11"/>
      <c r="IRU79" s="11"/>
      <c r="IRV79" s="11"/>
      <c r="IRW79" s="11"/>
      <c r="IRX79" s="11"/>
      <c r="IRY79" s="11"/>
      <c r="IRZ79" s="11"/>
      <c r="ISA79" s="11"/>
      <c r="ISB79" s="11"/>
      <c r="ISC79" s="11"/>
      <c r="ISD79" s="11"/>
      <c r="ISE79" s="11"/>
      <c r="ISF79" s="11"/>
      <c r="ISG79" s="11"/>
      <c r="ISH79" s="11"/>
      <c r="ISI79" s="11"/>
      <c r="ISJ79" s="11"/>
      <c r="ISK79" s="11"/>
      <c r="ISL79" s="11"/>
      <c r="ISM79" s="11"/>
      <c r="ISN79" s="11"/>
      <c r="ISO79" s="11"/>
      <c r="ISP79" s="11"/>
      <c r="ISQ79" s="11"/>
      <c r="ISR79" s="11"/>
      <c r="ISS79" s="11"/>
      <c r="IST79" s="11"/>
      <c r="ISU79" s="11"/>
      <c r="ISV79" s="11"/>
      <c r="ISW79" s="11"/>
      <c r="ISX79" s="11"/>
      <c r="ISY79" s="11"/>
      <c r="ISZ79" s="11"/>
      <c r="ITA79" s="11"/>
      <c r="ITB79" s="11"/>
      <c r="ITC79" s="11"/>
      <c r="ITD79" s="11"/>
      <c r="ITE79" s="11"/>
      <c r="ITF79" s="11"/>
      <c r="ITG79" s="11"/>
      <c r="ITH79" s="11"/>
      <c r="ITI79" s="11"/>
      <c r="ITJ79" s="11"/>
      <c r="ITK79" s="11"/>
      <c r="ITL79" s="11"/>
      <c r="ITM79" s="11"/>
      <c r="ITN79" s="11"/>
      <c r="ITO79" s="11"/>
      <c r="ITP79" s="11"/>
      <c r="ITQ79" s="11"/>
      <c r="ITR79" s="11"/>
      <c r="ITS79" s="11"/>
      <c r="ITT79" s="11"/>
      <c r="ITU79" s="11"/>
      <c r="ITV79" s="11"/>
      <c r="ITW79" s="11"/>
      <c r="ITX79" s="11"/>
      <c r="ITY79" s="11"/>
      <c r="ITZ79" s="11"/>
      <c r="IUA79" s="11"/>
      <c r="IUB79" s="11"/>
      <c r="IUC79" s="11"/>
      <c r="IUD79" s="11"/>
      <c r="IUE79" s="11"/>
      <c r="IUF79" s="11"/>
      <c r="IUG79" s="11"/>
      <c r="IUH79" s="11"/>
      <c r="IUI79" s="11"/>
      <c r="IUJ79" s="11"/>
      <c r="IUK79" s="11"/>
      <c r="IUL79" s="11"/>
      <c r="IUM79" s="11"/>
      <c r="IUN79" s="11"/>
      <c r="IUO79" s="11"/>
      <c r="IUP79" s="11"/>
      <c r="IUQ79" s="11"/>
      <c r="IUR79" s="11"/>
      <c r="IUS79" s="11"/>
      <c r="IUT79" s="11"/>
      <c r="IUU79" s="11"/>
      <c r="IUV79" s="11"/>
      <c r="IUW79" s="11"/>
      <c r="IUX79" s="11"/>
      <c r="IUY79" s="11"/>
      <c r="IUZ79" s="11"/>
      <c r="IVA79" s="11"/>
      <c r="IVB79" s="11"/>
      <c r="IVC79" s="11"/>
      <c r="IVD79" s="11"/>
      <c r="IVE79" s="11"/>
      <c r="IVF79" s="11"/>
      <c r="IVG79" s="11"/>
      <c r="IVH79" s="11"/>
      <c r="IVI79" s="11"/>
      <c r="IVJ79" s="11"/>
      <c r="IVK79" s="11"/>
      <c r="IVL79" s="11"/>
      <c r="IVM79" s="11"/>
      <c r="IVN79" s="11"/>
      <c r="IVO79" s="11"/>
      <c r="IVP79" s="11"/>
      <c r="IVQ79" s="11"/>
      <c r="IVR79" s="11"/>
      <c r="IVS79" s="11"/>
      <c r="IVT79" s="11"/>
      <c r="IVU79" s="11"/>
      <c r="IVV79" s="11"/>
      <c r="IVW79" s="11"/>
      <c r="IVX79" s="11"/>
      <c r="IVY79" s="11"/>
      <c r="IVZ79" s="11"/>
      <c r="IWA79" s="11"/>
      <c r="IWB79" s="11"/>
      <c r="IWC79" s="11"/>
      <c r="IWD79" s="11"/>
      <c r="IWE79" s="11"/>
      <c r="IWF79" s="11"/>
      <c r="IWG79" s="11"/>
      <c r="IWH79" s="11"/>
      <c r="IWI79" s="11"/>
      <c r="IWJ79" s="11"/>
      <c r="IWK79" s="11"/>
      <c r="IWL79" s="11"/>
      <c r="IWM79" s="11"/>
      <c r="IWN79" s="11"/>
      <c r="IWO79" s="11"/>
      <c r="IWP79" s="11"/>
      <c r="IWQ79" s="11"/>
      <c r="IWR79" s="11"/>
      <c r="IWS79" s="11"/>
      <c r="IWT79" s="11"/>
      <c r="IWU79" s="11"/>
      <c r="IWV79" s="11"/>
      <c r="IWW79" s="11"/>
      <c r="IWX79" s="11"/>
      <c r="IWY79" s="11"/>
      <c r="IWZ79" s="11"/>
      <c r="IXA79" s="11"/>
      <c r="IXB79" s="11"/>
      <c r="IXC79" s="11"/>
      <c r="IXD79" s="11"/>
      <c r="IXE79" s="11"/>
      <c r="IXF79" s="11"/>
      <c r="IXG79" s="11"/>
      <c r="IXH79" s="11"/>
      <c r="IXI79" s="11"/>
      <c r="IXJ79" s="11"/>
      <c r="IXK79" s="11"/>
      <c r="IXL79" s="11"/>
      <c r="IXM79" s="11"/>
      <c r="IXN79" s="11"/>
      <c r="IXO79" s="11"/>
      <c r="IXP79" s="11"/>
      <c r="IXQ79" s="11"/>
      <c r="IXR79" s="11"/>
      <c r="IXS79" s="11"/>
      <c r="IXT79" s="11"/>
      <c r="IXU79" s="11"/>
      <c r="IXV79" s="11"/>
      <c r="IXW79" s="11"/>
      <c r="IXX79" s="11"/>
      <c r="IXY79" s="11"/>
      <c r="IXZ79" s="11"/>
      <c r="IYA79" s="11"/>
      <c r="IYB79" s="11"/>
      <c r="IYC79" s="11"/>
      <c r="IYD79" s="11"/>
      <c r="IYE79" s="11"/>
      <c r="IYF79" s="11"/>
      <c r="IYG79" s="11"/>
      <c r="IYH79" s="11"/>
      <c r="IYI79" s="11"/>
      <c r="IYJ79" s="11"/>
      <c r="IYK79" s="11"/>
      <c r="IYL79" s="11"/>
      <c r="IYM79" s="11"/>
      <c r="IYN79" s="11"/>
      <c r="IYO79" s="11"/>
      <c r="IYP79" s="11"/>
      <c r="IYQ79" s="11"/>
      <c r="IYR79" s="11"/>
      <c r="IYS79" s="11"/>
      <c r="IYT79" s="11"/>
      <c r="IYU79" s="11"/>
      <c r="IYV79" s="11"/>
      <c r="IYW79" s="11"/>
      <c r="IYX79" s="11"/>
      <c r="IYY79" s="11"/>
      <c r="IYZ79" s="11"/>
      <c r="IZA79" s="11"/>
      <c r="IZB79" s="11"/>
      <c r="IZC79" s="11"/>
      <c r="IZD79" s="11"/>
      <c r="IZE79" s="11"/>
      <c r="IZF79" s="11"/>
      <c r="IZG79" s="11"/>
      <c r="IZH79" s="11"/>
      <c r="IZI79" s="11"/>
      <c r="IZJ79" s="11"/>
      <c r="IZK79" s="11"/>
      <c r="IZL79" s="11"/>
      <c r="IZM79" s="11"/>
      <c r="IZN79" s="11"/>
      <c r="IZO79" s="11"/>
      <c r="IZP79" s="11"/>
      <c r="IZQ79" s="11"/>
      <c r="IZR79" s="11"/>
      <c r="IZS79" s="11"/>
      <c r="IZT79" s="11"/>
      <c r="IZU79" s="11"/>
      <c r="IZV79" s="11"/>
      <c r="IZW79" s="11"/>
      <c r="IZX79" s="11"/>
      <c r="IZY79" s="11"/>
      <c r="IZZ79" s="11"/>
      <c r="JAA79" s="11"/>
      <c r="JAB79" s="11"/>
      <c r="JAC79" s="11"/>
      <c r="JAD79" s="11"/>
      <c r="JAE79" s="11"/>
      <c r="JAF79" s="11"/>
      <c r="JAG79" s="11"/>
      <c r="JAH79" s="11"/>
      <c r="JAI79" s="11"/>
      <c r="JAJ79" s="11"/>
      <c r="JAK79" s="11"/>
      <c r="JAL79" s="11"/>
      <c r="JAM79" s="11"/>
      <c r="JAN79" s="11"/>
      <c r="JAO79" s="11"/>
      <c r="JAP79" s="11"/>
      <c r="JAQ79" s="11"/>
      <c r="JAR79" s="11"/>
      <c r="JAS79" s="11"/>
      <c r="JAT79" s="11"/>
      <c r="JAU79" s="11"/>
      <c r="JAV79" s="11"/>
      <c r="JAW79" s="11"/>
      <c r="JAX79" s="11"/>
      <c r="JAY79" s="11"/>
      <c r="JAZ79" s="11"/>
      <c r="JBA79" s="11"/>
      <c r="JBB79" s="11"/>
      <c r="JBC79" s="11"/>
      <c r="JBD79" s="11"/>
      <c r="JBE79" s="11"/>
      <c r="JBF79" s="11"/>
      <c r="JBG79" s="11"/>
      <c r="JBH79" s="11"/>
      <c r="JBI79" s="11"/>
      <c r="JBJ79" s="11"/>
      <c r="JBK79" s="11"/>
      <c r="JBL79" s="11"/>
      <c r="JBM79" s="11"/>
      <c r="JBN79" s="11"/>
      <c r="JBO79" s="11"/>
      <c r="JBP79" s="11"/>
      <c r="JBQ79" s="11"/>
      <c r="JBR79" s="11"/>
      <c r="JBS79" s="11"/>
      <c r="JBT79" s="11"/>
      <c r="JBU79" s="11"/>
      <c r="JBV79" s="11"/>
      <c r="JBW79" s="11"/>
      <c r="JBX79" s="11"/>
      <c r="JBY79" s="11"/>
      <c r="JBZ79" s="11"/>
      <c r="JCA79" s="11"/>
      <c r="JCB79" s="11"/>
      <c r="JCC79" s="11"/>
      <c r="JCD79" s="11"/>
      <c r="JCE79" s="11"/>
      <c r="JCF79" s="11"/>
      <c r="JCG79" s="11"/>
      <c r="JCH79" s="11"/>
      <c r="JCI79" s="11"/>
      <c r="JCJ79" s="11"/>
      <c r="JCK79" s="11"/>
      <c r="JCL79" s="11"/>
      <c r="JCM79" s="11"/>
      <c r="JCN79" s="11"/>
      <c r="JCO79" s="11"/>
      <c r="JCP79" s="11"/>
      <c r="JCQ79" s="11"/>
      <c r="JCR79" s="11"/>
      <c r="JCS79" s="11"/>
      <c r="JCT79" s="11"/>
      <c r="JCU79" s="11"/>
      <c r="JCV79" s="11"/>
      <c r="JCW79" s="11"/>
      <c r="JCX79" s="11"/>
      <c r="JCY79" s="11"/>
      <c r="JCZ79" s="11"/>
      <c r="JDA79" s="11"/>
      <c r="JDB79" s="11"/>
      <c r="JDC79" s="11"/>
      <c r="JDD79" s="11"/>
      <c r="JDE79" s="11"/>
      <c r="JDF79" s="11"/>
      <c r="JDG79" s="11"/>
      <c r="JDH79" s="11"/>
      <c r="JDI79" s="11"/>
      <c r="JDJ79" s="11"/>
      <c r="JDK79" s="11"/>
      <c r="JDL79" s="11"/>
      <c r="JDM79" s="11"/>
      <c r="JDN79" s="11"/>
      <c r="JDO79" s="11"/>
      <c r="JDP79" s="11"/>
      <c r="JDQ79" s="11"/>
      <c r="JDR79" s="11"/>
      <c r="JDS79" s="11"/>
      <c r="JDT79" s="11"/>
      <c r="JDU79" s="11"/>
      <c r="JDV79" s="11"/>
      <c r="JDW79" s="11"/>
      <c r="JDX79" s="11"/>
      <c r="JDY79" s="11"/>
      <c r="JDZ79" s="11"/>
      <c r="JEA79" s="11"/>
      <c r="JEB79" s="11"/>
      <c r="JEC79" s="11"/>
      <c r="JED79" s="11"/>
      <c r="JEE79" s="11"/>
      <c r="JEF79" s="11"/>
      <c r="JEG79" s="11"/>
      <c r="JEH79" s="11"/>
      <c r="JEI79" s="11"/>
      <c r="JEJ79" s="11"/>
      <c r="JEK79" s="11"/>
      <c r="JEL79" s="11"/>
      <c r="JEM79" s="11"/>
      <c r="JEN79" s="11"/>
      <c r="JEO79" s="11"/>
      <c r="JEP79" s="11"/>
      <c r="JEQ79" s="11"/>
      <c r="JER79" s="11"/>
      <c r="JES79" s="11"/>
      <c r="JET79" s="11"/>
      <c r="JEU79" s="11"/>
      <c r="JEV79" s="11"/>
      <c r="JEW79" s="11"/>
      <c r="JEX79" s="11"/>
      <c r="JEY79" s="11"/>
      <c r="JEZ79" s="11"/>
      <c r="JFA79" s="11"/>
      <c r="JFB79" s="11"/>
      <c r="JFC79" s="11"/>
      <c r="JFD79" s="11"/>
      <c r="JFE79" s="11"/>
      <c r="JFF79" s="11"/>
      <c r="JFG79" s="11"/>
      <c r="JFH79" s="11"/>
      <c r="JFI79" s="11"/>
      <c r="JFJ79" s="11"/>
      <c r="JFK79" s="11"/>
      <c r="JFL79" s="11"/>
      <c r="JFM79" s="11"/>
      <c r="JFN79" s="11"/>
      <c r="JFO79" s="11"/>
      <c r="JFP79" s="11"/>
      <c r="JFQ79" s="11"/>
      <c r="JFR79" s="11"/>
      <c r="JFS79" s="11"/>
      <c r="JFT79" s="11"/>
      <c r="JFU79" s="11"/>
      <c r="JFV79" s="11"/>
      <c r="JFW79" s="11"/>
      <c r="JFX79" s="11"/>
      <c r="JFY79" s="11"/>
      <c r="JFZ79" s="11"/>
      <c r="JGA79" s="11"/>
      <c r="JGB79" s="11"/>
      <c r="JGC79" s="11"/>
      <c r="JGD79" s="11"/>
      <c r="JGE79" s="11"/>
      <c r="JGF79" s="11"/>
      <c r="JGG79" s="11"/>
      <c r="JGH79" s="11"/>
      <c r="JGI79" s="11"/>
      <c r="JGJ79" s="11"/>
      <c r="JGK79" s="11"/>
      <c r="JGL79" s="11"/>
      <c r="JGM79" s="11"/>
      <c r="JGN79" s="11"/>
      <c r="JGO79" s="11"/>
      <c r="JGP79" s="11"/>
      <c r="JGQ79" s="11"/>
      <c r="JGR79" s="11"/>
      <c r="JGS79" s="11"/>
      <c r="JGT79" s="11"/>
      <c r="JGU79" s="11"/>
      <c r="JGV79" s="11"/>
      <c r="JGW79" s="11"/>
      <c r="JGX79" s="11"/>
      <c r="JGY79" s="11"/>
      <c r="JGZ79" s="11"/>
      <c r="JHA79" s="11"/>
      <c r="JHB79" s="11"/>
      <c r="JHC79" s="11"/>
      <c r="JHD79" s="11"/>
      <c r="JHE79" s="11"/>
      <c r="JHF79" s="11"/>
      <c r="JHG79" s="11"/>
      <c r="JHH79" s="11"/>
      <c r="JHI79" s="11"/>
      <c r="JHJ79" s="11"/>
      <c r="JHK79" s="11"/>
      <c r="JHL79" s="11"/>
      <c r="JHM79" s="11"/>
      <c r="JHN79" s="11"/>
      <c r="JHO79" s="11"/>
      <c r="JHP79" s="11"/>
      <c r="JHQ79" s="11"/>
      <c r="JHR79" s="11"/>
      <c r="JHS79" s="11"/>
      <c r="JHT79" s="11"/>
      <c r="JHU79" s="11"/>
      <c r="JHV79" s="11"/>
      <c r="JHW79" s="11"/>
      <c r="JHX79" s="11"/>
      <c r="JHY79" s="11"/>
      <c r="JHZ79" s="11"/>
      <c r="JIA79" s="11"/>
      <c r="JIB79" s="11"/>
      <c r="JIC79" s="11"/>
      <c r="JID79" s="11"/>
      <c r="JIE79" s="11"/>
      <c r="JIF79" s="11"/>
      <c r="JIG79" s="11"/>
      <c r="JIH79" s="11"/>
      <c r="JII79" s="11"/>
      <c r="JIJ79" s="11"/>
      <c r="JIK79" s="11"/>
      <c r="JIL79" s="11"/>
      <c r="JIM79" s="11"/>
      <c r="JIN79" s="11"/>
      <c r="JIO79" s="11"/>
      <c r="JIP79" s="11"/>
      <c r="JIQ79" s="11"/>
      <c r="JIR79" s="11"/>
      <c r="JIS79" s="11"/>
      <c r="JIT79" s="11"/>
      <c r="JIU79" s="11"/>
      <c r="JIV79" s="11"/>
      <c r="JIW79" s="11"/>
      <c r="JIX79" s="11"/>
      <c r="JIY79" s="11"/>
      <c r="JIZ79" s="11"/>
      <c r="JJA79" s="11"/>
      <c r="JJB79" s="11"/>
      <c r="JJC79" s="11"/>
      <c r="JJD79" s="11"/>
      <c r="JJE79" s="11"/>
      <c r="JJF79" s="11"/>
      <c r="JJG79" s="11"/>
      <c r="JJH79" s="11"/>
      <c r="JJI79" s="11"/>
      <c r="JJJ79" s="11"/>
      <c r="JJK79" s="11"/>
      <c r="JJL79" s="11"/>
      <c r="JJM79" s="11"/>
      <c r="JJN79" s="11"/>
      <c r="JJO79" s="11"/>
      <c r="JJP79" s="11"/>
      <c r="JJQ79" s="11"/>
      <c r="JJR79" s="11"/>
      <c r="JJS79" s="11"/>
      <c r="JJT79" s="11"/>
      <c r="JJU79" s="11"/>
      <c r="JJV79" s="11"/>
      <c r="JJW79" s="11"/>
      <c r="JJX79" s="11"/>
      <c r="JJY79" s="11"/>
      <c r="JJZ79" s="11"/>
      <c r="JKA79" s="11"/>
      <c r="JKB79" s="11"/>
      <c r="JKC79" s="11"/>
      <c r="JKD79" s="11"/>
      <c r="JKE79" s="11"/>
      <c r="JKF79" s="11"/>
      <c r="JKG79" s="11"/>
      <c r="JKH79" s="11"/>
      <c r="JKI79" s="11"/>
      <c r="JKJ79" s="11"/>
      <c r="JKK79" s="11"/>
      <c r="JKL79" s="11"/>
      <c r="JKM79" s="11"/>
      <c r="JKN79" s="11"/>
      <c r="JKO79" s="11"/>
      <c r="JKP79" s="11"/>
      <c r="JKQ79" s="11"/>
      <c r="JKR79" s="11"/>
      <c r="JKS79" s="11"/>
      <c r="JKT79" s="11"/>
      <c r="JKU79" s="11"/>
      <c r="JKV79" s="11"/>
      <c r="JKW79" s="11"/>
      <c r="JKX79" s="11"/>
      <c r="JKY79" s="11"/>
      <c r="JKZ79" s="11"/>
      <c r="JLA79" s="11"/>
      <c r="JLB79" s="11"/>
      <c r="JLC79" s="11"/>
      <c r="JLD79" s="11"/>
      <c r="JLE79" s="11"/>
      <c r="JLF79" s="11"/>
      <c r="JLG79" s="11"/>
      <c r="JLH79" s="11"/>
      <c r="JLI79" s="11"/>
      <c r="JLJ79" s="11"/>
      <c r="JLK79" s="11"/>
      <c r="JLL79" s="11"/>
      <c r="JLM79" s="11"/>
      <c r="JLN79" s="11"/>
      <c r="JLO79" s="11"/>
      <c r="JLP79" s="11"/>
      <c r="JLQ79" s="11"/>
      <c r="JLR79" s="11"/>
      <c r="JLS79" s="11"/>
      <c r="JLT79" s="11"/>
      <c r="JLU79" s="11"/>
      <c r="JLV79" s="11"/>
      <c r="JLW79" s="11"/>
      <c r="JLX79" s="11"/>
      <c r="JLY79" s="11"/>
      <c r="JLZ79" s="11"/>
      <c r="JMA79" s="11"/>
      <c r="JMB79" s="11"/>
      <c r="JMC79" s="11"/>
      <c r="JMD79" s="11"/>
      <c r="JME79" s="11"/>
      <c r="JMF79" s="11"/>
      <c r="JMG79" s="11"/>
      <c r="JMH79" s="11"/>
      <c r="JMI79" s="11"/>
      <c r="JMJ79" s="11"/>
      <c r="JMK79" s="11"/>
      <c r="JML79" s="11"/>
      <c r="JMM79" s="11"/>
      <c r="JMN79" s="11"/>
      <c r="JMO79" s="11"/>
      <c r="JMP79" s="11"/>
      <c r="JMQ79" s="11"/>
      <c r="JMR79" s="11"/>
      <c r="JMS79" s="11"/>
      <c r="JMT79" s="11"/>
      <c r="JMU79" s="11"/>
      <c r="JMV79" s="11"/>
      <c r="JMW79" s="11"/>
      <c r="JMX79" s="11"/>
      <c r="JMY79" s="11"/>
      <c r="JMZ79" s="11"/>
      <c r="JNA79" s="11"/>
      <c r="JNB79" s="11"/>
      <c r="JNC79" s="11"/>
      <c r="JND79" s="11"/>
      <c r="JNE79" s="11"/>
      <c r="JNF79" s="11"/>
      <c r="JNG79" s="11"/>
      <c r="JNH79" s="11"/>
      <c r="JNI79" s="11"/>
      <c r="JNJ79" s="11"/>
      <c r="JNK79" s="11"/>
      <c r="JNL79" s="11"/>
      <c r="JNM79" s="11"/>
      <c r="JNN79" s="11"/>
      <c r="JNO79" s="11"/>
      <c r="JNP79" s="11"/>
      <c r="JNQ79" s="11"/>
      <c r="JNR79" s="11"/>
      <c r="JNS79" s="11"/>
      <c r="JNT79" s="11"/>
      <c r="JNU79" s="11"/>
      <c r="JNV79" s="11"/>
      <c r="JNW79" s="11"/>
      <c r="JNX79" s="11"/>
      <c r="JNY79" s="11"/>
      <c r="JNZ79" s="11"/>
      <c r="JOA79" s="11"/>
      <c r="JOB79" s="11"/>
      <c r="JOC79" s="11"/>
      <c r="JOD79" s="11"/>
      <c r="JOE79" s="11"/>
      <c r="JOF79" s="11"/>
      <c r="JOG79" s="11"/>
      <c r="JOH79" s="11"/>
      <c r="JOI79" s="11"/>
      <c r="JOJ79" s="11"/>
      <c r="JOK79" s="11"/>
      <c r="JOL79" s="11"/>
      <c r="JOM79" s="11"/>
      <c r="JON79" s="11"/>
      <c r="JOO79" s="11"/>
      <c r="JOP79" s="11"/>
      <c r="JOQ79" s="11"/>
      <c r="JOR79" s="11"/>
      <c r="JOS79" s="11"/>
      <c r="JOT79" s="11"/>
      <c r="JOU79" s="11"/>
      <c r="JOV79" s="11"/>
      <c r="JOW79" s="11"/>
      <c r="JOX79" s="11"/>
      <c r="JOY79" s="11"/>
      <c r="JOZ79" s="11"/>
      <c r="JPA79" s="11"/>
      <c r="JPB79" s="11"/>
      <c r="JPC79" s="11"/>
      <c r="JPD79" s="11"/>
      <c r="JPE79" s="11"/>
      <c r="JPF79" s="11"/>
      <c r="JPG79" s="11"/>
      <c r="JPH79" s="11"/>
      <c r="JPI79" s="11"/>
      <c r="JPJ79" s="11"/>
      <c r="JPK79" s="11"/>
      <c r="JPL79" s="11"/>
      <c r="JPM79" s="11"/>
      <c r="JPN79" s="11"/>
      <c r="JPO79" s="11"/>
      <c r="JPP79" s="11"/>
      <c r="JPQ79" s="11"/>
      <c r="JPR79" s="11"/>
      <c r="JPS79" s="11"/>
      <c r="JPT79" s="11"/>
      <c r="JPU79" s="11"/>
      <c r="JPV79" s="11"/>
      <c r="JPW79" s="11"/>
      <c r="JPX79" s="11"/>
      <c r="JPY79" s="11"/>
      <c r="JPZ79" s="11"/>
      <c r="JQA79" s="11"/>
      <c r="JQB79" s="11"/>
      <c r="JQC79" s="11"/>
      <c r="JQD79" s="11"/>
      <c r="JQE79" s="11"/>
      <c r="JQF79" s="11"/>
      <c r="JQG79" s="11"/>
      <c r="JQH79" s="11"/>
      <c r="JQI79" s="11"/>
      <c r="JQJ79" s="11"/>
      <c r="JQK79" s="11"/>
      <c r="JQL79" s="11"/>
      <c r="JQM79" s="11"/>
      <c r="JQN79" s="11"/>
      <c r="JQO79" s="11"/>
      <c r="JQP79" s="11"/>
      <c r="JQQ79" s="11"/>
      <c r="JQR79" s="11"/>
      <c r="JQS79" s="11"/>
      <c r="JQT79" s="11"/>
      <c r="JQU79" s="11"/>
      <c r="JQV79" s="11"/>
      <c r="JQW79" s="11"/>
      <c r="JQX79" s="11"/>
      <c r="JQY79" s="11"/>
      <c r="JQZ79" s="11"/>
      <c r="JRA79" s="11"/>
      <c r="JRB79" s="11"/>
      <c r="JRC79" s="11"/>
      <c r="JRD79" s="11"/>
      <c r="JRE79" s="11"/>
      <c r="JRF79" s="11"/>
      <c r="JRG79" s="11"/>
      <c r="JRH79" s="11"/>
      <c r="JRI79" s="11"/>
      <c r="JRJ79" s="11"/>
      <c r="JRK79" s="11"/>
      <c r="JRL79" s="11"/>
      <c r="JRM79" s="11"/>
      <c r="JRN79" s="11"/>
      <c r="JRO79" s="11"/>
      <c r="JRP79" s="11"/>
      <c r="JRQ79" s="11"/>
      <c r="JRR79" s="11"/>
      <c r="JRS79" s="11"/>
      <c r="JRT79" s="11"/>
      <c r="JRU79" s="11"/>
      <c r="JRV79" s="11"/>
      <c r="JRW79" s="11"/>
      <c r="JRX79" s="11"/>
      <c r="JRY79" s="11"/>
      <c r="JRZ79" s="11"/>
      <c r="JSA79" s="11"/>
      <c r="JSB79" s="11"/>
      <c r="JSC79" s="11"/>
      <c r="JSD79" s="11"/>
      <c r="JSE79" s="11"/>
      <c r="JSF79" s="11"/>
      <c r="JSG79" s="11"/>
      <c r="JSH79" s="11"/>
      <c r="JSI79" s="11"/>
      <c r="JSJ79" s="11"/>
      <c r="JSK79" s="11"/>
      <c r="JSL79" s="11"/>
      <c r="JSM79" s="11"/>
      <c r="JSN79" s="11"/>
      <c r="JSO79" s="11"/>
      <c r="JSP79" s="11"/>
      <c r="JSQ79" s="11"/>
      <c r="JSR79" s="11"/>
      <c r="JSS79" s="11"/>
      <c r="JST79" s="11"/>
      <c r="JSU79" s="11"/>
      <c r="JSV79" s="11"/>
      <c r="JSW79" s="11"/>
      <c r="JSX79" s="11"/>
      <c r="JSY79" s="11"/>
      <c r="JSZ79" s="11"/>
      <c r="JTA79" s="11"/>
      <c r="JTB79" s="11"/>
      <c r="JTC79" s="11"/>
      <c r="JTD79" s="11"/>
      <c r="JTE79" s="11"/>
      <c r="JTF79" s="11"/>
      <c r="JTG79" s="11"/>
      <c r="JTH79" s="11"/>
      <c r="JTI79" s="11"/>
      <c r="JTJ79" s="11"/>
      <c r="JTK79" s="11"/>
      <c r="JTL79" s="11"/>
      <c r="JTM79" s="11"/>
      <c r="JTN79" s="11"/>
      <c r="JTO79" s="11"/>
      <c r="JTP79" s="11"/>
      <c r="JTQ79" s="11"/>
      <c r="JTR79" s="11"/>
      <c r="JTS79" s="11"/>
      <c r="JTT79" s="11"/>
      <c r="JTU79" s="11"/>
      <c r="JTV79" s="11"/>
      <c r="JTW79" s="11"/>
      <c r="JTX79" s="11"/>
      <c r="JTY79" s="11"/>
      <c r="JTZ79" s="11"/>
      <c r="JUA79" s="11"/>
      <c r="JUB79" s="11"/>
      <c r="JUC79" s="11"/>
      <c r="JUD79" s="11"/>
      <c r="JUE79" s="11"/>
      <c r="JUF79" s="11"/>
      <c r="JUG79" s="11"/>
      <c r="JUH79" s="11"/>
      <c r="JUI79" s="11"/>
      <c r="JUJ79" s="11"/>
      <c r="JUK79" s="11"/>
      <c r="JUL79" s="11"/>
      <c r="JUM79" s="11"/>
      <c r="JUN79" s="11"/>
      <c r="JUO79" s="11"/>
      <c r="JUP79" s="11"/>
      <c r="JUQ79" s="11"/>
      <c r="JUR79" s="11"/>
      <c r="JUS79" s="11"/>
      <c r="JUT79" s="11"/>
      <c r="JUU79" s="11"/>
      <c r="JUV79" s="11"/>
      <c r="JUW79" s="11"/>
      <c r="JUX79" s="11"/>
      <c r="JUY79" s="11"/>
      <c r="JUZ79" s="11"/>
      <c r="JVA79" s="11"/>
      <c r="JVB79" s="11"/>
      <c r="JVC79" s="11"/>
      <c r="JVD79" s="11"/>
      <c r="JVE79" s="11"/>
      <c r="JVF79" s="11"/>
      <c r="JVG79" s="11"/>
      <c r="JVH79" s="11"/>
      <c r="JVI79" s="11"/>
      <c r="JVJ79" s="11"/>
      <c r="JVK79" s="11"/>
      <c r="JVL79" s="11"/>
      <c r="JVM79" s="11"/>
      <c r="JVN79" s="11"/>
      <c r="JVO79" s="11"/>
      <c r="JVP79" s="11"/>
      <c r="JVQ79" s="11"/>
      <c r="JVR79" s="11"/>
      <c r="JVS79" s="11"/>
      <c r="JVT79" s="11"/>
      <c r="JVU79" s="11"/>
      <c r="JVV79" s="11"/>
      <c r="JVW79" s="11"/>
      <c r="JVX79" s="11"/>
      <c r="JVY79" s="11"/>
      <c r="JVZ79" s="11"/>
      <c r="JWA79" s="11"/>
      <c r="JWB79" s="11"/>
      <c r="JWC79" s="11"/>
      <c r="JWD79" s="11"/>
      <c r="JWE79" s="11"/>
      <c r="JWF79" s="11"/>
      <c r="JWG79" s="11"/>
      <c r="JWH79" s="11"/>
      <c r="JWI79" s="11"/>
      <c r="JWJ79" s="11"/>
      <c r="JWK79" s="11"/>
      <c r="JWL79" s="11"/>
      <c r="JWM79" s="11"/>
      <c r="JWN79" s="11"/>
      <c r="JWO79" s="11"/>
      <c r="JWP79" s="11"/>
      <c r="JWQ79" s="11"/>
      <c r="JWR79" s="11"/>
      <c r="JWS79" s="11"/>
      <c r="JWT79" s="11"/>
      <c r="JWU79" s="11"/>
      <c r="JWV79" s="11"/>
      <c r="JWW79" s="11"/>
      <c r="JWX79" s="11"/>
      <c r="JWY79" s="11"/>
      <c r="JWZ79" s="11"/>
      <c r="JXA79" s="11"/>
      <c r="JXB79" s="11"/>
      <c r="JXC79" s="11"/>
      <c r="JXD79" s="11"/>
      <c r="JXE79" s="11"/>
      <c r="JXF79" s="11"/>
      <c r="JXG79" s="11"/>
      <c r="JXH79" s="11"/>
      <c r="JXI79" s="11"/>
      <c r="JXJ79" s="11"/>
      <c r="JXK79" s="11"/>
      <c r="JXL79" s="11"/>
      <c r="JXM79" s="11"/>
      <c r="JXN79" s="11"/>
      <c r="JXO79" s="11"/>
      <c r="JXP79" s="11"/>
      <c r="JXQ79" s="11"/>
      <c r="JXR79" s="11"/>
      <c r="JXS79" s="11"/>
      <c r="JXT79" s="11"/>
      <c r="JXU79" s="11"/>
      <c r="JXV79" s="11"/>
      <c r="JXW79" s="11"/>
      <c r="JXX79" s="11"/>
      <c r="JXY79" s="11"/>
      <c r="JXZ79" s="11"/>
      <c r="JYA79" s="11"/>
      <c r="JYB79" s="11"/>
      <c r="JYC79" s="11"/>
      <c r="JYD79" s="11"/>
      <c r="JYE79" s="11"/>
      <c r="JYF79" s="11"/>
      <c r="JYG79" s="11"/>
      <c r="JYH79" s="11"/>
      <c r="JYI79" s="11"/>
      <c r="JYJ79" s="11"/>
      <c r="JYK79" s="11"/>
      <c r="JYL79" s="11"/>
      <c r="JYM79" s="11"/>
      <c r="JYN79" s="11"/>
      <c r="JYO79" s="11"/>
      <c r="JYP79" s="11"/>
      <c r="JYQ79" s="11"/>
      <c r="JYR79" s="11"/>
      <c r="JYS79" s="11"/>
      <c r="JYT79" s="11"/>
      <c r="JYU79" s="11"/>
      <c r="JYV79" s="11"/>
      <c r="JYW79" s="11"/>
      <c r="JYX79" s="11"/>
      <c r="JYY79" s="11"/>
      <c r="JYZ79" s="11"/>
      <c r="JZA79" s="11"/>
      <c r="JZB79" s="11"/>
      <c r="JZC79" s="11"/>
      <c r="JZD79" s="11"/>
      <c r="JZE79" s="11"/>
      <c r="JZF79" s="11"/>
      <c r="JZG79" s="11"/>
      <c r="JZH79" s="11"/>
      <c r="JZI79" s="11"/>
      <c r="JZJ79" s="11"/>
      <c r="JZK79" s="11"/>
      <c r="JZL79" s="11"/>
      <c r="JZM79" s="11"/>
      <c r="JZN79" s="11"/>
      <c r="JZO79" s="11"/>
      <c r="JZP79" s="11"/>
      <c r="JZQ79" s="11"/>
      <c r="JZR79" s="11"/>
      <c r="JZS79" s="11"/>
      <c r="JZT79" s="11"/>
      <c r="JZU79" s="11"/>
      <c r="JZV79" s="11"/>
      <c r="JZW79" s="11"/>
      <c r="JZX79" s="11"/>
      <c r="JZY79" s="11"/>
      <c r="JZZ79" s="11"/>
      <c r="KAA79" s="11"/>
      <c r="KAB79" s="11"/>
      <c r="KAC79" s="11"/>
      <c r="KAD79" s="11"/>
      <c r="KAE79" s="11"/>
      <c r="KAF79" s="11"/>
      <c r="KAG79" s="11"/>
      <c r="KAH79" s="11"/>
      <c r="KAI79" s="11"/>
      <c r="KAJ79" s="11"/>
      <c r="KAK79" s="11"/>
      <c r="KAL79" s="11"/>
      <c r="KAM79" s="11"/>
      <c r="KAN79" s="11"/>
      <c r="KAO79" s="11"/>
      <c r="KAP79" s="11"/>
      <c r="KAQ79" s="11"/>
      <c r="KAR79" s="11"/>
      <c r="KAS79" s="11"/>
      <c r="KAT79" s="11"/>
      <c r="KAU79" s="11"/>
      <c r="KAV79" s="11"/>
      <c r="KAW79" s="11"/>
      <c r="KAX79" s="11"/>
      <c r="KAY79" s="11"/>
      <c r="KAZ79" s="11"/>
      <c r="KBA79" s="11"/>
      <c r="KBB79" s="11"/>
      <c r="KBC79" s="11"/>
      <c r="KBD79" s="11"/>
      <c r="KBE79" s="11"/>
      <c r="KBF79" s="11"/>
      <c r="KBG79" s="11"/>
      <c r="KBH79" s="11"/>
      <c r="KBI79" s="11"/>
      <c r="KBJ79" s="11"/>
      <c r="KBK79" s="11"/>
      <c r="KBL79" s="11"/>
      <c r="KBM79" s="11"/>
      <c r="KBN79" s="11"/>
      <c r="KBO79" s="11"/>
      <c r="KBP79" s="11"/>
      <c r="KBQ79" s="11"/>
      <c r="KBR79" s="11"/>
      <c r="KBS79" s="11"/>
      <c r="KBT79" s="11"/>
      <c r="KBU79" s="11"/>
      <c r="KBV79" s="11"/>
      <c r="KBW79" s="11"/>
      <c r="KBX79" s="11"/>
      <c r="KBY79" s="11"/>
      <c r="KBZ79" s="11"/>
      <c r="KCA79" s="11"/>
      <c r="KCB79" s="11"/>
      <c r="KCC79" s="11"/>
      <c r="KCD79" s="11"/>
      <c r="KCE79" s="11"/>
      <c r="KCF79" s="11"/>
      <c r="KCG79" s="11"/>
      <c r="KCH79" s="11"/>
      <c r="KCI79" s="11"/>
      <c r="KCJ79" s="11"/>
      <c r="KCK79" s="11"/>
      <c r="KCL79" s="11"/>
      <c r="KCM79" s="11"/>
      <c r="KCN79" s="11"/>
      <c r="KCO79" s="11"/>
      <c r="KCP79" s="11"/>
      <c r="KCQ79" s="11"/>
      <c r="KCR79" s="11"/>
      <c r="KCS79" s="11"/>
      <c r="KCT79" s="11"/>
      <c r="KCU79" s="11"/>
      <c r="KCV79" s="11"/>
      <c r="KCW79" s="11"/>
      <c r="KCX79" s="11"/>
      <c r="KCY79" s="11"/>
      <c r="KCZ79" s="11"/>
      <c r="KDA79" s="11"/>
      <c r="KDB79" s="11"/>
      <c r="KDC79" s="11"/>
      <c r="KDD79" s="11"/>
      <c r="KDE79" s="11"/>
      <c r="KDF79" s="11"/>
      <c r="KDG79" s="11"/>
      <c r="KDH79" s="11"/>
      <c r="KDI79" s="11"/>
      <c r="KDJ79" s="11"/>
      <c r="KDK79" s="11"/>
      <c r="KDL79" s="11"/>
      <c r="KDM79" s="11"/>
      <c r="KDN79" s="11"/>
      <c r="KDO79" s="11"/>
      <c r="KDP79" s="11"/>
      <c r="KDQ79" s="11"/>
      <c r="KDR79" s="11"/>
      <c r="KDS79" s="11"/>
      <c r="KDT79" s="11"/>
      <c r="KDU79" s="11"/>
      <c r="KDV79" s="11"/>
      <c r="KDW79" s="11"/>
      <c r="KDX79" s="11"/>
      <c r="KDY79" s="11"/>
      <c r="KDZ79" s="11"/>
      <c r="KEA79" s="11"/>
      <c r="KEB79" s="11"/>
      <c r="KEC79" s="11"/>
      <c r="KED79" s="11"/>
      <c r="KEE79" s="11"/>
      <c r="KEF79" s="11"/>
      <c r="KEG79" s="11"/>
      <c r="KEH79" s="11"/>
      <c r="KEI79" s="11"/>
      <c r="KEJ79" s="11"/>
      <c r="KEK79" s="11"/>
      <c r="KEL79" s="11"/>
      <c r="KEM79" s="11"/>
      <c r="KEN79" s="11"/>
      <c r="KEO79" s="11"/>
      <c r="KEP79" s="11"/>
      <c r="KEQ79" s="11"/>
      <c r="KER79" s="11"/>
      <c r="KES79" s="11"/>
      <c r="KET79" s="11"/>
      <c r="KEU79" s="11"/>
      <c r="KEV79" s="11"/>
      <c r="KEW79" s="11"/>
      <c r="KEX79" s="11"/>
      <c r="KEY79" s="11"/>
      <c r="KEZ79" s="11"/>
      <c r="KFA79" s="11"/>
      <c r="KFB79" s="11"/>
      <c r="KFC79" s="11"/>
      <c r="KFD79" s="11"/>
      <c r="KFE79" s="11"/>
      <c r="KFF79" s="11"/>
      <c r="KFG79" s="11"/>
      <c r="KFH79" s="11"/>
      <c r="KFI79" s="11"/>
      <c r="KFJ79" s="11"/>
      <c r="KFK79" s="11"/>
      <c r="KFL79" s="11"/>
      <c r="KFM79" s="11"/>
      <c r="KFN79" s="11"/>
      <c r="KFO79" s="11"/>
      <c r="KFP79" s="11"/>
      <c r="KFQ79" s="11"/>
      <c r="KFR79" s="11"/>
      <c r="KFS79" s="11"/>
      <c r="KFT79" s="11"/>
      <c r="KFU79" s="11"/>
      <c r="KFV79" s="11"/>
      <c r="KFW79" s="11"/>
      <c r="KFX79" s="11"/>
      <c r="KFY79" s="11"/>
      <c r="KFZ79" s="11"/>
      <c r="KGA79" s="11"/>
      <c r="KGB79" s="11"/>
      <c r="KGC79" s="11"/>
      <c r="KGD79" s="11"/>
      <c r="KGE79" s="11"/>
      <c r="KGF79" s="11"/>
      <c r="KGG79" s="11"/>
      <c r="KGH79" s="11"/>
      <c r="KGI79" s="11"/>
      <c r="KGJ79" s="11"/>
      <c r="KGK79" s="11"/>
      <c r="KGL79" s="11"/>
      <c r="KGM79" s="11"/>
      <c r="KGN79" s="11"/>
      <c r="KGO79" s="11"/>
      <c r="KGP79" s="11"/>
      <c r="KGQ79" s="11"/>
      <c r="KGR79" s="11"/>
      <c r="KGS79" s="11"/>
      <c r="KGT79" s="11"/>
      <c r="KGU79" s="11"/>
      <c r="KGV79" s="11"/>
      <c r="KGW79" s="11"/>
      <c r="KGX79" s="11"/>
      <c r="KGY79" s="11"/>
      <c r="KGZ79" s="11"/>
      <c r="KHA79" s="11"/>
      <c r="KHB79" s="11"/>
      <c r="KHC79" s="11"/>
      <c r="KHD79" s="11"/>
      <c r="KHE79" s="11"/>
      <c r="KHF79" s="11"/>
      <c r="KHG79" s="11"/>
      <c r="KHH79" s="11"/>
      <c r="KHI79" s="11"/>
      <c r="KHJ79" s="11"/>
      <c r="KHK79" s="11"/>
      <c r="KHL79" s="11"/>
      <c r="KHM79" s="11"/>
      <c r="KHN79" s="11"/>
      <c r="KHO79" s="11"/>
      <c r="KHP79" s="11"/>
      <c r="KHQ79" s="11"/>
      <c r="KHR79" s="11"/>
      <c r="KHS79" s="11"/>
      <c r="KHT79" s="11"/>
      <c r="KHU79" s="11"/>
      <c r="KHV79" s="11"/>
      <c r="KHW79" s="11"/>
      <c r="KHX79" s="11"/>
      <c r="KHY79" s="11"/>
      <c r="KHZ79" s="11"/>
      <c r="KIA79" s="11"/>
      <c r="KIB79" s="11"/>
      <c r="KIC79" s="11"/>
      <c r="KID79" s="11"/>
      <c r="KIE79" s="11"/>
      <c r="KIF79" s="11"/>
      <c r="KIG79" s="11"/>
      <c r="KIH79" s="11"/>
      <c r="KII79" s="11"/>
      <c r="KIJ79" s="11"/>
      <c r="KIK79" s="11"/>
      <c r="KIL79" s="11"/>
      <c r="KIM79" s="11"/>
      <c r="KIN79" s="11"/>
      <c r="KIO79" s="11"/>
      <c r="KIP79" s="11"/>
      <c r="KIQ79" s="11"/>
      <c r="KIR79" s="11"/>
      <c r="KIS79" s="11"/>
      <c r="KIT79" s="11"/>
      <c r="KIU79" s="11"/>
      <c r="KIV79" s="11"/>
      <c r="KIW79" s="11"/>
      <c r="KIX79" s="11"/>
      <c r="KIY79" s="11"/>
      <c r="KIZ79" s="11"/>
      <c r="KJA79" s="11"/>
      <c r="KJB79" s="11"/>
      <c r="KJC79" s="11"/>
      <c r="KJD79" s="11"/>
      <c r="KJE79" s="11"/>
      <c r="KJF79" s="11"/>
      <c r="KJG79" s="11"/>
      <c r="KJH79" s="11"/>
      <c r="KJI79" s="11"/>
      <c r="KJJ79" s="11"/>
      <c r="KJK79" s="11"/>
      <c r="KJL79" s="11"/>
      <c r="KJM79" s="11"/>
      <c r="KJN79" s="11"/>
      <c r="KJO79" s="11"/>
      <c r="KJP79" s="11"/>
      <c r="KJQ79" s="11"/>
      <c r="KJR79" s="11"/>
      <c r="KJS79" s="11"/>
      <c r="KJT79" s="11"/>
      <c r="KJU79" s="11"/>
      <c r="KJV79" s="11"/>
      <c r="KJW79" s="11"/>
      <c r="KJX79" s="11"/>
      <c r="KJY79" s="11"/>
      <c r="KJZ79" s="11"/>
      <c r="KKA79" s="11"/>
      <c r="KKB79" s="11"/>
      <c r="KKC79" s="11"/>
      <c r="KKD79" s="11"/>
      <c r="KKE79" s="11"/>
      <c r="KKF79" s="11"/>
      <c r="KKG79" s="11"/>
      <c r="KKH79" s="11"/>
      <c r="KKI79" s="11"/>
      <c r="KKJ79" s="11"/>
      <c r="KKK79" s="11"/>
      <c r="KKL79" s="11"/>
      <c r="KKM79" s="11"/>
      <c r="KKN79" s="11"/>
      <c r="KKO79" s="11"/>
      <c r="KKP79" s="11"/>
      <c r="KKQ79" s="11"/>
      <c r="KKR79" s="11"/>
      <c r="KKS79" s="11"/>
      <c r="KKT79" s="11"/>
      <c r="KKU79" s="11"/>
      <c r="KKV79" s="11"/>
      <c r="KKW79" s="11"/>
      <c r="KKX79" s="11"/>
      <c r="KKY79" s="11"/>
      <c r="KKZ79" s="11"/>
      <c r="KLA79" s="11"/>
      <c r="KLB79" s="11"/>
      <c r="KLC79" s="11"/>
      <c r="KLD79" s="11"/>
      <c r="KLE79" s="11"/>
      <c r="KLF79" s="11"/>
      <c r="KLG79" s="11"/>
      <c r="KLH79" s="11"/>
      <c r="KLI79" s="11"/>
      <c r="KLJ79" s="11"/>
      <c r="KLK79" s="11"/>
      <c r="KLL79" s="11"/>
      <c r="KLM79" s="11"/>
      <c r="KLN79" s="11"/>
      <c r="KLO79" s="11"/>
      <c r="KLP79" s="11"/>
      <c r="KLQ79" s="11"/>
      <c r="KLR79" s="11"/>
      <c r="KLS79" s="11"/>
      <c r="KLT79" s="11"/>
      <c r="KLU79" s="11"/>
      <c r="KLV79" s="11"/>
      <c r="KLW79" s="11"/>
      <c r="KLX79" s="11"/>
      <c r="KLY79" s="11"/>
      <c r="KLZ79" s="11"/>
      <c r="KMA79" s="11"/>
      <c r="KMB79" s="11"/>
      <c r="KMC79" s="11"/>
      <c r="KMD79" s="11"/>
      <c r="KME79" s="11"/>
      <c r="KMF79" s="11"/>
      <c r="KMG79" s="11"/>
      <c r="KMH79" s="11"/>
      <c r="KMI79" s="11"/>
      <c r="KMJ79" s="11"/>
      <c r="KMK79" s="11"/>
      <c r="KML79" s="11"/>
      <c r="KMM79" s="11"/>
      <c r="KMN79" s="11"/>
      <c r="KMO79" s="11"/>
      <c r="KMP79" s="11"/>
      <c r="KMQ79" s="11"/>
      <c r="KMR79" s="11"/>
      <c r="KMS79" s="11"/>
      <c r="KMT79" s="11"/>
      <c r="KMU79" s="11"/>
      <c r="KMV79" s="11"/>
      <c r="KMW79" s="11"/>
      <c r="KMX79" s="11"/>
      <c r="KMY79" s="11"/>
      <c r="KMZ79" s="11"/>
      <c r="KNA79" s="11"/>
      <c r="KNB79" s="11"/>
      <c r="KNC79" s="11"/>
      <c r="KND79" s="11"/>
      <c r="KNE79" s="11"/>
      <c r="KNF79" s="11"/>
      <c r="KNG79" s="11"/>
      <c r="KNH79" s="11"/>
      <c r="KNI79" s="11"/>
      <c r="KNJ79" s="11"/>
      <c r="KNK79" s="11"/>
      <c r="KNL79" s="11"/>
      <c r="KNM79" s="11"/>
      <c r="KNN79" s="11"/>
      <c r="KNO79" s="11"/>
      <c r="KNP79" s="11"/>
      <c r="KNQ79" s="11"/>
      <c r="KNR79" s="11"/>
      <c r="KNS79" s="11"/>
      <c r="KNT79" s="11"/>
      <c r="KNU79" s="11"/>
      <c r="KNV79" s="11"/>
      <c r="KNW79" s="11"/>
      <c r="KNX79" s="11"/>
      <c r="KNY79" s="11"/>
      <c r="KNZ79" s="11"/>
      <c r="KOA79" s="11"/>
      <c r="KOB79" s="11"/>
      <c r="KOC79" s="11"/>
      <c r="KOD79" s="11"/>
      <c r="KOE79" s="11"/>
      <c r="KOF79" s="11"/>
      <c r="KOG79" s="11"/>
      <c r="KOH79" s="11"/>
      <c r="KOI79" s="11"/>
      <c r="KOJ79" s="11"/>
      <c r="KOK79" s="11"/>
      <c r="KOL79" s="11"/>
      <c r="KOM79" s="11"/>
      <c r="KON79" s="11"/>
      <c r="KOO79" s="11"/>
      <c r="KOP79" s="11"/>
      <c r="KOQ79" s="11"/>
      <c r="KOR79" s="11"/>
      <c r="KOS79" s="11"/>
      <c r="KOT79" s="11"/>
      <c r="KOU79" s="11"/>
      <c r="KOV79" s="11"/>
      <c r="KOW79" s="11"/>
      <c r="KOX79" s="11"/>
      <c r="KOY79" s="11"/>
      <c r="KOZ79" s="11"/>
      <c r="KPA79" s="11"/>
      <c r="KPB79" s="11"/>
      <c r="KPC79" s="11"/>
      <c r="KPD79" s="11"/>
      <c r="KPE79" s="11"/>
      <c r="KPF79" s="11"/>
      <c r="KPG79" s="11"/>
      <c r="KPH79" s="11"/>
      <c r="KPI79" s="11"/>
      <c r="KPJ79" s="11"/>
      <c r="KPK79" s="11"/>
      <c r="KPL79" s="11"/>
      <c r="KPM79" s="11"/>
      <c r="KPN79" s="11"/>
      <c r="KPO79" s="11"/>
      <c r="KPP79" s="11"/>
      <c r="KPQ79" s="11"/>
      <c r="KPR79" s="11"/>
      <c r="KPS79" s="11"/>
      <c r="KPT79" s="11"/>
      <c r="KPU79" s="11"/>
      <c r="KPV79" s="11"/>
      <c r="KPW79" s="11"/>
      <c r="KPX79" s="11"/>
      <c r="KPY79" s="11"/>
      <c r="KPZ79" s="11"/>
      <c r="KQA79" s="11"/>
      <c r="KQB79" s="11"/>
      <c r="KQC79" s="11"/>
      <c r="KQD79" s="11"/>
      <c r="KQE79" s="11"/>
      <c r="KQF79" s="11"/>
      <c r="KQG79" s="11"/>
      <c r="KQH79" s="11"/>
      <c r="KQI79" s="11"/>
      <c r="KQJ79" s="11"/>
      <c r="KQK79" s="11"/>
      <c r="KQL79" s="11"/>
      <c r="KQM79" s="11"/>
      <c r="KQN79" s="11"/>
      <c r="KQO79" s="11"/>
      <c r="KQP79" s="11"/>
      <c r="KQQ79" s="11"/>
      <c r="KQR79" s="11"/>
      <c r="KQS79" s="11"/>
      <c r="KQT79" s="11"/>
      <c r="KQU79" s="11"/>
      <c r="KQV79" s="11"/>
      <c r="KQW79" s="11"/>
      <c r="KQX79" s="11"/>
      <c r="KQY79" s="11"/>
      <c r="KQZ79" s="11"/>
      <c r="KRA79" s="11"/>
      <c r="KRB79" s="11"/>
      <c r="KRC79" s="11"/>
      <c r="KRD79" s="11"/>
      <c r="KRE79" s="11"/>
      <c r="KRF79" s="11"/>
      <c r="KRG79" s="11"/>
      <c r="KRH79" s="11"/>
      <c r="KRI79" s="11"/>
      <c r="KRJ79" s="11"/>
      <c r="KRK79" s="11"/>
      <c r="KRL79" s="11"/>
      <c r="KRM79" s="11"/>
      <c r="KRN79" s="11"/>
      <c r="KRO79" s="11"/>
      <c r="KRP79" s="11"/>
      <c r="KRQ79" s="11"/>
      <c r="KRR79" s="11"/>
      <c r="KRS79" s="11"/>
      <c r="KRT79" s="11"/>
      <c r="KRU79" s="11"/>
      <c r="KRV79" s="11"/>
      <c r="KRW79" s="11"/>
      <c r="KRX79" s="11"/>
      <c r="KRY79" s="11"/>
      <c r="KRZ79" s="11"/>
      <c r="KSA79" s="11"/>
      <c r="KSB79" s="11"/>
      <c r="KSC79" s="11"/>
      <c r="KSD79" s="11"/>
      <c r="KSE79" s="11"/>
      <c r="KSF79" s="11"/>
      <c r="KSG79" s="11"/>
      <c r="KSH79" s="11"/>
      <c r="KSI79" s="11"/>
      <c r="KSJ79" s="11"/>
      <c r="KSK79" s="11"/>
      <c r="KSL79" s="11"/>
      <c r="KSM79" s="11"/>
      <c r="KSN79" s="11"/>
      <c r="KSO79" s="11"/>
      <c r="KSP79" s="11"/>
      <c r="KSQ79" s="11"/>
      <c r="KSR79" s="11"/>
      <c r="KSS79" s="11"/>
      <c r="KST79" s="11"/>
      <c r="KSU79" s="11"/>
      <c r="KSV79" s="11"/>
      <c r="KSW79" s="11"/>
      <c r="KSX79" s="11"/>
      <c r="KSY79" s="11"/>
      <c r="KSZ79" s="11"/>
      <c r="KTA79" s="11"/>
      <c r="KTB79" s="11"/>
      <c r="KTC79" s="11"/>
      <c r="KTD79" s="11"/>
      <c r="KTE79" s="11"/>
      <c r="KTF79" s="11"/>
      <c r="KTG79" s="11"/>
      <c r="KTH79" s="11"/>
      <c r="KTI79" s="11"/>
      <c r="KTJ79" s="11"/>
      <c r="KTK79" s="11"/>
      <c r="KTL79" s="11"/>
      <c r="KTM79" s="11"/>
      <c r="KTN79" s="11"/>
      <c r="KTO79" s="11"/>
      <c r="KTP79" s="11"/>
      <c r="KTQ79" s="11"/>
      <c r="KTR79" s="11"/>
      <c r="KTS79" s="11"/>
      <c r="KTT79" s="11"/>
      <c r="KTU79" s="11"/>
      <c r="KTV79" s="11"/>
      <c r="KTW79" s="11"/>
      <c r="KTX79" s="11"/>
      <c r="KTY79" s="11"/>
      <c r="KTZ79" s="11"/>
      <c r="KUA79" s="11"/>
      <c r="KUB79" s="11"/>
      <c r="KUC79" s="11"/>
      <c r="KUD79" s="11"/>
      <c r="KUE79" s="11"/>
      <c r="KUF79" s="11"/>
      <c r="KUG79" s="11"/>
      <c r="KUH79" s="11"/>
      <c r="KUI79" s="11"/>
      <c r="KUJ79" s="11"/>
      <c r="KUK79" s="11"/>
      <c r="KUL79" s="11"/>
      <c r="KUM79" s="11"/>
      <c r="KUN79" s="11"/>
      <c r="KUO79" s="11"/>
      <c r="KUP79" s="11"/>
      <c r="KUQ79" s="11"/>
      <c r="KUR79" s="11"/>
      <c r="KUS79" s="11"/>
      <c r="KUT79" s="11"/>
      <c r="KUU79" s="11"/>
      <c r="KUV79" s="11"/>
      <c r="KUW79" s="11"/>
      <c r="KUX79" s="11"/>
      <c r="KUY79" s="11"/>
      <c r="KUZ79" s="11"/>
      <c r="KVA79" s="11"/>
      <c r="KVB79" s="11"/>
      <c r="KVC79" s="11"/>
      <c r="KVD79" s="11"/>
      <c r="KVE79" s="11"/>
      <c r="KVF79" s="11"/>
      <c r="KVG79" s="11"/>
      <c r="KVH79" s="11"/>
      <c r="KVI79" s="11"/>
      <c r="KVJ79" s="11"/>
      <c r="KVK79" s="11"/>
      <c r="KVL79" s="11"/>
      <c r="KVM79" s="11"/>
      <c r="KVN79" s="11"/>
      <c r="KVO79" s="11"/>
      <c r="KVP79" s="11"/>
      <c r="KVQ79" s="11"/>
      <c r="KVR79" s="11"/>
      <c r="KVS79" s="11"/>
      <c r="KVT79" s="11"/>
      <c r="KVU79" s="11"/>
      <c r="KVV79" s="11"/>
      <c r="KVW79" s="11"/>
      <c r="KVX79" s="11"/>
      <c r="KVY79" s="11"/>
      <c r="KVZ79" s="11"/>
      <c r="KWA79" s="11"/>
      <c r="KWB79" s="11"/>
      <c r="KWC79" s="11"/>
      <c r="KWD79" s="11"/>
      <c r="KWE79" s="11"/>
      <c r="KWF79" s="11"/>
      <c r="KWG79" s="11"/>
      <c r="KWH79" s="11"/>
      <c r="KWI79" s="11"/>
      <c r="KWJ79" s="11"/>
      <c r="KWK79" s="11"/>
      <c r="KWL79" s="11"/>
      <c r="KWM79" s="11"/>
      <c r="KWN79" s="11"/>
      <c r="KWO79" s="11"/>
      <c r="KWP79" s="11"/>
      <c r="KWQ79" s="11"/>
      <c r="KWR79" s="11"/>
      <c r="KWS79" s="11"/>
      <c r="KWT79" s="11"/>
      <c r="KWU79" s="11"/>
      <c r="KWV79" s="11"/>
      <c r="KWW79" s="11"/>
      <c r="KWX79" s="11"/>
      <c r="KWY79" s="11"/>
      <c r="KWZ79" s="11"/>
      <c r="KXA79" s="11"/>
      <c r="KXB79" s="11"/>
      <c r="KXC79" s="11"/>
      <c r="KXD79" s="11"/>
      <c r="KXE79" s="11"/>
      <c r="KXF79" s="11"/>
      <c r="KXG79" s="11"/>
      <c r="KXH79" s="11"/>
      <c r="KXI79" s="11"/>
      <c r="KXJ79" s="11"/>
      <c r="KXK79" s="11"/>
      <c r="KXL79" s="11"/>
      <c r="KXM79" s="11"/>
      <c r="KXN79" s="11"/>
      <c r="KXO79" s="11"/>
      <c r="KXP79" s="11"/>
      <c r="KXQ79" s="11"/>
      <c r="KXR79" s="11"/>
      <c r="KXS79" s="11"/>
      <c r="KXT79" s="11"/>
      <c r="KXU79" s="11"/>
      <c r="KXV79" s="11"/>
      <c r="KXW79" s="11"/>
      <c r="KXX79" s="11"/>
      <c r="KXY79" s="11"/>
      <c r="KXZ79" s="11"/>
      <c r="KYA79" s="11"/>
      <c r="KYB79" s="11"/>
      <c r="KYC79" s="11"/>
      <c r="KYD79" s="11"/>
      <c r="KYE79" s="11"/>
      <c r="KYF79" s="11"/>
      <c r="KYG79" s="11"/>
      <c r="KYH79" s="11"/>
      <c r="KYI79" s="11"/>
      <c r="KYJ79" s="11"/>
      <c r="KYK79" s="11"/>
      <c r="KYL79" s="11"/>
      <c r="KYM79" s="11"/>
      <c r="KYN79" s="11"/>
      <c r="KYO79" s="11"/>
      <c r="KYP79" s="11"/>
      <c r="KYQ79" s="11"/>
      <c r="KYR79" s="11"/>
      <c r="KYS79" s="11"/>
      <c r="KYT79" s="11"/>
      <c r="KYU79" s="11"/>
      <c r="KYV79" s="11"/>
      <c r="KYW79" s="11"/>
      <c r="KYX79" s="11"/>
      <c r="KYY79" s="11"/>
      <c r="KYZ79" s="11"/>
      <c r="KZA79" s="11"/>
      <c r="KZB79" s="11"/>
      <c r="KZC79" s="11"/>
      <c r="KZD79" s="11"/>
      <c r="KZE79" s="11"/>
      <c r="KZF79" s="11"/>
      <c r="KZG79" s="11"/>
      <c r="KZH79" s="11"/>
      <c r="KZI79" s="11"/>
      <c r="KZJ79" s="11"/>
      <c r="KZK79" s="11"/>
      <c r="KZL79" s="11"/>
      <c r="KZM79" s="11"/>
      <c r="KZN79" s="11"/>
      <c r="KZO79" s="11"/>
      <c r="KZP79" s="11"/>
      <c r="KZQ79" s="11"/>
      <c r="KZR79" s="11"/>
      <c r="KZS79" s="11"/>
      <c r="KZT79" s="11"/>
      <c r="KZU79" s="11"/>
      <c r="KZV79" s="11"/>
      <c r="KZW79" s="11"/>
      <c r="KZX79" s="11"/>
      <c r="KZY79" s="11"/>
      <c r="KZZ79" s="11"/>
      <c r="LAA79" s="11"/>
      <c r="LAB79" s="11"/>
      <c r="LAC79" s="11"/>
      <c r="LAD79" s="11"/>
      <c r="LAE79" s="11"/>
      <c r="LAF79" s="11"/>
      <c r="LAG79" s="11"/>
      <c r="LAH79" s="11"/>
      <c r="LAI79" s="11"/>
      <c r="LAJ79" s="11"/>
      <c r="LAK79" s="11"/>
      <c r="LAL79" s="11"/>
      <c r="LAM79" s="11"/>
      <c r="LAN79" s="11"/>
      <c r="LAO79" s="11"/>
      <c r="LAP79" s="11"/>
      <c r="LAQ79" s="11"/>
      <c r="LAR79" s="11"/>
      <c r="LAS79" s="11"/>
      <c r="LAT79" s="11"/>
      <c r="LAU79" s="11"/>
      <c r="LAV79" s="11"/>
      <c r="LAW79" s="11"/>
      <c r="LAX79" s="11"/>
      <c r="LAY79" s="11"/>
      <c r="LAZ79" s="11"/>
      <c r="LBA79" s="11"/>
      <c r="LBB79" s="11"/>
      <c r="LBC79" s="11"/>
      <c r="LBD79" s="11"/>
      <c r="LBE79" s="11"/>
      <c r="LBF79" s="11"/>
      <c r="LBG79" s="11"/>
      <c r="LBH79" s="11"/>
      <c r="LBI79" s="11"/>
      <c r="LBJ79" s="11"/>
      <c r="LBK79" s="11"/>
      <c r="LBL79" s="11"/>
      <c r="LBM79" s="11"/>
      <c r="LBN79" s="11"/>
      <c r="LBO79" s="11"/>
      <c r="LBP79" s="11"/>
      <c r="LBQ79" s="11"/>
      <c r="LBR79" s="11"/>
      <c r="LBS79" s="11"/>
      <c r="LBT79" s="11"/>
      <c r="LBU79" s="11"/>
      <c r="LBV79" s="11"/>
      <c r="LBW79" s="11"/>
      <c r="LBX79" s="11"/>
      <c r="LBY79" s="11"/>
      <c r="LBZ79" s="11"/>
      <c r="LCA79" s="11"/>
      <c r="LCB79" s="11"/>
      <c r="LCC79" s="11"/>
      <c r="LCD79" s="11"/>
      <c r="LCE79" s="11"/>
      <c r="LCF79" s="11"/>
      <c r="LCG79" s="11"/>
      <c r="LCH79" s="11"/>
      <c r="LCI79" s="11"/>
      <c r="LCJ79" s="11"/>
      <c r="LCK79" s="11"/>
      <c r="LCL79" s="11"/>
      <c r="LCM79" s="11"/>
      <c r="LCN79" s="11"/>
      <c r="LCO79" s="11"/>
      <c r="LCP79" s="11"/>
      <c r="LCQ79" s="11"/>
      <c r="LCR79" s="11"/>
      <c r="LCS79" s="11"/>
      <c r="LCT79" s="11"/>
      <c r="LCU79" s="11"/>
      <c r="LCV79" s="11"/>
      <c r="LCW79" s="11"/>
      <c r="LCX79" s="11"/>
      <c r="LCY79" s="11"/>
      <c r="LCZ79" s="11"/>
      <c r="LDA79" s="11"/>
      <c r="LDB79" s="11"/>
      <c r="LDC79" s="11"/>
      <c r="LDD79" s="11"/>
      <c r="LDE79" s="11"/>
      <c r="LDF79" s="11"/>
      <c r="LDG79" s="11"/>
      <c r="LDH79" s="11"/>
      <c r="LDI79" s="11"/>
      <c r="LDJ79" s="11"/>
      <c r="LDK79" s="11"/>
      <c r="LDL79" s="11"/>
      <c r="LDM79" s="11"/>
      <c r="LDN79" s="11"/>
      <c r="LDO79" s="11"/>
      <c r="LDP79" s="11"/>
      <c r="LDQ79" s="11"/>
      <c r="LDR79" s="11"/>
      <c r="LDS79" s="11"/>
      <c r="LDT79" s="11"/>
      <c r="LDU79" s="11"/>
      <c r="LDV79" s="11"/>
      <c r="LDW79" s="11"/>
      <c r="LDX79" s="11"/>
      <c r="LDY79" s="11"/>
      <c r="LDZ79" s="11"/>
      <c r="LEA79" s="11"/>
      <c r="LEB79" s="11"/>
      <c r="LEC79" s="11"/>
      <c r="LED79" s="11"/>
      <c r="LEE79" s="11"/>
      <c r="LEF79" s="11"/>
      <c r="LEG79" s="11"/>
      <c r="LEH79" s="11"/>
      <c r="LEI79" s="11"/>
      <c r="LEJ79" s="11"/>
      <c r="LEK79" s="11"/>
      <c r="LEL79" s="11"/>
      <c r="LEM79" s="11"/>
      <c r="LEN79" s="11"/>
      <c r="LEO79" s="11"/>
      <c r="LEP79" s="11"/>
      <c r="LEQ79" s="11"/>
      <c r="LER79" s="11"/>
      <c r="LES79" s="11"/>
      <c r="LET79" s="11"/>
      <c r="LEU79" s="11"/>
      <c r="LEV79" s="11"/>
      <c r="LEW79" s="11"/>
      <c r="LEX79" s="11"/>
      <c r="LEY79" s="11"/>
      <c r="LEZ79" s="11"/>
      <c r="LFA79" s="11"/>
      <c r="LFB79" s="11"/>
      <c r="LFC79" s="11"/>
      <c r="LFD79" s="11"/>
      <c r="LFE79" s="11"/>
      <c r="LFF79" s="11"/>
      <c r="LFG79" s="11"/>
      <c r="LFH79" s="11"/>
      <c r="LFI79" s="11"/>
      <c r="LFJ79" s="11"/>
      <c r="LFK79" s="11"/>
      <c r="LFL79" s="11"/>
      <c r="LFM79" s="11"/>
      <c r="LFN79" s="11"/>
      <c r="LFO79" s="11"/>
      <c r="LFP79" s="11"/>
      <c r="LFQ79" s="11"/>
      <c r="LFR79" s="11"/>
      <c r="LFS79" s="11"/>
      <c r="LFT79" s="11"/>
      <c r="LFU79" s="11"/>
      <c r="LFV79" s="11"/>
      <c r="LFW79" s="11"/>
      <c r="LFX79" s="11"/>
      <c r="LFY79" s="11"/>
      <c r="LFZ79" s="11"/>
      <c r="LGA79" s="11"/>
      <c r="LGB79" s="11"/>
      <c r="LGC79" s="11"/>
      <c r="LGD79" s="11"/>
      <c r="LGE79" s="11"/>
      <c r="LGF79" s="11"/>
      <c r="LGG79" s="11"/>
      <c r="LGH79" s="11"/>
      <c r="LGI79" s="11"/>
      <c r="LGJ79" s="11"/>
      <c r="LGK79" s="11"/>
      <c r="LGL79" s="11"/>
      <c r="LGM79" s="11"/>
      <c r="LGN79" s="11"/>
      <c r="LGO79" s="11"/>
      <c r="LGP79" s="11"/>
      <c r="LGQ79" s="11"/>
      <c r="LGR79" s="11"/>
      <c r="LGS79" s="11"/>
      <c r="LGT79" s="11"/>
      <c r="LGU79" s="11"/>
      <c r="LGV79" s="11"/>
      <c r="LGW79" s="11"/>
      <c r="LGX79" s="11"/>
      <c r="LGY79" s="11"/>
      <c r="LGZ79" s="11"/>
      <c r="LHA79" s="11"/>
      <c r="LHB79" s="11"/>
      <c r="LHC79" s="11"/>
      <c r="LHD79" s="11"/>
      <c r="LHE79" s="11"/>
      <c r="LHF79" s="11"/>
      <c r="LHG79" s="11"/>
      <c r="LHH79" s="11"/>
      <c r="LHI79" s="11"/>
      <c r="LHJ79" s="11"/>
      <c r="LHK79" s="11"/>
      <c r="LHL79" s="11"/>
      <c r="LHM79" s="11"/>
      <c r="LHN79" s="11"/>
      <c r="LHO79" s="11"/>
      <c r="LHP79" s="11"/>
      <c r="LHQ79" s="11"/>
      <c r="LHR79" s="11"/>
      <c r="LHS79" s="11"/>
      <c r="LHT79" s="11"/>
      <c r="LHU79" s="11"/>
      <c r="LHV79" s="11"/>
      <c r="LHW79" s="11"/>
      <c r="LHX79" s="11"/>
      <c r="LHY79" s="11"/>
      <c r="LHZ79" s="11"/>
      <c r="LIA79" s="11"/>
      <c r="LIB79" s="11"/>
      <c r="LIC79" s="11"/>
      <c r="LID79" s="11"/>
      <c r="LIE79" s="11"/>
      <c r="LIF79" s="11"/>
      <c r="LIG79" s="11"/>
      <c r="LIH79" s="11"/>
      <c r="LII79" s="11"/>
      <c r="LIJ79" s="11"/>
      <c r="LIK79" s="11"/>
      <c r="LIL79" s="11"/>
      <c r="LIM79" s="11"/>
      <c r="LIN79" s="11"/>
      <c r="LIO79" s="11"/>
      <c r="LIP79" s="11"/>
      <c r="LIQ79" s="11"/>
      <c r="LIR79" s="11"/>
      <c r="LIS79" s="11"/>
      <c r="LIT79" s="11"/>
      <c r="LIU79" s="11"/>
      <c r="LIV79" s="11"/>
      <c r="LIW79" s="11"/>
      <c r="LIX79" s="11"/>
      <c r="LIY79" s="11"/>
      <c r="LIZ79" s="11"/>
      <c r="LJA79" s="11"/>
      <c r="LJB79" s="11"/>
      <c r="LJC79" s="11"/>
      <c r="LJD79" s="11"/>
      <c r="LJE79" s="11"/>
      <c r="LJF79" s="11"/>
      <c r="LJG79" s="11"/>
      <c r="LJH79" s="11"/>
      <c r="LJI79" s="11"/>
      <c r="LJJ79" s="11"/>
      <c r="LJK79" s="11"/>
      <c r="LJL79" s="11"/>
      <c r="LJM79" s="11"/>
      <c r="LJN79" s="11"/>
      <c r="LJO79" s="11"/>
      <c r="LJP79" s="11"/>
      <c r="LJQ79" s="11"/>
      <c r="LJR79" s="11"/>
      <c r="LJS79" s="11"/>
      <c r="LJT79" s="11"/>
      <c r="LJU79" s="11"/>
      <c r="LJV79" s="11"/>
      <c r="LJW79" s="11"/>
      <c r="LJX79" s="11"/>
      <c r="LJY79" s="11"/>
      <c r="LJZ79" s="11"/>
      <c r="LKA79" s="11"/>
      <c r="LKB79" s="11"/>
      <c r="LKC79" s="11"/>
      <c r="LKD79" s="11"/>
      <c r="LKE79" s="11"/>
      <c r="LKF79" s="11"/>
      <c r="LKG79" s="11"/>
      <c r="LKH79" s="11"/>
      <c r="LKI79" s="11"/>
      <c r="LKJ79" s="11"/>
      <c r="LKK79" s="11"/>
      <c r="LKL79" s="11"/>
      <c r="LKM79" s="11"/>
      <c r="LKN79" s="11"/>
      <c r="LKO79" s="11"/>
      <c r="LKP79" s="11"/>
      <c r="LKQ79" s="11"/>
      <c r="LKR79" s="11"/>
      <c r="LKS79" s="11"/>
      <c r="LKT79" s="11"/>
      <c r="LKU79" s="11"/>
      <c r="LKV79" s="11"/>
      <c r="LKW79" s="11"/>
      <c r="LKX79" s="11"/>
      <c r="LKY79" s="11"/>
      <c r="LKZ79" s="11"/>
      <c r="LLA79" s="11"/>
      <c r="LLB79" s="11"/>
      <c r="LLC79" s="11"/>
      <c r="LLD79" s="11"/>
      <c r="LLE79" s="11"/>
      <c r="LLF79" s="11"/>
      <c r="LLG79" s="11"/>
      <c r="LLH79" s="11"/>
      <c r="LLI79" s="11"/>
      <c r="LLJ79" s="11"/>
      <c r="LLK79" s="11"/>
      <c r="LLL79" s="11"/>
      <c r="LLM79" s="11"/>
      <c r="LLN79" s="11"/>
      <c r="LLO79" s="11"/>
      <c r="LLP79" s="11"/>
      <c r="LLQ79" s="11"/>
      <c r="LLR79" s="11"/>
      <c r="LLS79" s="11"/>
      <c r="LLT79" s="11"/>
      <c r="LLU79" s="11"/>
      <c r="LLV79" s="11"/>
      <c r="LLW79" s="11"/>
      <c r="LLX79" s="11"/>
      <c r="LLY79" s="11"/>
      <c r="LLZ79" s="11"/>
      <c r="LMA79" s="11"/>
      <c r="LMB79" s="11"/>
      <c r="LMC79" s="11"/>
      <c r="LMD79" s="11"/>
      <c r="LME79" s="11"/>
      <c r="LMF79" s="11"/>
      <c r="LMG79" s="11"/>
      <c r="LMH79" s="11"/>
      <c r="LMI79" s="11"/>
      <c r="LMJ79" s="11"/>
      <c r="LMK79" s="11"/>
      <c r="LML79" s="11"/>
      <c r="LMM79" s="11"/>
      <c r="LMN79" s="11"/>
      <c r="LMO79" s="11"/>
      <c r="LMP79" s="11"/>
      <c r="LMQ79" s="11"/>
      <c r="LMR79" s="11"/>
      <c r="LMS79" s="11"/>
      <c r="LMT79" s="11"/>
      <c r="LMU79" s="11"/>
      <c r="LMV79" s="11"/>
      <c r="LMW79" s="11"/>
      <c r="LMX79" s="11"/>
      <c r="LMY79" s="11"/>
      <c r="LMZ79" s="11"/>
      <c r="LNA79" s="11"/>
      <c r="LNB79" s="11"/>
      <c r="LNC79" s="11"/>
      <c r="LND79" s="11"/>
      <c r="LNE79" s="11"/>
      <c r="LNF79" s="11"/>
      <c r="LNG79" s="11"/>
      <c r="LNH79" s="11"/>
      <c r="LNI79" s="11"/>
      <c r="LNJ79" s="11"/>
      <c r="LNK79" s="11"/>
      <c r="LNL79" s="11"/>
      <c r="LNM79" s="11"/>
      <c r="LNN79" s="11"/>
      <c r="LNO79" s="11"/>
      <c r="LNP79" s="11"/>
      <c r="LNQ79" s="11"/>
      <c r="LNR79" s="11"/>
      <c r="LNS79" s="11"/>
      <c r="LNT79" s="11"/>
      <c r="LNU79" s="11"/>
      <c r="LNV79" s="11"/>
      <c r="LNW79" s="11"/>
      <c r="LNX79" s="11"/>
      <c r="LNY79" s="11"/>
      <c r="LNZ79" s="11"/>
      <c r="LOA79" s="11"/>
      <c r="LOB79" s="11"/>
      <c r="LOC79" s="11"/>
      <c r="LOD79" s="11"/>
      <c r="LOE79" s="11"/>
      <c r="LOF79" s="11"/>
      <c r="LOG79" s="11"/>
      <c r="LOH79" s="11"/>
      <c r="LOI79" s="11"/>
      <c r="LOJ79" s="11"/>
      <c r="LOK79" s="11"/>
      <c r="LOL79" s="11"/>
      <c r="LOM79" s="11"/>
      <c r="LON79" s="11"/>
      <c r="LOO79" s="11"/>
      <c r="LOP79" s="11"/>
      <c r="LOQ79" s="11"/>
      <c r="LOR79" s="11"/>
      <c r="LOS79" s="11"/>
      <c r="LOT79" s="11"/>
      <c r="LOU79" s="11"/>
      <c r="LOV79" s="11"/>
      <c r="LOW79" s="11"/>
      <c r="LOX79" s="11"/>
      <c r="LOY79" s="11"/>
      <c r="LOZ79" s="11"/>
      <c r="LPA79" s="11"/>
      <c r="LPB79" s="11"/>
      <c r="LPC79" s="11"/>
      <c r="LPD79" s="11"/>
      <c r="LPE79" s="11"/>
      <c r="LPF79" s="11"/>
      <c r="LPG79" s="11"/>
      <c r="LPH79" s="11"/>
      <c r="LPI79" s="11"/>
      <c r="LPJ79" s="11"/>
      <c r="LPK79" s="11"/>
      <c r="LPL79" s="11"/>
      <c r="LPM79" s="11"/>
      <c r="LPN79" s="11"/>
      <c r="LPO79" s="11"/>
      <c r="LPP79" s="11"/>
      <c r="LPQ79" s="11"/>
      <c r="LPR79" s="11"/>
      <c r="LPS79" s="11"/>
      <c r="LPT79" s="11"/>
      <c r="LPU79" s="11"/>
      <c r="LPV79" s="11"/>
      <c r="LPW79" s="11"/>
      <c r="LPX79" s="11"/>
      <c r="LPY79" s="11"/>
      <c r="LPZ79" s="11"/>
      <c r="LQA79" s="11"/>
      <c r="LQB79" s="11"/>
      <c r="LQC79" s="11"/>
      <c r="LQD79" s="11"/>
      <c r="LQE79" s="11"/>
      <c r="LQF79" s="11"/>
      <c r="LQG79" s="11"/>
      <c r="LQH79" s="11"/>
      <c r="LQI79" s="11"/>
      <c r="LQJ79" s="11"/>
      <c r="LQK79" s="11"/>
      <c r="LQL79" s="11"/>
      <c r="LQM79" s="11"/>
      <c r="LQN79" s="11"/>
      <c r="LQO79" s="11"/>
      <c r="LQP79" s="11"/>
      <c r="LQQ79" s="11"/>
      <c r="LQR79" s="11"/>
      <c r="LQS79" s="11"/>
      <c r="LQT79" s="11"/>
      <c r="LQU79" s="11"/>
      <c r="LQV79" s="11"/>
      <c r="LQW79" s="11"/>
      <c r="LQX79" s="11"/>
      <c r="LQY79" s="11"/>
      <c r="LQZ79" s="11"/>
      <c r="LRA79" s="11"/>
      <c r="LRB79" s="11"/>
      <c r="LRC79" s="11"/>
      <c r="LRD79" s="11"/>
      <c r="LRE79" s="11"/>
      <c r="LRF79" s="11"/>
      <c r="LRG79" s="11"/>
      <c r="LRH79" s="11"/>
      <c r="LRI79" s="11"/>
      <c r="LRJ79" s="11"/>
      <c r="LRK79" s="11"/>
      <c r="LRL79" s="11"/>
      <c r="LRM79" s="11"/>
      <c r="LRN79" s="11"/>
      <c r="LRO79" s="11"/>
      <c r="LRP79" s="11"/>
      <c r="LRQ79" s="11"/>
      <c r="LRR79" s="11"/>
      <c r="LRS79" s="11"/>
      <c r="LRT79" s="11"/>
      <c r="LRU79" s="11"/>
      <c r="LRV79" s="11"/>
      <c r="LRW79" s="11"/>
      <c r="LRX79" s="11"/>
      <c r="LRY79" s="11"/>
      <c r="LRZ79" s="11"/>
      <c r="LSA79" s="11"/>
      <c r="LSB79" s="11"/>
      <c r="LSC79" s="11"/>
      <c r="LSD79" s="11"/>
      <c r="LSE79" s="11"/>
      <c r="LSF79" s="11"/>
      <c r="LSG79" s="11"/>
      <c r="LSH79" s="11"/>
      <c r="LSI79" s="11"/>
      <c r="LSJ79" s="11"/>
      <c r="LSK79" s="11"/>
      <c r="LSL79" s="11"/>
      <c r="LSM79" s="11"/>
      <c r="LSN79" s="11"/>
      <c r="LSO79" s="11"/>
      <c r="LSP79" s="11"/>
      <c r="LSQ79" s="11"/>
      <c r="LSR79" s="11"/>
      <c r="LSS79" s="11"/>
      <c r="LST79" s="11"/>
      <c r="LSU79" s="11"/>
      <c r="LSV79" s="11"/>
      <c r="LSW79" s="11"/>
      <c r="LSX79" s="11"/>
      <c r="LSY79" s="11"/>
      <c r="LSZ79" s="11"/>
      <c r="LTA79" s="11"/>
      <c r="LTB79" s="11"/>
      <c r="LTC79" s="11"/>
      <c r="LTD79" s="11"/>
      <c r="LTE79" s="11"/>
      <c r="LTF79" s="11"/>
      <c r="LTG79" s="11"/>
      <c r="LTH79" s="11"/>
      <c r="LTI79" s="11"/>
      <c r="LTJ79" s="11"/>
      <c r="LTK79" s="11"/>
      <c r="LTL79" s="11"/>
      <c r="LTM79" s="11"/>
      <c r="LTN79" s="11"/>
      <c r="LTO79" s="11"/>
      <c r="LTP79" s="11"/>
      <c r="LTQ79" s="11"/>
      <c r="LTR79" s="11"/>
      <c r="LTS79" s="11"/>
      <c r="LTT79" s="11"/>
      <c r="LTU79" s="11"/>
      <c r="LTV79" s="11"/>
      <c r="LTW79" s="11"/>
      <c r="LTX79" s="11"/>
      <c r="LTY79" s="11"/>
      <c r="LTZ79" s="11"/>
      <c r="LUA79" s="11"/>
      <c r="LUB79" s="11"/>
      <c r="LUC79" s="11"/>
      <c r="LUD79" s="11"/>
      <c r="LUE79" s="11"/>
      <c r="LUF79" s="11"/>
      <c r="LUG79" s="11"/>
      <c r="LUH79" s="11"/>
      <c r="LUI79" s="11"/>
      <c r="LUJ79" s="11"/>
      <c r="LUK79" s="11"/>
      <c r="LUL79" s="11"/>
      <c r="LUM79" s="11"/>
      <c r="LUN79" s="11"/>
      <c r="LUO79" s="11"/>
      <c r="LUP79" s="11"/>
      <c r="LUQ79" s="11"/>
      <c r="LUR79" s="11"/>
      <c r="LUS79" s="11"/>
      <c r="LUT79" s="11"/>
      <c r="LUU79" s="11"/>
      <c r="LUV79" s="11"/>
      <c r="LUW79" s="11"/>
      <c r="LUX79" s="11"/>
      <c r="LUY79" s="11"/>
      <c r="LUZ79" s="11"/>
      <c r="LVA79" s="11"/>
      <c r="LVB79" s="11"/>
      <c r="LVC79" s="11"/>
      <c r="LVD79" s="11"/>
      <c r="LVE79" s="11"/>
      <c r="LVF79" s="11"/>
      <c r="LVG79" s="11"/>
      <c r="LVH79" s="11"/>
      <c r="LVI79" s="11"/>
      <c r="LVJ79" s="11"/>
      <c r="LVK79" s="11"/>
      <c r="LVL79" s="11"/>
      <c r="LVM79" s="11"/>
      <c r="LVN79" s="11"/>
      <c r="LVO79" s="11"/>
      <c r="LVP79" s="11"/>
      <c r="LVQ79" s="11"/>
      <c r="LVR79" s="11"/>
      <c r="LVS79" s="11"/>
      <c r="LVT79" s="11"/>
      <c r="LVU79" s="11"/>
      <c r="LVV79" s="11"/>
      <c r="LVW79" s="11"/>
      <c r="LVX79" s="11"/>
      <c r="LVY79" s="11"/>
      <c r="LVZ79" s="11"/>
      <c r="LWA79" s="11"/>
      <c r="LWB79" s="11"/>
      <c r="LWC79" s="11"/>
      <c r="LWD79" s="11"/>
      <c r="LWE79" s="11"/>
      <c r="LWF79" s="11"/>
      <c r="LWG79" s="11"/>
      <c r="LWH79" s="11"/>
      <c r="LWI79" s="11"/>
      <c r="LWJ79" s="11"/>
      <c r="LWK79" s="11"/>
      <c r="LWL79" s="11"/>
      <c r="LWM79" s="11"/>
      <c r="LWN79" s="11"/>
      <c r="LWO79" s="11"/>
      <c r="LWP79" s="11"/>
      <c r="LWQ79" s="11"/>
      <c r="LWR79" s="11"/>
      <c r="LWS79" s="11"/>
      <c r="LWT79" s="11"/>
      <c r="LWU79" s="11"/>
      <c r="LWV79" s="11"/>
      <c r="LWW79" s="11"/>
      <c r="LWX79" s="11"/>
      <c r="LWY79" s="11"/>
      <c r="LWZ79" s="11"/>
      <c r="LXA79" s="11"/>
      <c r="LXB79" s="11"/>
      <c r="LXC79" s="11"/>
      <c r="LXD79" s="11"/>
      <c r="LXE79" s="11"/>
      <c r="LXF79" s="11"/>
      <c r="LXG79" s="11"/>
      <c r="LXH79" s="11"/>
      <c r="LXI79" s="11"/>
      <c r="LXJ79" s="11"/>
      <c r="LXK79" s="11"/>
      <c r="LXL79" s="11"/>
      <c r="LXM79" s="11"/>
      <c r="LXN79" s="11"/>
      <c r="LXO79" s="11"/>
      <c r="LXP79" s="11"/>
      <c r="LXQ79" s="11"/>
      <c r="LXR79" s="11"/>
      <c r="LXS79" s="11"/>
      <c r="LXT79" s="11"/>
      <c r="LXU79" s="11"/>
      <c r="LXV79" s="11"/>
      <c r="LXW79" s="11"/>
      <c r="LXX79" s="11"/>
      <c r="LXY79" s="11"/>
      <c r="LXZ79" s="11"/>
      <c r="LYA79" s="11"/>
      <c r="LYB79" s="11"/>
      <c r="LYC79" s="11"/>
      <c r="LYD79" s="11"/>
      <c r="LYE79" s="11"/>
      <c r="LYF79" s="11"/>
      <c r="LYG79" s="11"/>
      <c r="LYH79" s="11"/>
      <c r="LYI79" s="11"/>
      <c r="LYJ79" s="11"/>
      <c r="LYK79" s="11"/>
      <c r="LYL79" s="11"/>
      <c r="LYM79" s="11"/>
      <c r="LYN79" s="11"/>
      <c r="LYO79" s="11"/>
      <c r="LYP79" s="11"/>
      <c r="LYQ79" s="11"/>
      <c r="LYR79" s="11"/>
      <c r="LYS79" s="11"/>
      <c r="LYT79" s="11"/>
      <c r="LYU79" s="11"/>
      <c r="LYV79" s="11"/>
      <c r="LYW79" s="11"/>
      <c r="LYX79" s="11"/>
      <c r="LYY79" s="11"/>
      <c r="LYZ79" s="11"/>
      <c r="LZA79" s="11"/>
      <c r="LZB79" s="11"/>
      <c r="LZC79" s="11"/>
      <c r="LZD79" s="11"/>
      <c r="LZE79" s="11"/>
      <c r="LZF79" s="11"/>
      <c r="LZG79" s="11"/>
      <c r="LZH79" s="11"/>
      <c r="LZI79" s="11"/>
      <c r="LZJ79" s="11"/>
      <c r="LZK79" s="11"/>
      <c r="LZL79" s="11"/>
      <c r="LZM79" s="11"/>
      <c r="LZN79" s="11"/>
      <c r="LZO79" s="11"/>
      <c r="LZP79" s="11"/>
      <c r="LZQ79" s="11"/>
      <c r="LZR79" s="11"/>
      <c r="LZS79" s="11"/>
      <c r="LZT79" s="11"/>
      <c r="LZU79" s="11"/>
      <c r="LZV79" s="11"/>
      <c r="LZW79" s="11"/>
      <c r="LZX79" s="11"/>
      <c r="LZY79" s="11"/>
      <c r="LZZ79" s="11"/>
      <c r="MAA79" s="11"/>
      <c r="MAB79" s="11"/>
      <c r="MAC79" s="11"/>
      <c r="MAD79" s="11"/>
      <c r="MAE79" s="11"/>
      <c r="MAF79" s="11"/>
      <c r="MAG79" s="11"/>
      <c r="MAH79" s="11"/>
      <c r="MAI79" s="11"/>
      <c r="MAJ79" s="11"/>
      <c r="MAK79" s="11"/>
      <c r="MAL79" s="11"/>
      <c r="MAM79" s="11"/>
      <c r="MAN79" s="11"/>
      <c r="MAO79" s="11"/>
      <c r="MAP79" s="11"/>
      <c r="MAQ79" s="11"/>
      <c r="MAR79" s="11"/>
      <c r="MAS79" s="11"/>
      <c r="MAT79" s="11"/>
      <c r="MAU79" s="11"/>
      <c r="MAV79" s="11"/>
      <c r="MAW79" s="11"/>
      <c r="MAX79" s="11"/>
      <c r="MAY79" s="11"/>
      <c r="MAZ79" s="11"/>
      <c r="MBA79" s="11"/>
      <c r="MBB79" s="11"/>
      <c r="MBC79" s="11"/>
      <c r="MBD79" s="11"/>
      <c r="MBE79" s="11"/>
      <c r="MBF79" s="11"/>
      <c r="MBG79" s="11"/>
      <c r="MBH79" s="11"/>
      <c r="MBI79" s="11"/>
      <c r="MBJ79" s="11"/>
      <c r="MBK79" s="11"/>
      <c r="MBL79" s="11"/>
      <c r="MBM79" s="11"/>
      <c r="MBN79" s="11"/>
      <c r="MBO79" s="11"/>
      <c r="MBP79" s="11"/>
      <c r="MBQ79" s="11"/>
      <c r="MBR79" s="11"/>
      <c r="MBS79" s="11"/>
      <c r="MBT79" s="11"/>
      <c r="MBU79" s="11"/>
      <c r="MBV79" s="11"/>
      <c r="MBW79" s="11"/>
      <c r="MBX79" s="11"/>
      <c r="MBY79" s="11"/>
      <c r="MBZ79" s="11"/>
      <c r="MCA79" s="11"/>
      <c r="MCB79" s="11"/>
      <c r="MCC79" s="11"/>
      <c r="MCD79" s="11"/>
      <c r="MCE79" s="11"/>
      <c r="MCF79" s="11"/>
      <c r="MCG79" s="11"/>
      <c r="MCH79" s="11"/>
      <c r="MCI79" s="11"/>
      <c r="MCJ79" s="11"/>
      <c r="MCK79" s="11"/>
      <c r="MCL79" s="11"/>
      <c r="MCM79" s="11"/>
      <c r="MCN79" s="11"/>
      <c r="MCO79" s="11"/>
      <c r="MCP79" s="11"/>
      <c r="MCQ79" s="11"/>
      <c r="MCR79" s="11"/>
      <c r="MCS79" s="11"/>
      <c r="MCT79" s="11"/>
      <c r="MCU79" s="11"/>
      <c r="MCV79" s="11"/>
      <c r="MCW79" s="11"/>
      <c r="MCX79" s="11"/>
      <c r="MCY79" s="11"/>
      <c r="MCZ79" s="11"/>
      <c r="MDA79" s="11"/>
      <c r="MDB79" s="11"/>
      <c r="MDC79" s="11"/>
      <c r="MDD79" s="11"/>
      <c r="MDE79" s="11"/>
      <c r="MDF79" s="11"/>
      <c r="MDG79" s="11"/>
      <c r="MDH79" s="11"/>
      <c r="MDI79" s="11"/>
      <c r="MDJ79" s="11"/>
      <c r="MDK79" s="11"/>
      <c r="MDL79" s="11"/>
      <c r="MDM79" s="11"/>
      <c r="MDN79" s="11"/>
      <c r="MDO79" s="11"/>
      <c r="MDP79" s="11"/>
      <c r="MDQ79" s="11"/>
      <c r="MDR79" s="11"/>
      <c r="MDS79" s="11"/>
      <c r="MDT79" s="11"/>
      <c r="MDU79" s="11"/>
      <c r="MDV79" s="11"/>
      <c r="MDW79" s="11"/>
      <c r="MDX79" s="11"/>
      <c r="MDY79" s="11"/>
      <c r="MDZ79" s="11"/>
      <c r="MEA79" s="11"/>
      <c r="MEB79" s="11"/>
      <c r="MEC79" s="11"/>
      <c r="MED79" s="11"/>
      <c r="MEE79" s="11"/>
      <c r="MEF79" s="11"/>
      <c r="MEG79" s="11"/>
      <c r="MEH79" s="11"/>
      <c r="MEI79" s="11"/>
      <c r="MEJ79" s="11"/>
      <c r="MEK79" s="11"/>
      <c r="MEL79" s="11"/>
      <c r="MEM79" s="11"/>
      <c r="MEN79" s="11"/>
      <c r="MEO79" s="11"/>
      <c r="MEP79" s="11"/>
      <c r="MEQ79" s="11"/>
      <c r="MER79" s="11"/>
      <c r="MES79" s="11"/>
      <c r="MET79" s="11"/>
      <c r="MEU79" s="11"/>
      <c r="MEV79" s="11"/>
      <c r="MEW79" s="11"/>
      <c r="MEX79" s="11"/>
      <c r="MEY79" s="11"/>
      <c r="MEZ79" s="11"/>
      <c r="MFA79" s="11"/>
      <c r="MFB79" s="11"/>
      <c r="MFC79" s="11"/>
      <c r="MFD79" s="11"/>
      <c r="MFE79" s="11"/>
      <c r="MFF79" s="11"/>
      <c r="MFG79" s="11"/>
      <c r="MFH79" s="11"/>
      <c r="MFI79" s="11"/>
      <c r="MFJ79" s="11"/>
      <c r="MFK79" s="11"/>
      <c r="MFL79" s="11"/>
      <c r="MFM79" s="11"/>
      <c r="MFN79" s="11"/>
      <c r="MFO79" s="11"/>
      <c r="MFP79" s="11"/>
      <c r="MFQ79" s="11"/>
      <c r="MFR79" s="11"/>
      <c r="MFS79" s="11"/>
      <c r="MFT79" s="11"/>
      <c r="MFU79" s="11"/>
      <c r="MFV79" s="11"/>
      <c r="MFW79" s="11"/>
      <c r="MFX79" s="11"/>
      <c r="MFY79" s="11"/>
      <c r="MFZ79" s="11"/>
      <c r="MGA79" s="11"/>
      <c r="MGB79" s="11"/>
      <c r="MGC79" s="11"/>
      <c r="MGD79" s="11"/>
      <c r="MGE79" s="11"/>
      <c r="MGF79" s="11"/>
      <c r="MGG79" s="11"/>
      <c r="MGH79" s="11"/>
      <c r="MGI79" s="11"/>
      <c r="MGJ79" s="11"/>
      <c r="MGK79" s="11"/>
      <c r="MGL79" s="11"/>
      <c r="MGM79" s="11"/>
      <c r="MGN79" s="11"/>
      <c r="MGO79" s="11"/>
      <c r="MGP79" s="11"/>
      <c r="MGQ79" s="11"/>
      <c r="MGR79" s="11"/>
      <c r="MGS79" s="11"/>
      <c r="MGT79" s="11"/>
      <c r="MGU79" s="11"/>
      <c r="MGV79" s="11"/>
      <c r="MGW79" s="11"/>
      <c r="MGX79" s="11"/>
      <c r="MGY79" s="11"/>
      <c r="MGZ79" s="11"/>
      <c r="MHA79" s="11"/>
      <c r="MHB79" s="11"/>
      <c r="MHC79" s="11"/>
      <c r="MHD79" s="11"/>
      <c r="MHE79" s="11"/>
      <c r="MHF79" s="11"/>
      <c r="MHG79" s="11"/>
      <c r="MHH79" s="11"/>
      <c r="MHI79" s="11"/>
      <c r="MHJ79" s="11"/>
      <c r="MHK79" s="11"/>
      <c r="MHL79" s="11"/>
      <c r="MHM79" s="11"/>
      <c r="MHN79" s="11"/>
      <c r="MHO79" s="11"/>
      <c r="MHP79" s="11"/>
      <c r="MHQ79" s="11"/>
      <c r="MHR79" s="11"/>
      <c r="MHS79" s="11"/>
      <c r="MHT79" s="11"/>
      <c r="MHU79" s="11"/>
      <c r="MHV79" s="11"/>
      <c r="MHW79" s="11"/>
      <c r="MHX79" s="11"/>
      <c r="MHY79" s="11"/>
      <c r="MHZ79" s="11"/>
      <c r="MIA79" s="11"/>
      <c r="MIB79" s="11"/>
      <c r="MIC79" s="11"/>
      <c r="MID79" s="11"/>
      <c r="MIE79" s="11"/>
      <c r="MIF79" s="11"/>
      <c r="MIG79" s="11"/>
      <c r="MIH79" s="11"/>
      <c r="MII79" s="11"/>
      <c r="MIJ79" s="11"/>
      <c r="MIK79" s="11"/>
      <c r="MIL79" s="11"/>
      <c r="MIM79" s="11"/>
      <c r="MIN79" s="11"/>
      <c r="MIO79" s="11"/>
      <c r="MIP79" s="11"/>
      <c r="MIQ79" s="11"/>
      <c r="MIR79" s="11"/>
      <c r="MIS79" s="11"/>
      <c r="MIT79" s="11"/>
      <c r="MIU79" s="11"/>
      <c r="MIV79" s="11"/>
      <c r="MIW79" s="11"/>
      <c r="MIX79" s="11"/>
      <c r="MIY79" s="11"/>
      <c r="MIZ79" s="11"/>
      <c r="MJA79" s="11"/>
      <c r="MJB79" s="11"/>
      <c r="MJC79" s="11"/>
      <c r="MJD79" s="11"/>
      <c r="MJE79" s="11"/>
      <c r="MJF79" s="11"/>
      <c r="MJG79" s="11"/>
      <c r="MJH79" s="11"/>
      <c r="MJI79" s="11"/>
      <c r="MJJ79" s="11"/>
      <c r="MJK79" s="11"/>
      <c r="MJL79" s="11"/>
      <c r="MJM79" s="11"/>
      <c r="MJN79" s="11"/>
      <c r="MJO79" s="11"/>
      <c r="MJP79" s="11"/>
      <c r="MJQ79" s="11"/>
      <c r="MJR79" s="11"/>
      <c r="MJS79" s="11"/>
      <c r="MJT79" s="11"/>
      <c r="MJU79" s="11"/>
      <c r="MJV79" s="11"/>
      <c r="MJW79" s="11"/>
      <c r="MJX79" s="11"/>
      <c r="MJY79" s="11"/>
      <c r="MJZ79" s="11"/>
      <c r="MKA79" s="11"/>
      <c r="MKB79" s="11"/>
      <c r="MKC79" s="11"/>
      <c r="MKD79" s="11"/>
      <c r="MKE79" s="11"/>
      <c r="MKF79" s="11"/>
      <c r="MKG79" s="11"/>
      <c r="MKH79" s="11"/>
      <c r="MKI79" s="11"/>
      <c r="MKJ79" s="11"/>
      <c r="MKK79" s="11"/>
      <c r="MKL79" s="11"/>
      <c r="MKM79" s="11"/>
      <c r="MKN79" s="11"/>
      <c r="MKO79" s="11"/>
      <c r="MKP79" s="11"/>
      <c r="MKQ79" s="11"/>
      <c r="MKR79" s="11"/>
      <c r="MKS79" s="11"/>
      <c r="MKT79" s="11"/>
      <c r="MKU79" s="11"/>
      <c r="MKV79" s="11"/>
      <c r="MKW79" s="11"/>
      <c r="MKX79" s="11"/>
      <c r="MKY79" s="11"/>
      <c r="MKZ79" s="11"/>
      <c r="MLA79" s="11"/>
      <c r="MLB79" s="11"/>
      <c r="MLC79" s="11"/>
      <c r="MLD79" s="11"/>
      <c r="MLE79" s="11"/>
      <c r="MLF79" s="11"/>
      <c r="MLG79" s="11"/>
      <c r="MLH79" s="11"/>
      <c r="MLI79" s="11"/>
      <c r="MLJ79" s="11"/>
      <c r="MLK79" s="11"/>
      <c r="MLL79" s="11"/>
      <c r="MLM79" s="11"/>
      <c r="MLN79" s="11"/>
      <c r="MLO79" s="11"/>
      <c r="MLP79" s="11"/>
      <c r="MLQ79" s="11"/>
      <c r="MLR79" s="11"/>
      <c r="MLS79" s="11"/>
      <c r="MLT79" s="11"/>
      <c r="MLU79" s="11"/>
      <c r="MLV79" s="11"/>
      <c r="MLW79" s="11"/>
      <c r="MLX79" s="11"/>
      <c r="MLY79" s="11"/>
      <c r="MLZ79" s="11"/>
      <c r="MMA79" s="11"/>
      <c r="MMB79" s="11"/>
      <c r="MMC79" s="11"/>
      <c r="MMD79" s="11"/>
      <c r="MME79" s="11"/>
      <c r="MMF79" s="11"/>
      <c r="MMG79" s="11"/>
      <c r="MMH79" s="11"/>
      <c r="MMI79" s="11"/>
      <c r="MMJ79" s="11"/>
      <c r="MMK79" s="11"/>
      <c r="MML79" s="11"/>
      <c r="MMM79" s="11"/>
      <c r="MMN79" s="11"/>
      <c r="MMO79" s="11"/>
      <c r="MMP79" s="11"/>
      <c r="MMQ79" s="11"/>
      <c r="MMR79" s="11"/>
      <c r="MMS79" s="11"/>
      <c r="MMT79" s="11"/>
      <c r="MMU79" s="11"/>
      <c r="MMV79" s="11"/>
      <c r="MMW79" s="11"/>
      <c r="MMX79" s="11"/>
      <c r="MMY79" s="11"/>
      <c r="MMZ79" s="11"/>
      <c r="MNA79" s="11"/>
      <c r="MNB79" s="11"/>
      <c r="MNC79" s="11"/>
      <c r="MND79" s="11"/>
      <c r="MNE79" s="11"/>
      <c r="MNF79" s="11"/>
      <c r="MNG79" s="11"/>
      <c r="MNH79" s="11"/>
      <c r="MNI79" s="11"/>
      <c r="MNJ79" s="11"/>
      <c r="MNK79" s="11"/>
      <c r="MNL79" s="11"/>
      <c r="MNM79" s="11"/>
      <c r="MNN79" s="11"/>
      <c r="MNO79" s="11"/>
      <c r="MNP79" s="11"/>
      <c r="MNQ79" s="11"/>
      <c r="MNR79" s="11"/>
      <c r="MNS79" s="11"/>
      <c r="MNT79" s="11"/>
      <c r="MNU79" s="11"/>
      <c r="MNV79" s="11"/>
      <c r="MNW79" s="11"/>
      <c r="MNX79" s="11"/>
      <c r="MNY79" s="11"/>
      <c r="MNZ79" s="11"/>
      <c r="MOA79" s="11"/>
      <c r="MOB79" s="11"/>
      <c r="MOC79" s="11"/>
      <c r="MOD79" s="11"/>
      <c r="MOE79" s="11"/>
      <c r="MOF79" s="11"/>
      <c r="MOG79" s="11"/>
      <c r="MOH79" s="11"/>
      <c r="MOI79" s="11"/>
      <c r="MOJ79" s="11"/>
      <c r="MOK79" s="11"/>
      <c r="MOL79" s="11"/>
      <c r="MOM79" s="11"/>
      <c r="MON79" s="11"/>
      <c r="MOO79" s="11"/>
      <c r="MOP79" s="11"/>
      <c r="MOQ79" s="11"/>
      <c r="MOR79" s="11"/>
      <c r="MOS79" s="11"/>
      <c r="MOT79" s="11"/>
      <c r="MOU79" s="11"/>
      <c r="MOV79" s="11"/>
      <c r="MOW79" s="11"/>
      <c r="MOX79" s="11"/>
      <c r="MOY79" s="11"/>
      <c r="MOZ79" s="11"/>
      <c r="MPA79" s="11"/>
      <c r="MPB79" s="11"/>
      <c r="MPC79" s="11"/>
      <c r="MPD79" s="11"/>
      <c r="MPE79" s="11"/>
      <c r="MPF79" s="11"/>
      <c r="MPG79" s="11"/>
      <c r="MPH79" s="11"/>
      <c r="MPI79" s="11"/>
      <c r="MPJ79" s="11"/>
      <c r="MPK79" s="11"/>
      <c r="MPL79" s="11"/>
      <c r="MPM79" s="11"/>
      <c r="MPN79" s="11"/>
      <c r="MPO79" s="11"/>
      <c r="MPP79" s="11"/>
      <c r="MPQ79" s="11"/>
      <c r="MPR79" s="11"/>
      <c r="MPS79" s="11"/>
      <c r="MPT79" s="11"/>
      <c r="MPU79" s="11"/>
      <c r="MPV79" s="11"/>
      <c r="MPW79" s="11"/>
      <c r="MPX79" s="11"/>
      <c r="MPY79" s="11"/>
      <c r="MPZ79" s="11"/>
      <c r="MQA79" s="11"/>
      <c r="MQB79" s="11"/>
      <c r="MQC79" s="11"/>
      <c r="MQD79" s="11"/>
      <c r="MQE79" s="11"/>
      <c r="MQF79" s="11"/>
      <c r="MQG79" s="11"/>
      <c r="MQH79" s="11"/>
      <c r="MQI79" s="11"/>
      <c r="MQJ79" s="11"/>
      <c r="MQK79" s="11"/>
      <c r="MQL79" s="11"/>
      <c r="MQM79" s="11"/>
      <c r="MQN79" s="11"/>
      <c r="MQO79" s="11"/>
      <c r="MQP79" s="11"/>
      <c r="MQQ79" s="11"/>
      <c r="MQR79" s="11"/>
      <c r="MQS79" s="11"/>
      <c r="MQT79" s="11"/>
      <c r="MQU79" s="11"/>
      <c r="MQV79" s="11"/>
      <c r="MQW79" s="11"/>
      <c r="MQX79" s="11"/>
      <c r="MQY79" s="11"/>
      <c r="MQZ79" s="11"/>
      <c r="MRA79" s="11"/>
      <c r="MRB79" s="11"/>
      <c r="MRC79" s="11"/>
      <c r="MRD79" s="11"/>
      <c r="MRE79" s="11"/>
      <c r="MRF79" s="11"/>
      <c r="MRG79" s="11"/>
      <c r="MRH79" s="11"/>
      <c r="MRI79" s="11"/>
      <c r="MRJ79" s="11"/>
      <c r="MRK79" s="11"/>
      <c r="MRL79" s="11"/>
      <c r="MRM79" s="11"/>
      <c r="MRN79" s="11"/>
      <c r="MRO79" s="11"/>
      <c r="MRP79" s="11"/>
      <c r="MRQ79" s="11"/>
      <c r="MRR79" s="11"/>
      <c r="MRS79" s="11"/>
      <c r="MRT79" s="11"/>
      <c r="MRU79" s="11"/>
      <c r="MRV79" s="11"/>
      <c r="MRW79" s="11"/>
      <c r="MRX79" s="11"/>
      <c r="MRY79" s="11"/>
      <c r="MRZ79" s="11"/>
      <c r="MSA79" s="11"/>
      <c r="MSB79" s="11"/>
      <c r="MSC79" s="11"/>
      <c r="MSD79" s="11"/>
      <c r="MSE79" s="11"/>
      <c r="MSF79" s="11"/>
      <c r="MSG79" s="11"/>
      <c r="MSH79" s="11"/>
      <c r="MSI79" s="11"/>
      <c r="MSJ79" s="11"/>
      <c r="MSK79" s="11"/>
      <c r="MSL79" s="11"/>
      <c r="MSM79" s="11"/>
      <c r="MSN79" s="11"/>
      <c r="MSO79" s="11"/>
      <c r="MSP79" s="11"/>
      <c r="MSQ79" s="11"/>
      <c r="MSR79" s="11"/>
      <c r="MSS79" s="11"/>
      <c r="MST79" s="11"/>
      <c r="MSU79" s="11"/>
      <c r="MSV79" s="11"/>
      <c r="MSW79" s="11"/>
      <c r="MSX79" s="11"/>
      <c r="MSY79" s="11"/>
      <c r="MSZ79" s="11"/>
      <c r="MTA79" s="11"/>
      <c r="MTB79" s="11"/>
      <c r="MTC79" s="11"/>
      <c r="MTD79" s="11"/>
      <c r="MTE79" s="11"/>
      <c r="MTF79" s="11"/>
      <c r="MTG79" s="11"/>
      <c r="MTH79" s="11"/>
      <c r="MTI79" s="11"/>
      <c r="MTJ79" s="11"/>
      <c r="MTK79" s="11"/>
      <c r="MTL79" s="11"/>
      <c r="MTM79" s="11"/>
      <c r="MTN79" s="11"/>
      <c r="MTO79" s="11"/>
      <c r="MTP79" s="11"/>
      <c r="MTQ79" s="11"/>
      <c r="MTR79" s="11"/>
      <c r="MTS79" s="11"/>
      <c r="MTT79" s="11"/>
      <c r="MTU79" s="11"/>
      <c r="MTV79" s="11"/>
      <c r="MTW79" s="11"/>
      <c r="MTX79" s="11"/>
      <c r="MTY79" s="11"/>
      <c r="MTZ79" s="11"/>
      <c r="MUA79" s="11"/>
      <c r="MUB79" s="11"/>
      <c r="MUC79" s="11"/>
      <c r="MUD79" s="11"/>
      <c r="MUE79" s="11"/>
      <c r="MUF79" s="11"/>
      <c r="MUG79" s="11"/>
      <c r="MUH79" s="11"/>
      <c r="MUI79" s="11"/>
      <c r="MUJ79" s="11"/>
      <c r="MUK79" s="11"/>
      <c r="MUL79" s="11"/>
      <c r="MUM79" s="11"/>
      <c r="MUN79" s="11"/>
      <c r="MUO79" s="11"/>
      <c r="MUP79" s="11"/>
      <c r="MUQ79" s="11"/>
      <c r="MUR79" s="11"/>
      <c r="MUS79" s="11"/>
      <c r="MUT79" s="11"/>
      <c r="MUU79" s="11"/>
      <c r="MUV79" s="11"/>
      <c r="MUW79" s="11"/>
      <c r="MUX79" s="11"/>
      <c r="MUY79" s="11"/>
      <c r="MUZ79" s="11"/>
      <c r="MVA79" s="11"/>
      <c r="MVB79" s="11"/>
      <c r="MVC79" s="11"/>
      <c r="MVD79" s="11"/>
      <c r="MVE79" s="11"/>
      <c r="MVF79" s="11"/>
      <c r="MVG79" s="11"/>
      <c r="MVH79" s="11"/>
      <c r="MVI79" s="11"/>
      <c r="MVJ79" s="11"/>
      <c r="MVK79" s="11"/>
      <c r="MVL79" s="11"/>
      <c r="MVM79" s="11"/>
      <c r="MVN79" s="11"/>
      <c r="MVO79" s="11"/>
      <c r="MVP79" s="11"/>
      <c r="MVQ79" s="11"/>
      <c r="MVR79" s="11"/>
      <c r="MVS79" s="11"/>
      <c r="MVT79" s="11"/>
      <c r="MVU79" s="11"/>
      <c r="MVV79" s="11"/>
      <c r="MVW79" s="11"/>
      <c r="MVX79" s="11"/>
      <c r="MVY79" s="11"/>
      <c r="MVZ79" s="11"/>
      <c r="MWA79" s="11"/>
      <c r="MWB79" s="11"/>
      <c r="MWC79" s="11"/>
      <c r="MWD79" s="11"/>
      <c r="MWE79" s="11"/>
      <c r="MWF79" s="11"/>
      <c r="MWG79" s="11"/>
      <c r="MWH79" s="11"/>
      <c r="MWI79" s="11"/>
      <c r="MWJ79" s="11"/>
      <c r="MWK79" s="11"/>
      <c r="MWL79" s="11"/>
      <c r="MWM79" s="11"/>
      <c r="MWN79" s="11"/>
      <c r="MWO79" s="11"/>
      <c r="MWP79" s="11"/>
      <c r="MWQ79" s="11"/>
      <c r="MWR79" s="11"/>
      <c r="MWS79" s="11"/>
      <c r="MWT79" s="11"/>
      <c r="MWU79" s="11"/>
      <c r="MWV79" s="11"/>
      <c r="MWW79" s="11"/>
      <c r="MWX79" s="11"/>
      <c r="MWY79" s="11"/>
      <c r="MWZ79" s="11"/>
      <c r="MXA79" s="11"/>
      <c r="MXB79" s="11"/>
      <c r="MXC79" s="11"/>
      <c r="MXD79" s="11"/>
      <c r="MXE79" s="11"/>
      <c r="MXF79" s="11"/>
      <c r="MXG79" s="11"/>
      <c r="MXH79" s="11"/>
      <c r="MXI79" s="11"/>
      <c r="MXJ79" s="11"/>
      <c r="MXK79" s="11"/>
      <c r="MXL79" s="11"/>
      <c r="MXM79" s="11"/>
      <c r="MXN79" s="11"/>
      <c r="MXO79" s="11"/>
      <c r="MXP79" s="11"/>
      <c r="MXQ79" s="11"/>
      <c r="MXR79" s="11"/>
      <c r="MXS79" s="11"/>
      <c r="MXT79" s="11"/>
      <c r="MXU79" s="11"/>
      <c r="MXV79" s="11"/>
      <c r="MXW79" s="11"/>
      <c r="MXX79" s="11"/>
      <c r="MXY79" s="11"/>
      <c r="MXZ79" s="11"/>
      <c r="MYA79" s="11"/>
      <c r="MYB79" s="11"/>
      <c r="MYC79" s="11"/>
      <c r="MYD79" s="11"/>
      <c r="MYE79" s="11"/>
      <c r="MYF79" s="11"/>
      <c r="MYG79" s="11"/>
      <c r="MYH79" s="11"/>
      <c r="MYI79" s="11"/>
      <c r="MYJ79" s="11"/>
      <c r="MYK79" s="11"/>
      <c r="MYL79" s="11"/>
      <c r="MYM79" s="11"/>
      <c r="MYN79" s="11"/>
      <c r="MYO79" s="11"/>
      <c r="MYP79" s="11"/>
      <c r="MYQ79" s="11"/>
      <c r="MYR79" s="11"/>
      <c r="MYS79" s="11"/>
      <c r="MYT79" s="11"/>
      <c r="MYU79" s="11"/>
      <c r="MYV79" s="11"/>
      <c r="MYW79" s="11"/>
      <c r="MYX79" s="11"/>
      <c r="MYY79" s="11"/>
      <c r="MYZ79" s="11"/>
      <c r="MZA79" s="11"/>
      <c r="MZB79" s="11"/>
      <c r="MZC79" s="11"/>
      <c r="MZD79" s="11"/>
      <c r="MZE79" s="11"/>
      <c r="MZF79" s="11"/>
      <c r="MZG79" s="11"/>
      <c r="MZH79" s="11"/>
      <c r="MZI79" s="11"/>
      <c r="MZJ79" s="11"/>
      <c r="MZK79" s="11"/>
      <c r="MZL79" s="11"/>
      <c r="MZM79" s="11"/>
      <c r="MZN79" s="11"/>
      <c r="MZO79" s="11"/>
      <c r="MZP79" s="11"/>
      <c r="MZQ79" s="11"/>
      <c r="MZR79" s="11"/>
      <c r="MZS79" s="11"/>
      <c r="MZT79" s="11"/>
      <c r="MZU79" s="11"/>
      <c r="MZV79" s="11"/>
      <c r="MZW79" s="11"/>
      <c r="MZX79" s="11"/>
      <c r="MZY79" s="11"/>
      <c r="MZZ79" s="11"/>
      <c r="NAA79" s="11"/>
      <c r="NAB79" s="11"/>
      <c r="NAC79" s="11"/>
      <c r="NAD79" s="11"/>
      <c r="NAE79" s="11"/>
      <c r="NAF79" s="11"/>
      <c r="NAG79" s="11"/>
      <c r="NAH79" s="11"/>
      <c r="NAI79" s="11"/>
      <c r="NAJ79" s="11"/>
      <c r="NAK79" s="11"/>
      <c r="NAL79" s="11"/>
      <c r="NAM79" s="11"/>
      <c r="NAN79" s="11"/>
      <c r="NAO79" s="11"/>
      <c r="NAP79" s="11"/>
      <c r="NAQ79" s="11"/>
      <c r="NAR79" s="11"/>
      <c r="NAS79" s="11"/>
      <c r="NAT79" s="11"/>
      <c r="NAU79" s="11"/>
      <c r="NAV79" s="11"/>
      <c r="NAW79" s="11"/>
      <c r="NAX79" s="11"/>
      <c r="NAY79" s="11"/>
      <c r="NAZ79" s="11"/>
      <c r="NBA79" s="11"/>
      <c r="NBB79" s="11"/>
      <c r="NBC79" s="11"/>
      <c r="NBD79" s="11"/>
      <c r="NBE79" s="11"/>
      <c r="NBF79" s="11"/>
      <c r="NBG79" s="11"/>
      <c r="NBH79" s="11"/>
      <c r="NBI79" s="11"/>
      <c r="NBJ79" s="11"/>
      <c r="NBK79" s="11"/>
      <c r="NBL79" s="11"/>
      <c r="NBM79" s="11"/>
      <c r="NBN79" s="11"/>
      <c r="NBO79" s="11"/>
      <c r="NBP79" s="11"/>
      <c r="NBQ79" s="11"/>
      <c r="NBR79" s="11"/>
      <c r="NBS79" s="11"/>
      <c r="NBT79" s="11"/>
      <c r="NBU79" s="11"/>
      <c r="NBV79" s="11"/>
      <c r="NBW79" s="11"/>
      <c r="NBX79" s="11"/>
      <c r="NBY79" s="11"/>
      <c r="NBZ79" s="11"/>
      <c r="NCA79" s="11"/>
      <c r="NCB79" s="11"/>
      <c r="NCC79" s="11"/>
      <c r="NCD79" s="11"/>
      <c r="NCE79" s="11"/>
      <c r="NCF79" s="11"/>
      <c r="NCG79" s="11"/>
      <c r="NCH79" s="11"/>
      <c r="NCI79" s="11"/>
      <c r="NCJ79" s="11"/>
      <c r="NCK79" s="11"/>
      <c r="NCL79" s="11"/>
      <c r="NCM79" s="11"/>
      <c r="NCN79" s="11"/>
      <c r="NCO79" s="11"/>
      <c r="NCP79" s="11"/>
      <c r="NCQ79" s="11"/>
      <c r="NCR79" s="11"/>
      <c r="NCS79" s="11"/>
      <c r="NCT79" s="11"/>
      <c r="NCU79" s="11"/>
      <c r="NCV79" s="11"/>
      <c r="NCW79" s="11"/>
      <c r="NCX79" s="11"/>
      <c r="NCY79" s="11"/>
      <c r="NCZ79" s="11"/>
      <c r="NDA79" s="11"/>
      <c r="NDB79" s="11"/>
      <c r="NDC79" s="11"/>
      <c r="NDD79" s="11"/>
      <c r="NDE79" s="11"/>
      <c r="NDF79" s="11"/>
      <c r="NDG79" s="11"/>
      <c r="NDH79" s="11"/>
      <c r="NDI79" s="11"/>
      <c r="NDJ79" s="11"/>
      <c r="NDK79" s="11"/>
      <c r="NDL79" s="11"/>
      <c r="NDM79" s="11"/>
      <c r="NDN79" s="11"/>
      <c r="NDO79" s="11"/>
      <c r="NDP79" s="11"/>
      <c r="NDQ79" s="11"/>
      <c r="NDR79" s="11"/>
      <c r="NDS79" s="11"/>
      <c r="NDT79" s="11"/>
      <c r="NDU79" s="11"/>
      <c r="NDV79" s="11"/>
      <c r="NDW79" s="11"/>
      <c r="NDX79" s="11"/>
      <c r="NDY79" s="11"/>
      <c r="NDZ79" s="11"/>
      <c r="NEA79" s="11"/>
      <c r="NEB79" s="11"/>
      <c r="NEC79" s="11"/>
      <c r="NED79" s="11"/>
      <c r="NEE79" s="11"/>
      <c r="NEF79" s="11"/>
      <c r="NEG79" s="11"/>
      <c r="NEH79" s="11"/>
      <c r="NEI79" s="11"/>
      <c r="NEJ79" s="11"/>
      <c r="NEK79" s="11"/>
      <c r="NEL79" s="11"/>
      <c r="NEM79" s="11"/>
      <c r="NEN79" s="11"/>
      <c r="NEO79" s="11"/>
      <c r="NEP79" s="11"/>
      <c r="NEQ79" s="11"/>
      <c r="NER79" s="11"/>
      <c r="NES79" s="11"/>
      <c r="NET79" s="11"/>
      <c r="NEU79" s="11"/>
      <c r="NEV79" s="11"/>
      <c r="NEW79" s="11"/>
      <c r="NEX79" s="11"/>
      <c r="NEY79" s="11"/>
      <c r="NEZ79" s="11"/>
      <c r="NFA79" s="11"/>
      <c r="NFB79" s="11"/>
      <c r="NFC79" s="11"/>
      <c r="NFD79" s="11"/>
      <c r="NFE79" s="11"/>
      <c r="NFF79" s="11"/>
      <c r="NFG79" s="11"/>
      <c r="NFH79" s="11"/>
      <c r="NFI79" s="11"/>
      <c r="NFJ79" s="11"/>
      <c r="NFK79" s="11"/>
      <c r="NFL79" s="11"/>
      <c r="NFM79" s="11"/>
      <c r="NFN79" s="11"/>
      <c r="NFO79" s="11"/>
      <c r="NFP79" s="11"/>
      <c r="NFQ79" s="11"/>
      <c r="NFR79" s="11"/>
      <c r="NFS79" s="11"/>
      <c r="NFT79" s="11"/>
      <c r="NFU79" s="11"/>
      <c r="NFV79" s="11"/>
      <c r="NFW79" s="11"/>
      <c r="NFX79" s="11"/>
      <c r="NFY79" s="11"/>
      <c r="NFZ79" s="11"/>
      <c r="NGA79" s="11"/>
      <c r="NGB79" s="11"/>
      <c r="NGC79" s="11"/>
      <c r="NGD79" s="11"/>
      <c r="NGE79" s="11"/>
      <c r="NGF79" s="11"/>
      <c r="NGG79" s="11"/>
      <c r="NGH79" s="11"/>
      <c r="NGI79" s="11"/>
      <c r="NGJ79" s="11"/>
      <c r="NGK79" s="11"/>
      <c r="NGL79" s="11"/>
      <c r="NGM79" s="11"/>
      <c r="NGN79" s="11"/>
      <c r="NGO79" s="11"/>
      <c r="NGP79" s="11"/>
      <c r="NGQ79" s="11"/>
      <c r="NGR79" s="11"/>
      <c r="NGS79" s="11"/>
      <c r="NGT79" s="11"/>
      <c r="NGU79" s="11"/>
      <c r="NGV79" s="11"/>
      <c r="NGW79" s="11"/>
      <c r="NGX79" s="11"/>
      <c r="NGY79" s="11"/>
      <c r="NGZ79" s="11"/>
      <c r="NHA79" s="11"/>
      <c r="NHB79" s="11"/>
      <c r="NHC79" s="11"/>
      <c r="NHD79" s="11"/>
      <c r="NHE79" s="11"/>
      <c r="NHF79" s="11"/>
      <c r="NHG79" s="11"/>
      <c r="NHH79" s="11"/>
      <c r="NHI79" s="11"/>
      <c r="NHJ79" s="11"/>
      <c r="NHK79" s="11"/>
      <c r="NHL79" s="11"/>
      <c r="NHM79" s="11"/>
      <c r="NHN79" s="11"/>
      <c r="NHO79" s="11"/>
      <c r="NHP79" s="11"/>
      <c r="NHQ79" s="11"/>
      <c r="NHR79" s="11"/>
      <c r="NHS79" s="11"/>
      <c r="NHT79" s="11"/>
      <c r="NHU79" s="11"/>
      <c r="NHV79" s="11"/>
      <c r="NHW79" s="11"/>
      <c r="NHX79" s="11"/>
      <c r="NHY79" s="11"/>
      <c r="NHZ79" s="11"/>
      <c r="NIA79" s="11"/>
      <c r="NIB79" s="11"/>
      <c r="NIC79" s="11"/>
      <c r="NID79" s="11"/>
      <c r="NIE79" s="11"/>
      <c r="NIF79" s="11"/>
      <c r="NIG79" s="11"/>
      <c r="NIH79" s="11"/>
      <c r="NII79" s="11"/>
      <c r="NIJ79" s="11"/>
      <c r="NIK79" s="11"/>
      <c r="NIL79" s="11"/>
      <c r="NIM79" s="11"/>
      <c r="NIN79" s="11"/>
      <c r="NIO79" s="11"/>
      <c r="NIP79" s="11"/>
      <c r="NIQ79" s="11"/>
      <c r="NIR79" s="11"/>
      <c r="NIS79" s="11"/>
      <c r="NIT79" s="11"/>
      <c r="NIU79" s="11"/>
      <c r="NIV79" s="11"/>
      <c r="NIW79" s="11"/>
      <c r="NIX79" s="11"/>
      <c r="NIY79" s="11"/>
      <c r="NIZ79" s="11"/>
      <c r="NJA79" s="11"/>
      <c r="NJB79" s="11"/>
      <c r="NJC79" s="11"/>
      <c r="NJD79" s="11"/>
      <c r="NJE79" s="11"/>
      <c r="NJF79" s="11"/>
      <c r="NJG79" s="11"/>
      <c r="NJH79" s="11"/>
      <c r="NJI79" s="11"/>
      <c r="NJJ79" s="11"/>
      <c r="NJK79" s="11"/>
      <c r="NJL79" s="11"/>
      <c r="NJM79" s="11"/>
      <c r="NJN79" s="11"/>
      <c r="NJO79" s="11"/>
      <c r="NJP79" s="11"/>
      <c r="NJQ79" s="11"/>
      <c r="NJR79" s="11"/>
      <c r="NJS79" s="11"/>
      <c r="NJT79" s="11"/>
      <c r="NJU79" s="11"/>
      <c r="NJV79" s="11"/>
      <c r="NJW79" s="11"/>
      <c r="NJX79" s="11"/>
      <c r="NJY79" s="11"/>
      <c r="NJZ79" s="11"/>
      <c r="NKA79" s="11"/>
      <c r="NKB79" s="11"/>
      <c r="NKC79" s="11"/>
      <c r="NKD79" s="11"/>
      <c r="NKE79" s="11"/>
      <c r="NKF79" s="11"/>
      <c r="NKG79" s="11"/>
      <c r="NKH79" s="11"/>
      <c r="NKI79" s="11"/>
      <c r="NKJ79" s="11"/>
      <c r="NKK79" s="11"/>
      <c r="NKL79" s="11"/>
      <c r="NKM79" s="11"/>
      <c r="NKN79" s="11"/>
      <c r="NKO79" s="11"/>
      <c r="NKP79" s="11"/>
      <c r="NKQ79" s="11"/>
      <c r="NKR79" s="11"/>
      <c r="NKS79" s="11"/>
      <c r="NKT79" s="11"/>
      <c r="NKU79" s="11"/>
      <c r="NKV79" s="11"/>
      <c r="NKW79" s="11"/>
      <c r="NKX79" s="11"/>
      <c r="NKY79" s="11"/>
      <c r="NKZ79" s="11"/>
      <c r="NLA79" s="11"/>
      <c r="NLB79" s="11"/>
      <c r="NLC79" s="11"/>
      <c r="NLD79" s="11"/>
      <c r="NLE79" s="11"/>
      <c r="NLF79" s="11"/>
      <c r="NLG79" s="11"/>
      <c r="NLH79" s="11"/>
      <c r="NLI79" s="11"/>
      <c r="NLJ79" s="11"/>
      <c r="NLK79" s="11"/>
      <c r="NLL79" s="11"/>
      <c r="NLM79" s="11"/>
      <c r="NLN79" s="11"/>
      <c r="NLO79" s="11"/>
      <c r="NLP79" s="11"/>
      <c r="NLQ79" s="11"/>
      <c r="NLR79" s="11"/>
      <c r="NLS79" s="11"/>
      <c r="NLT79" s="11"/>
      <c r="NLU79" s="11"/>
      <c r="NLV79" s="11"/>
      <c r="NLW79" s="11"/>
      <c r="NLX79" s="11"/>
      <c r="NLY79" s="11"/>
      <c r="NLZ79" s="11"/>
      <c r="NMA79" s="11"/>
      <c r="NMB79" s="11"/>
      <c r="NMC79" s="11"/>
      <c r="NMD79" s="11"/>
      <c r="NME79" s="11"/>
      <c r="NMF79" s="11"/>
      <c r="NMG79" s="11"/>
      <c r="NMH79" s="11"/>
      <c r="NMI79" s="11"/>
      <c r="NMJ79" s="11"/>
      <c r="NMK79" s="11"/>
      <c r="NML79" s="11"/>
      <c r="NMM79" s="11"/>
      <c r="NMN79" s="11"/>
      <c r="NMO79" s="11"/>
      <c r="NMP79" s="11"/>
      <c r="NMQ79" s="11"/>
      <c r="NMR79" s="11"/>
      <c r="NMS79" s="11"/>
      <c r="NMT79" s="11"/>
      <c r="NMU79" s="11"/>
      <c r="NMV79" s="11"/>
      <c r="NMW79" s="11"/>
      <c r="NMX79" s="11"/>
      <c r="NMY79" s="11"/>
      <c r="NMZ79" s="11"/>
      <c r="NNA79" s="11"/>
      <c r="NNB79" s="11"/>
      <c r="NNC79" s="11"/>
      <c r="NND79" s="11"/>
      <c r="NNE79" s="11"/>
      <c r="NNF79" s="11"/>
      <c r="NNG79" s="11"/>
      <c r="NNH79" s="11"/>
      <c r="NNI79" s="11"/>
      <c r="NNJ79" s="11"/>
      <c r="NNK79" s="11"/>
      <c r="NNL79" s="11"/>
      <c r="NNM79" s="11"/>
      <c r="NNN79" s="11"/>
      <c r="NNO79" s="11"/>
      <c r="NNP79" s="11"/>
      <c r="NNQ79" s="11"/>
      <c r="NNR79" s="11"/>
      <c r="NNS79" s="11"/>
      <c r="NNT79" s="11"/>
      <c r="NNU79" s="11"/>
      <c r="NNV79" s="11"/>
      <c r="NNW79" s="11"/>
      <c r="NNX79" s="11"/>
      <c r="NNY79" s="11"/>
      <c r="NNZ79" s="11"/>
      <c r="NOA79" s="11"/>
      <c r="NOB79" s="11"/>
      <c r="NOC79" s="11"/>
      <c r="NOD79" s="11"/>
      <c r="NOE79" s="11"/>
      <c r="NOF79" s="11"/>
      <c r="NOG79" s="11"/>
      <c r="NOH79" s="11"/>
      <c r="NOI79" s="11"/>
      <c r="NOJ79" s="11"/>
      <c r="NOK79" s="11"/>
      <c r="NOL79" s="11"/>
      <c r="NOM79" s="11"/>
      <c r="NON79" s="11"/>
      <c r="NOO79" s="11"/>
      <c r="NOP79" s="11"/>
      <c r="NOQ79" s="11"/>
      <c r="NOR79" s="11"/>
      <c r="NOS79" s="11"/>
      <c r="NOT79" s="11"/>
      <c r="NOU79" s="11"/>
      <c r="NOV79" s="11"/>
      <c r="NOW79" s="11"/>
      <c r="NOX79" s="11"/>
      <c r="NOY79" s="11"/>
      <c r="NOZ79" s="11"/>
      <c r="NPA79" s="11"/>
      <c r="NPB79" s="11"/>
      <c r="NPC79" s="11"/>
      <c r="NPD79" s="11"/>
      <c r="NPE79" s="11"/>
      <c r="NPF79" s="11"/>
      <c r="NPG79" s="11"/>
      <c r="NPH79" s="11"/>
      <c r="NPI79" s="11"/>
      <c r="NPJ79" s="11"/>
      <c r="NPK79" s="11"/>
      <c r="NPL79" s="11"/>
      <c r="NPM79" s="11"/>
      <c r="NPN79" s="11"/>
      <c r="NPO79" s="11"/>
      <c r="NPP79" s="11"/>
      <c r="NPQ79" s="11"/>
      <c r="NPR79" s="11"/>
      <c r="NPS79" s="11"/>
      <c r="NPT79" s="11"/>
      <c r="NPU79" s="11"/>
      <c r="NPV79" s="11"/>
      <c r="NPW79" s="11"/>
      <c r="NPX79" s="11"/>
      <c r="NPY79" s="11"/>
      <c r="NPZ79" s="11"/>
      <c r="NQA79" s="11"/>
      <c r="NQB79" s="11"/>
      <c r="NQC79" s="11"/>
      <c r="NQD79" s="11"/>
      <c r="NQE79" s="11"/>
      <c r="NQF79" s="11"/>
      <c r="NQG79" s="11"/>
      <c r="NQH79" s="11"/>
      <c r="NQI79" s="11"/>
      <c r="NQJ79" s="11"/>
      <c r="NQK79" s="11"/>
      <c r="NQL79" s="11"/>
      <c r="NQM79" s="11"/>
      <c r="NQN79" s="11"/>
      <c r="NQO79" s="11"/>
      <c r="NQP79" s="11"/>
      <c r="NQQ79" s="11"/>
      <c r="NQR79" s="11"/>
      <c r="NQS79" s="11"/>
      <c r="NQT79" s="11"/>
      <c r="NQU79" s="11"/>
      <c r="NQV79" s="11"/>
      <c r="NQW79" s="11"/>
      <c r="NQX79" s="11"/>
      <c r="NQY79" s="11"/>
      <c r="NQZ79" s="11"/>
      <c r="NRA79" s="11"/>
      <c r="NRB79" s="11"/>
      <c r="NRC79" s="11"/>
      <c r="NRD79" s="11"/>
      <c r="NRE79" s="11"/>
      <c r="NRF79" s="11"/>
      <c r="NRG79" s="11"/>
      <c r="NRH79" s="11"/>
      <c r="NRI79" s="11"/>
      <c r="NRJ79" s="11"/>
      <c r="NRK79" s="11"/>
      <c r="NRL79" s="11"/>
      <c r="NRM79" s="11"/>
      <c r="NRN79" s="11"/>
      <c r="NRO79" s="11"/>
      <c r="NRP79" s="11"/>
      <c r="NRQ79" s="11"/>
      <c r="NRR79" s="11"/>
      <c r="NRS79" s="11"/>
      <c r="NRT79" s="11"/>
      <c r="NRU79" s="11"/>
      <c r="NRV79" s="11"/>
      <c r="NRW79" s="11"/>
      <c r="NRX79" s="11"/>
      <c r="NRY79" s="11"/>
      <c r="NRZ79" s="11"/>
      <c r="NSA79" s="11"/>
      <c r="NSB79" s="11"/>
      <c r="NSC79" s="11"/>
      <c r="NSD79" s="11"/>
      <c r="NSE79" s="11"/>
      <c r="NSF79" s="11"/>
      <c r="NSG79" s="11"/>
      <c r="NSH79" s="11"/>
      <c r="NSI79" s="11"/>
      <c r="NSJ79" s="11"/>
      <c r="NSK79" s="11"/>
      <c r="NSL79" s="11"/>
      <c r="NSM79" s="11"/>
      <c r="NSN79" s="11"/>
      <c r="NSO79" s="11"/>
      <c r="NSP79" s="11"/>
      <c r="NSQ79" s="11"/>
      <c r="NSR79" s="11"/>
      <c r="NSS79" s="11"/>
      <c r="NST79" s="11"/>
      <c r="NSU79" s="11"/>
      <c r="NSV79" s="11"/>
      <c r="NSW79" s="11"/>
      <c r="NSX79" s="11"/>
      <c r="NSY79" s="11"/>
      <c r="NSZ79" s="11"/>
      <c r="NTA79" s="11"/>
      <c r="NTB79" s="11"/>
      <c r="NTC79" s="11"/>
      <c r="NTD79" s="11"/>
      <c r="NTE79" s="11"/>
      <c r="NTF79" s="11"/>
      <c r="NTG79" s="11"/>
      <c r="NTH79" s="11"/>
      <c r="NTI79" s="11"/>
      <c r="NTJ79" s="11"/>
      <c r="NTK79" s="11"/>
      <c r="NTL79" s="11"/>
      <c r="NTM79" s="11"/>
      <c r="NTN79" s="11"/>
      <c r="NTO79" s="11"/>
      <c r="NTP79" s="11"/>
      <c r="NTQ79" s="11"/>
      <c r="NTR79" s="11"/>
      <c r="NTS79" s="11"/>
      <c r="NTT79" s="11"/>
      <c r="NTU79" s="11"/>
      <c r="NTV79" s="11"/>
      <c r="NTW79" s="11"/>
      <c r="NTX79" s="11"/>
      <c r="NTY79" s="11"/>
      <c r="NTZ79" s="11"/>
      <c r="NUA79" s="11"/>
      <c r="NUB79" s="11"/>
      <c r="NUC79" s="11"/>
      <c r="NUD79" s="11"/>
      <c r="NUE79" s="11"/>
      <c r="NUF79" s="11"/>
      <c r="NUG79" s="11"/>
      <c r="NUH79" s="11"/>
      <c r="NUI79" s="11"/>
      <c r="NUJ79" s="11"/>
      <c r="NUK79" s="11"/>
      <c r="NUL79" s="11"/>
      <c r="NUM79" s="11"/>
      <c r="NUN79" s="11"/>
      <c r="NUO79" s="11"/>
      <c r="NUP79" s="11"/>
      <c r="NUQ79" s="11"/>
      <c r="NUR79" s="11"/>
      <c r="NUS79" s="11"/>
      <c r="NUT79" s="11"/>
      <c r="NUU79" s="11"/>
      <c r="NUV79" s="11"/>
      <c r="NUW79" s="11"/>
      <c r="NUX79" s="11"/>
      <c r="NUY79" s="11"/>
      <c r="NUZ79" s="11"/>
      <c r="NVA79" s="11"/>
      <c r="NVB79" s="11"/>
      <c r="NVC79" s="11"/>
      <c r="NVD79" s="11"/>
      <c r="NVE79" s="11"/>
      <c r="NVF79" s="11"/>
      <c r="NVG79" s="11"/>
      <c r="NVH79" s="11"/>
      <c r="NVI79" s="11"/>
      <c r="NVJ79" s="11"/>
      <c r="NVK79" s="11"/>
      <c r="NVL79" s="11"/>
      <c r="NVM79" s="11"/>
      <c r="NVN79" s="11"/>
      <c r="NVO79" s="11"/>
      <c r="NVP79" s="11"/>
      <c r="NVQ79" s="11"/>
      <c r="NVR79" s="11"/>
      <c r="NVS79" s="11"/>
      <c r="NVT79" s="11"/>
      <c r="NVU79" s="11"/>
      <c r="NVV79" s="11"/>
      <c r="NVW79" s="11"/>
      <c r="NVX79" s="11"/>
      <c r="NVY79" s="11"/>
      <c r="NVZ79" s="11"/>
      <c r="NWA79" s="11"/>
      <c r="NWB79" s="11"/>
      <c r="NWC79" s="11"/>
      <c r="NWD79" s="11"/>
      <c r="NWE79" s="11"/>
      <c r="NWF79" s="11"/>
      <c r="NWG79" s="11"/>
      <c r="NWH79" s="11"/>
      <c r="NWI79" s="11"/>
      <c r="NWJ79" s="11"/>
      <c r="NWK79" s="11"/>
      <c r="NWL79" s="11"/>
      <c r="NWM79" s="11"/>
      <c r="NWN79" s="11"/>
      <c r="NWO79" s="11"/>
      <c r="NWP79" s="11"/>
      <c r="NWQ79" s="11"/>
      <c r="NWR79" s="11"/>
      <c r="NWS79" s="11"/>
      <c r="NWT79" s="11"/>
      <c r="NWU79" s="11"/>
      <c r="NWV79" s="11"/>
      <c r="NWW79" s="11"/>
      <c r="NWX79" s="11"/>
      <c r="NWY79" s="11"/>
      <c r="NWZ79" s="11"/>
      <c r="NXA79" s="11"/>
      <c r="NXB79" s="11"/>
      <c r="NXC79" s="11"/>
      <c r="NXD79" s="11"/>
      <c r="NXE79" s="11"/>
      <c r="NXF79" s="11"/>
      <c r="NXG79" s="11"/>
      <c r="NXH79" s="11"/>
      <c r="NXI79" s="11"/>
      <c r="NXJ79" s="11"/>
      <c r="NXK79" s="11"/>
      <c r="NXL79" s="11"/>
      <c r="NXM79" s="11"/>
      <c r="NXN79" s="11"/>
      <c r="NXO79" s="11"/>
      <c r="NXP79" s="11"/>
      <c r="NXQ79" s="11"/>
      <c r="NXR79" s="11"/>
      <c r="NXS79" s="11"/>
      <c r="NXT79" s="11"/>
      <c r="NXU79" s="11"/>
      <c r="NXV79" s="11"/>
      <c r="NXW79" s="11"/>
      <c r="NXX79" s="11"/>
      <c r="NXY79" s="11"/>
      <c r="NXZ79" s="11"/>
      <c r="NYA79" s="11"/>
      <c r="NYB79" s="11"/>
      <c r="NYC79" s="11"/>
      <c r="NYD79" s="11"/>
      <c r="NYE79" s="11"/>
      <c r="NYF79" s="11"/>
      <c r="NYG79" s="11"/>
      <c r="NYH79" s="11"/>
      <c r="NYI79" s="11"/>
      <c r="NYJ79" s="11"/>
      <c r="NYK79" s="11"/>
      <c r="NYL79" s="11"/>
      <c r="NYM79" s="11"/>
      <c r="NYN79" s="11"/>
      <c r="NYO79" s="11"/>
      <c r="NYP79" s="11"/>
      <c r="NYQ79" s="11"/>
      <c r="NYR79" s="11"/>
      <c r="NYS79" s="11"/>
      <c r="NYT79" s="11"/>
      <c r="NYU79" s="11"/>
      <c r="NYV79" s="11"/>
      <c r="NYW79" s="11"/>
      <c r="NYX79" s="11"/>
      <c r="NYY79" s="11"/>
      <c r="NYZ79" s="11"/>
      <c r="NZA79" s="11"/>
      <c r="NZB79" s="11"/>
      <c r="NZC79" s="11"/>
      <c r="NZD79" s="11"/>
      <c r="NZE79" s="11"/>
      <c r="NZF79" s="11"/>
      <c r="NZG79" s="11"/>
      <c r="NZH79" s="11"/>
      <c r="NZI79" s="11"/>
      <c r="NZJ79" s="11"/>
      <c r="NZK79" s="11"/>
      <c r="NZL79" s="11"/>
      <c r="NZM79" s="11"/>
      <c r="NZN79" s="11"/>
      <c r="NZO79" s="11"/>
      <c r="NZP79" s="11"/>
      <c r="NZQ79" s="11"/>
      <c r="NZR79" s="11"/>
      <c r="NZS79" s="11"/>
      <c r="NZT79" s="11"/>
      <c r="NZU79" s="11"/>
      <c r="NZV79" s="11"/>
      <c r="NZW79" s="11"/>
      <c r="NZX79" s="11"/>
      <c r="NZY79" s="11"/>
      <c r="NZZ79" s="11"/>
      <c r="OAA79" s="11"/>
      <c r="OAB79" s="11"/>
      <c r="OAC79" s="11"/>
      <c r="OAD79" s="11"/>
      <c r="OAE79" s="11"/>
      <c r="OAF79" s="11"/>
      <c r="OAG79" s="11"/>
      <c r="OAH79" s="11"/>
      <c r="OAI79" s="11"/>
      <c r="OAJ79" s="11"/>
      <c r="OAK79" s="11"/>
      <c r="OAL79" s="11"/>
      <c r="OAM79" s="11"/>
      <c r="OAN79" s="11"/>
      <c r="OAO79" s="11"/>
      <c r="OAP79" s="11"/>
      <c r="OAQ79" s="11"/>
      <c r="OAR79" s="11"/>
      <c r="OAS79" s="11"/>
      <c r="OAT79" s="11"/>
      <c r="OAU79" s="11"/>
      <c r="OAV79" s="11"/>
      <c r="OAW79" s="11"/>
      <c r="OAX79" s="11"/>
      <c r="OAY79" s="11"/>
      <c r="OAZ79" s="11"/>
      <c r="OBA79" s="11"/>
      <c r="OBB79" s="11"/>
      <c r="OBC79" s="11"/>
      <c r="OBD79" s="11"/>
      <c r="OBE79" s="11"/>
      <c r="OBF79" s="11"/>
      <c r="OBG79" s="11"/>
      <c r="OBH79" s="11"/>
      <c r="OBI79" s="11"/>
      <c r="OBJ79" s="11"/>
      <c r="OBK79" s="11"/>
      <c r="OBL79" s="11"/>
      <c r="OBM79" s="11"/>
      <c r="OBN79" s="11"/>
      <c r="OBO79" s="11"/>
      <c r="OBP79" s="11"/>
      <c r="OBQ79" s="11"/>
      <c r="OBR79" s="11"/>
      <c r="OBS79" s="11"/>
      <c r="OBT79" s="11"/>
      <c r="OBU79" s="11"/>
      <c r="OBV79" s="11"/>
      <c r="OBW79" s="11"/>
      <c r="OBX79" s="11"/>
      <c r="OBY79" s="11"/>
      <c r="OBZ79" s="11"/>
      <c r="OCA79" s="11"/>
      <c r="OCB79" s="11"/>
      <c r="OCC79" s="11"/>
      <c r="OCD79" s="11"/>
      <c r="OCE79" s="11"/>
      <c r="OCF79" s="11"/>
      <c r="OCG79" s="11"/>
      <c r="OCH79" s="11"/>
      <c r="OCI79" s="11"/>
      <c r="OCJ79" s="11"/>
      <c r="OCK79" s="11"/>
      <c r="OCL79" s="11"/>
      <c r="OCM79" s="11"/>
      <c r="OCN79" s="11"/>
      <c r="OCO79" s="11"/>
      <c r="OCP79" s="11"/>
      <c r="OCQ79" s="11"/>
      <c r="OCR79" s="11"/>
      <c r="OCS79" s="11"/>
      <c r="OCT79" s="11"/>
      <c r="OCU79" s="11"/>
      <c r="OCV79" s="11"/>
      <c r="OCW79" s="11"/>
      <c r="OCX79" s="11"/>
      <c r="OCY79" s="11"/>
      <c r="OCZ79" s="11"/>
      <c r="ODA79" s="11"/>
      <c r="ODB79" s="11"/>
      <c r="ODC79" s="11"/>
      <c r="ODD79" s="11"/>
      <c r="ODE79" s="11"/>
      <c r="ODF79" s="11"/>
      <c r="ODG79" s="11"/>
      <c r="ODH79" s="11"/>
      <c r="ODI79" s="11"/>
      <c r="ODJ79" s="11"/>
      <c r="ODK79" s="11"/>
      <c r="ODL79" s="11"/>
      <c r="ODM79" s="11"/>
      <c r="ODN79" s="11"/>
      <c r="ODO79" s="11"/>
      <c r="ODP79" s="11"/>
      <c r="ODQ79" s="11"/>
      <c r="ODR79" s="11"/>
      <c r="ODS79" s="11"/>
      <c r="ODT79" s="11"/>
      <c r="ODU79" s="11"/>
      <c r="ODV79" s="11"/>
      <c r="ODW79" s="11"/>
      <c r="ODX79" s="11"/>
      <c r="ODY79" s="11"/>
      <c r="ODZ79" s="11"/>
      <c r="OEA79" s="11"/>
      <c r="OEB79" s="11"/>
      <c r="OEC79" s="11"/>
      <c r="OED79" s="11"/>
      <c r="OEE79" s="11"/>
      <c r="OEF79" s="11"/>
      <c r="OEG79" s="11"/>
      <c r="OEH79" s="11"/>
      <c r="OEI79" s="11"/>
      <c r="OEJ79" s="11"/>
      <c r="OEK79" s="11"/>
      <c r="OEL79" s="11"/>
      <c r="OEM79" s="11"/>
      <c r="OEN79" s="11"/>
      <c r="OEO79" s="11"/>
      <c r="OEP79" s="11"/>
      <c r="OEQ79" s="11"/>
      <c r="OER79" s="11"/>
      <c r="OES79" s="11"/>
      <c r="OET79" s="11"/>
      <c r="OEU79" s="11"/>
      <c r="OEV79" s="11"/>
      <c r="OEW79" s="11"/>
      <c r="OEX79" s="11"/>
      <c r="OEY79" s="11"/>
      <c r="OEZ79" s="11"/>
      <c r="OFA79" s="11"/>
      <c r="OFB79" s="11"/>
      <c r="OFC79" s="11"/>
      <c r="OFD79" s="11"/>
      <c r="OFE79" s="11"/>
      <c r="OFF79" s="11"/>
      <c r="OFG79" s="11"/>
      <c r="OFH79" s="11"/>
      <c r="OFI79" s="11"/>
      <c r="OFJ79" s="11"/>
      <c r="OFK79" s="11"/>
      <c r="OFL79" s="11"/>
      <c r="OFM79" s="11"/>
      <c r="OFN79" s="11"/>
      <c r="OFO79" s="11"/>
      <c r="OFP79" s="11"/>
      <c r="OFQ79" s="11"/>
      <c r="OFR79" s="11"/>
      <c r="OFS79" s="11"/>
      <c r="OFT79" s="11"/>
      <c r="OFU79" s="11"/>
      <c r="OFV79" s="11"/>
      <c r="OFW79" s="11"/>
      <c r="OFX79" s="11"/>
      <c r="OFY79" s="11"/>
      <c r="OFZ79" s="11"/>
      <c r="OGA79" s="11"/>
      <c r="OGB79" s="11"/>
      <c r="OGC79" s="11"/>
      <c r="OGD79" s="11"/>
      <c r="OGE79" s="11"/>
      <c r="OGF79" s="11"/>
      <c r="OGG79" s="11"/>
      <c r="OGH79" s="11"/>
      <c r="OGI79" s="11"/>
      <c r="OGJ79" s="11"/>
      <c r="OGK79" s="11"/>
      <c r="OGL79" s="11"/>
      <c r="OGM79" s="11"/>
      <c r="OGN79" s="11"/>
      <c r="OGO79" s="11"/>
      <c r="OGP79" s="11"/>
      <c r="OGQ79" s="11"/>
      <c r="OGR79" s="11"/>
      <c r="OGS79" s="11"/>
      <c r="OGT79" s="11"/>
      <c r="OGU79" s="11"/>
      <c r="OGV79" s="11"/>
      <c r="OGW79" s="11"/>
      <c r="OGX79" s="11"/>
      <c r="OGY79" s="11"/>
      <c r="OGZ79" s="11"/>
      <c r="OHA79" s="11"/>
      <c r="OHB79" s="11"/>
      <c r="OHC79" s="11"/>
      <c r="OHD79" s="11"/>
      <c r="OHE79" s="11"/>
      <c r="OHF79" s="11"/>
      <c r="OHG79" s="11"/>
      <c r="OHH79" s="11"/>
      <c r="OHI79" s="11"/>
      <c r="OHJ79" s="11"/>
      <c r="OHK79" s="11"/>
      <c r="OHL79" s="11"/>
      <c r="OHM79" s="11"/>
      <c r="OHN79" s="11"/>
      <c r="OHO79" s="11"/>
      <c r="OHP79" s="11"/>
      <c r="OHQ79" s="11"/>
      <c r="OHR79" s="11"/>
      <c r="OHS79" s="11"/>
      <c r="OHT79" s="11"/>
      <c r="OHU79" s="11"/>
      <c r="OHV79" s="11"/>
      <c r="OHW79" s="11"/>
      <c r="OHX79" s="11"/>
      <c r="OHY79" s="11"/>
      <c r="OHZ79" s="11"/>
      <c r="OIA79" s="11"/>
      <c r="OIB79" s="11"/>
      <c r="OIC79" s="11"/>
      <c r="OID79" s="11"/>
      <c r="OIE79" s="11"/>
      <c r="OIF79" s="11"/>
      <c r="OIG79" s="11"/>
      <c r="OIH79" s="11"/>
      <c r="OII79" s="11"/>
      <c r="OIJ79" s="11"/>
      <c r="OIK79" s="11"/>
      <c r="OIL79" s="11"/>
      <c r="OIM79" s="11"/>
      <c r="OIN79" s="11"/>
      <c r="OIO79" s="11"/>
      <c r="OIP79" s="11"/>
      <c r="OIQ79" s="11"/>
      <c r="OIR79" s="11"/>
      <c r="OIS79" s="11"/>
      <c r="OIT79" s="11"/>
      <c r="OIU79" s="11"/>
      <c r="OIV79" s="11"/>
      <c r="OIW79" s="11"/>
      <c r="OIX79" s="11"/>
      <c r="OIY79" s="11"/>
      <c r="OIZ79" s="11"/>
      <c r="OJA79" s="11"/>
      <c r="OJB79" s="11"/>
      <c r="OJC79" s="11"/>
      <c r="OJD79" s="11"/>
      <c r="OJE79" s="11"/>
      <c r="OJF79" s="11"/>
      <c r="OJG79" s="11"/>
      <c r="OJH79" s="11"/>
      <c r="OJI79" s="11"/>
      <c r="OJJ79" s="11"/>
      <c r="OJK79" s="11"/>
      <c r="OJL79" s="11"/>
      <c r="OJM79" s="11"/>
      <c r="OJN79" s="11"/>
      <c r="OJO79" s="11"/>
      <c r="OJP79" s="11"/>
      <c r="OJQ79" s="11"/>
      <c r="OJR79" s="11"/>
      <c r="OJS79" s="11"/>
      <c r="OJT79" s="11"/>
      <c r="OJU79" s="11"/>
      <c r="OJV79" s="11"/>
      <c r="OJW79" s="11"/>
      <c r="OJX79" s="11"/>
      <c r="OJY79" s="11"/>
      <c r="OJZ79" s="11"/>
      <c r="OKA79" s="11"/>
      <c r="OKB79" s="11"/>
      <c r="OKC79" s="11"/>
      <c r="OKD79" s="11"/>
      <c r="OKE79" s="11"/>
      <c r="OKF79" s="11"/>
      <c r="OKG79" s="11"/>
      <c r="OKH79" s="11"/>
      <c r="OKI79" s="11"/>
      <c r="OKJ79" s="11"/>
      <c r="OKK79" s="11"/>
      <c r="OKL79" s="11"/>
      <c r="OKM79" s="11"/>
      <c r="OKN79" s="11"/>
      <c r="OKO79" s="11"/>
      <c r="OKP79" s="11"/>
      <c r="OKQ79" s="11"/>
      <c r="OKR79" s="11"/>
      <c r="OKS79" s="11"/>
      <c r="OKT79" s="11"/>
      <c r="OKU79" s="11"/>
      <c r="OKV79" s="11"/>
      <c r="OKW79" s="11"/>
      <c r="OKX79" s="11"/>
      <c r="OKY79" s="11"/>
      <c r="OKZ79" s="11"/>
      <c r="OLA79" s="11"/>
      <c r="OLB79" s="11"/>
      <c r="OLC79" s="11"/>
      <c r="OLD79" s="11"/>
      <c r="OLE79" s="11"/>
      <c r="OLF79" s="11"/>
      <c r="OLG79" s="11"/>
      <c r="OLH79" s="11"/>
      <c r="OLI79" s="11"/>
      <c r="OLJ79" s="11"/>
      <c r="OLK79" s="11"/>
      <c r="OLL79" s="11"/>
      <c r="OLM79" s="11"/>
      <c r="OLN79" s="11"/>
      <c r="OLO79" s="11"/>
      <c r="OLP79" s="11"/>
      <c r="OLQ79" s="11"/>
      <c r="OLR79" s="11"/>
      <c r="OLS79" s="11"/>
      <c r="OLT79" s="11"/>
      <c r="OLU79" s="11"/>
      <c r="OLV79" s="11"/>
      <c r="OLW79" s="11"/>
      <c r="OLX79" s="11"/>
      <c r="OLY79" s="11"/>
      <c r="OLZ79" s="11"/>
      <c r="OMA79" s="11"/>
      <c r="OMB79" s="11"/>
      <c r="OMC79" s="11"/>
      <c r="OMD79" s="11"/>
      <c r="OME79" s="11"/>
      <c r="OMF79" s="11"/>
      <c r="OMG79" s="11"/>
      <c r="OMH79" s="11"/>
      <c r="OMI79" s="11"/>
      <c r="OMJ79" s="11"/>
      <c r="OMK79" s="11"/>
      <c r="OML79" s="11"/>
      <c r="OMM79" s="11"/>
      <c r="OMN79" s="11"/>
      <c r="OMO79" s="11"/>
      <c r="OMP79" s="11"/>
      <c r="OMQ79" s="11"/>
      <c r="OMR79" s="11"/>
      <c r="OMS79" s="11"/>
      <c r="OMT79" s="11"/>
      <c r="OMU79" s="11"/>
      <c r="OMV79" s="11"/>
      <c r="OMW79" s="11"/>
      <c r="OMX79" s="11"/>
      <c r="OMY79" s="11"/>
      <c r="OMZ79" s="11"/>
      <c r="ONA79" s="11"/>
      <c r="ONB79" s="11"/>
      <c r="ONC79" s="11"/>
      <c r="OND79" s="11"/>
      <c r="ONE79" s="11"/>
      <c r="ONF79" s="11"/>
      <c r="ONG79" s="11"/>
      <c r="ONH79" s="11"/>
      <c r="ONI79" s="11"/>
      <c r="ONJ79" s="11"/>
      <c r="ONK79" s="11"/>
      <c r="ONL79" s="11"/>
      <c r="ONM79" s="11"/>
      <c r="ONN79" s="11"/>
      <c r="ONO79" s="11"/>
      <c r="ONP79" s="11"/>
      <c r="ONQ79" s="11"/>
      <c r="ONR79" s="11"/>
      <c r="ONS79" s="11"/>
      <c r="ONT79" s="11"/>
      <c r="ONU79" s="11"/>
      <c r="ONV79" s="11"/>
      <c r="ONW79" s="11"/>
      <c r="ONX79" s="11"/>
      <c r="ONY79" s="11"/>
      <c r="ONZ79" s="11"/>
      <c r="OOA79" s="11"/>
      <c r="OOB79" s="11"/>
      <c r="OOC79" s="11"/>
      <c r="OOD79" s="11"/>
      <c r="OOE79" s="11"/>
      <c r="OOF79" s="11"/>
      <c r="OOG79" s="11"/>
      <c r="OOH79" s="11"/>
      <c r="OOI79" s="11"/>
      <c r="OOJ79" s="11"/>
      <c r="OOK79" s="11"/>
      <c r="OOL79" s="11"/>
      <c r="OOM79" s="11"/>
      <c r="OON79" s="11"/>
      <c r="OOO79" s="11"/>
      <c r="OOP79" s="11"/>
      <c r="OOQ79" s="11"/>
      <c r="OOR79" s="11"/>
      <c r="OOS79" s="11"/>
      <c r="OOT79" s="11"/>
      <c r="OOU79" s="11"/>
      <c r="OOV79" s="11"/>
      <c r="OOW79" s="11"/>
      <c r="OOX79" s="11"/>
      <c r="OOY79" s="11"/>
      <c r="OOZ79" s="11"/>
      <c r="OPA79" s="11"/>
      <c r="OPB79" s="11"/>
      <c r="OPC79" s="11"/>
      <c r="OPD79" s="11"/>
      <c r="OPE79" s="11"/>
      <c r="OPF79" s="11"/>
      <c r="OPG79" s="11"/>
      <c r="OPH79" s="11"/>
      <c r="OPI79" s="11"/>
      <c r="OPJ79" s="11"/>
      <c r="OPK79" s="11"/>
      <c r="OPL79" s="11"/>
      <c r="OPM79" s="11"/>
      <c r="OPN79" s="11"/>
      <c r="OPO79" s="11"/>
      <c r="OPP79" s="11"/>
      <c r="OPQ79" s="11"/>
      <c r="OPR79" s="11"/>
      <c r="OPS79" s="11"/>
      <c r="OPT79" s="11"/>
      <c r="OPU79" s="11"/>
      <c r="OPV79" s="11"/>
      <c r="OPW79" s="11"/>
      <c r="OPX79" s="11"/>
      <c r="OPY79" s="11"/>
      <c r="OPZ79" s="11"/>
      <c r="OQA79" s="11"/>
      <c r="OQB79" s="11"/>
      <c r="OQC79" s="11"/>
      <c r="OQD79" s="11"/>
      <c r="OQE79" s="11"/>
      <c r="OQF79" s="11"/>
      <c r="OQG79" s="11"/>
      <c r="OQH79" s="11"/>
      <c r="OQI79" s="11"/>
      <c r="OQJ79" s="11"/>
      <c r="OQK79" s="11"/>
      <c r="OQL79" s="11"/>
      <c r="OQM79" s="11"/>
      <c r="OQN79" s="11"/>
      <c r="OQO79" s="11"/>
      <c r="OQP79" s="11"/>
      <c r="OQQ79" s="11"/>
      <c r="OQR79" s="11"/>
      <c r="OQS79" s="11"/>
      <c r="OQT79" s="11"/>
      <c r="OQU79" s="11"/>
      <c r="OQV79" s="11"/>
      <c r="OQW79" s="11"/>
      <c r="OQX79" s="11"/>
      <c r="OQY79" s="11"/>
      <c r="OQZ79" s="11"/>
      <c r="ORA79" s="11"/>
      <c r="ORB79" s="11"/>
      <c r="ORC79" s="11"/>
      <c r="ORD79" s="11"/>
      <c r="ORE79" s="11"/>
      <c r="ORF79" s="11"/>
      <c r="ORG79" s="11"/>
      <c r="ORH79" s="11"/>
      <c r="ORI79" s="11"/>
      <c r="ORJ79" s="11"/>
      <c r="ORK79" s="11"/>
      <c r="ORL79" s="11"/>
      <c r="ORM79" s="11"/>
      <c r="ORN79" s="11"/>
      <c r="ORO79" s="11"/>
      <c r="ORP79" s="11"/>
      <c r="ORQ79" s="11"/>
      <c r="ORR79" s="11"/>
      <c r="ORS79" s="11"/>
      <c r="ORT79" s="11"/>
      <c r="ORU79" s="11"/>
      <c r="ORV79" s="11"/>
      <c r="ORW79" s="11"/>
      <c r="ORX79" s="11"/>
      <c r="ORY79" s="11"/>
      <c r="ORZ79" s="11"/>
      <c r="OSA79" s="11"/>
      <c r="OSB79" s="11"/>
      <c r="OSC79" s="11"/>
      <c r="OSD79" s="11"/>
      <c r="OSE79" s="11"/>
      <c r="OSF79" s="11"/>
      <c r="OSG79" s="11"/>
      <c r="OSH79" s="11"/>
      <c r="OSI79" s="11"/>
      <c r="OSJ79" s="11"/>
      <c r="OSK79" s="11"/>
      <c r="OSL79" s="11"/>
      <c r="OSM79" s="11"/>
      <c r="OSN79" s="11"/>
      <c r="OSO79" s="11"/>
      <c r="OSP79" s="11"/>
      <c r="OSQ79" s="11"/>
      <c r="OSR79" s="11"/>
      <c r="OSS79" s="11"/>
      <c r="OST79" s="11"/>
      <c r="OSU79" s="11"/>
      <c r="OSV79" s="11"/>
      <c r="OSW79" s="11"/>
      <c r="OSX79" s="11"/>
      <c r="OSY79" s="11"/>
      <c r="OSZ79" s="11"/>
      <c r="OTA79" s="11"/>
      <c r="OTB79" s="11"/>
      <c r="OTC79" s="11"/>
      <c r="OTD79" s="11"/>
      <c r="OTE79" s="11"/>
      <c r="OTF79" s="11"/>
      <c r="OTG79" s="11"/>
      <c r="OTH79" s="11"/>
      <c r="OTI79" s="11"/>
      <c r="OTJ79" s="11"/>
      <c r="OTK79" s="11"/>
      <c r="OTL79" s="11"/>
      <c r="OTM79" s="11"/>
      <c r="OTN79" s="11"/>
      <c r="OTO79" s="11"/>
      <c r="OTP79" s="11"/>
      <c r="OTQ79" s="11"/>
      <c r="OTR79" s="11"/>
      <c r="OTS79" s="11"/>
      <c r="OTT79" s="11"/>
      <c r="OTU79" s="11"/>
      <c r="OTV79" s="11"/>
      <c r="OTW79" s="11"/>
      <c r="OTX79" s="11"/>
      <c r="OTY79" s="11"/>
      <c r="OTZ79" s="11"/>
      <c r="OUA79" s="11"/>
      <c r="OUB79" s="11"/>
      <c r="OUC79" s="11"/>
      <c r="OUD79" s="11"/>
      <c r="OUE79" s="11"/>
      <c r="OUF79" s="11"/>
      <c r="OUG79" s="11"/>
      <c r="OUH79" s="11"/>
      <c r="OUI79" s="11"/>
      <c r="OUJ79" s="11"/>
      <c r="OUK79" s="11"/>
      <c r="OUL79" s="11"/>
      <c r="OUM79" s="11"/>
      <c r="OUN79" s="11"/>
      <c r="OUO79" s="11"/>
      <c r="OUP79" s="11"/>
      <c r="OUQ79" s="11"/>
      <c r="OUR79" s="11"/>
      <c r="OUS79" s="11"/>
      <c r="OUT79" s="11"/>
      <c r="OUU79" s="11"/>
      <c r="OUV79" s="11"/>
      <c r="OUW79" s="11"/>
      <c r="OUX79" s="11"/>
      <c r="OUY79" s="11"/>
      <c r="OUZ79" s="11"/>
      <c r="OVA79" s="11"/>
      <c r="OVB79" s="11"/>
      <c r="OVC79" s="11"/>
      <c r="OVD79" s="11"/>
      <c r="OVE79" s="11"/>
      <c r="OVF79" s="11"/>
      <c r="OVG79" s="11"/>
      <c r="OVH79" s="11"/>
      <c r="OVI79" s="11"/>
      <c r="OVJ79" s="11"/>
      <c r="OVK79" s="11"/>
      <c r="OVL79" s="11"/>
      <c r="OVM79" s="11"/>
      <c r="OVN79" s="11"/>
      <c r="OVO79" s="11"/>
      <c r="OVP79" s="11"/>
      <c r="OVQ79" s="11"/>
      <c r="OVR79" s="11"/>
      <c r="OVS79" s="11"/>
      <c r="OVT79" s="11"/>
      <c r="OVU79" s="11"/>
      <c r="OVV79" s="11"/>
      <c r="OVW79" s="11"/>
      <c r="OVX79" s="11"/>
      <c r="OVY79" s="11"/>
      <c r="OVZ79" s="11"/>
      <c r="OWA79" s="11"/>
      <c r="OWB79" s="11"/>
      <c r="OWC79" s="11"/>
      <c r="OWD79" s="11"/>
      <c r="OWE79" s="11"/>
      <c r="OWF79" s="11"/>
      <c r="OWG79" s="11"/>
      <c r="OWH79" s="11"/>
      <c r="OWI79" s="11"/>
      <c r="OWJ79" s="11"/>
      <c r="OWK79" s="11"/>
      <c r="OWL79" s="11"/>
      <c r="OWM79" s="11"/>
      <c r="OWN79" s="11"/>
      <c r="OWO79" s="11"/>
      <c r="OWP79" s="11"/>
      <c r="OWQ79" s="11"/>
      <c r="OWR79" s="11"/>
      <c r="OWS79" s="11"/>
      <c r="OWT79" s="11"/>
      <c r="OWU79" s="11"/>
      <c r="OWV79" s="11"/>
      <c r="OWW79" s="11"/>
      <c r="OWX79" s="11"/>
      <c r="OWY79" s="11"/>
      <c r="OWZ79" s="11"/>
      <c r="OXA79" s="11"/>
      <c r="OXB79" s="11"/>
      <c r="OXC79" s="11"/>
      <c r="OXD79" s="11"/>
      <c r="OXE79" s="11"/>
      <c r="OXF79" s="11"/>
      <c r="OXG79" s="11"/>
      <c r="OXH79" s="11"/>
      <c r="OXI79" s="11"/>
      <c r="OXJ79" s="11"/>
      <c r="OXK79" s="11"/>
      <c r="OXL79" s="11"/>
      <c r="OXM79" s="11"/>
      <c r="OXN79" s="11"/>
      <c r="OXO79" s="11"/>
      <c r="OXP79" s="11"/>
      <c r="OXQ79" s="11"/>
      <c r="OXR79" s="11"/>
      <c r="OXS79" s="11"/>
      <c r="OXT79" s="11"/>
      <c r="OXU79" s="11"/>
      <c r="OXV79" s="11"/>
      <c r="OXW79" s="11"/>
      <c r="OXX79" s="11"/>
      <c r="OXY79" s="11"/>
      <c r="OXZ79" s="11"/>
      <c r="OYA79" s="11"/>
      <c r="OYB79" s="11"/>
      <c r="OYC79" s="11"/>
      <c r="OYD79" s="11"/>
      <c r="OYE79" s="11"/>
      <c r="OYF79" s="11"/>
      <c r="OYG79" s="11"/>
      <c r="OYH79" s="11"/>
      <c r="OYI79" s="11"/>
      <c r="OYJ79" s="11"/>
      <c r="OYK79" s="11"/>
      <c r="OYL79" s="11"/>
      <c r="OYM79" s="11"/>
      <c r="OYN79" s="11"/>
      <c r="OYO79" s="11"/>
      <c r="OYP79" s="11"/>
      <c r="OYQ79" s="11"/>
      <c r="OYR79" s="11"/>
      <c r="OYS79" s="11"/>
      <c r="OYT79" s="11"/>
      <c r="OYU79" s="11"/>
      <c r="OYV79" s="11"/>
      <c r="OYW79" s="11"/>
      <c r="OYX79" s="11"/>
      <c r="OYY79" s="11"/>
      <c r="OYZ79" s="11"/>
      <c r="OZA79" s="11"/>
      <c r="OZB79" s="11"/>
      <c r="OZC79" s="11"/>
      <c r="OZD79" s="11"/>
      <c r="OZE79" s="11"/>
      <c r="OZF79" s="11"/>
      <c r="OZG79" s="11"/>
      <c r="OZH79" s="11"/>
      <c r="OZI79" s="11"/>
      <c r="OZJ79" s="11"/>
      <c r="OZK79" s="11"/>
      <c r="OZL79" s="11"/>
      <c r="OZM79" s="11"/>
      <c r="OZN79" s="11"/>
      <c r="OZO79" s="11"/>
      <c r="OZP79" s="11"/>
      <c r="OZQ79" s="11"/>
      <c r="OZR79" s="11"/>
      <c r="OZS79" s="11"/>
      <c r="OZT79" s="11"/>
      <c r="OZU79" s="11"/>
      <c r="OZV79" s="11"/>
      <c r="OZW79" s="11"/>
      <c r="OZX79" s="11"/>
      <c r="OZY79" s="11"/>
      <c r="OZZ79" s="11"/>
      <c r="PAA79" s="11"/>
      <c r="PAB79" s="11"/>
      <c r="PAC79" s="11"/>
      <c r="PAD79" s="11"/>
      <c r="PAE79" s="11"/>
      <c r="PAF79" s="11"/>
      <c r="PAG79" s="11"/>
      <c r="PAH79" s="11"/>
      <c r="PAI79" s="11"/>
      <c r="PAJ79" s="11"/>
      <c r="PAK79" s="11"/>
      <c r="PAL79" s="11"/>
      <c r="PAM79" s="11"/>
      <c r="PAN79" s="11"/>
      <c r="PAO79" s="11"/>
      <c r="PAP79" s="11"/>
      <c r="PAQ79" s="11"/>
      <c r="PAR79" s="11"/>
      <c r="PAS79" s="11"/>
      <c r="PAT79" s="11"/>
      <c r="PAU79" s="11"/>
      <c r="PAV79" s="11"/>
      <c r="PAW79" s="11"/>
      <c r="PAX79" s="11"/>
      <c r="PAY79" s="11"/>
      <c r="PAZ79" s="11"/>
      <c r="PBA79" s="11"/>
      <c r="PBB79" s="11"/>
      <c r="PBC79" s="11"/>
      <c r="PBD79" s="11"/>
      <c r="PBE79" s="11"/>
      <c r="PBF79" s="11"/>
      <c r="PBG79" s="11"/>
      <c r="PBH79" s="11"/>
      <c r="PBI79" s="11"/>
      <c r="PBJ79" s="11"/>
      <c r="PBK79" s="11"/>
      <c r="PBL79" s="11"/>
      <c r="PBM79" s="11"/>
      <c r="PBN79" s="11"/>
      <c r="PBO79" s="11"/>
      <c r="PBP79" s="11"/>
      <c r="PBQ79" s="11"/>
      <c r="PBR79" s="11"/>
      <c r="PBS79" s="11"/>
      <c r="PBT79" s="11"/>
      <c r="PBU79" s="11"/>
      <c r="PBV79" s="11"/>
      <c r="PBW79" s="11"/>
      <c r="PBX79" s="11"/>
      <c r="PBY79" s="11"/>
      <c r="PBZ79" s="11"/>
      <c r="PCA79" s="11"/>
      <c r="PCB79" s="11"/>
      <c r="PCC79" s="11"/>
      <c r="PCD79" s="11"/>
      <c r="PCE79" s="11"/>
      <c r="PCF79" s="11"/>
      <c r="PCG79" s="11"/>
      <c r="PCH79" s="11"/>
      <c r="PCI79" s="11"/>
      <c r="PCJ79" s="11"/>
      <c r="PCK79" s="11"/>
      <c r="PCL79" s="11"/>
      <c r="PCM79" s="11"/>
      <c r="PCN79" s="11"/>
      <c r="PCO79" s="11"/>
      <c r="PCP79" s="11"/>
      <c r="PCQ79" s="11"/>
      <c r="PCR79" s="11"/>
      <c r="PCS79" s="11"/>
      <c r="PCT79" s="11"/>
      <c r="PCU79" s="11"/>
      <c r="PCV79" s="11"/>
      <c r="PCW79" s="11"/>
      <c r="PCX79" s="11"/>
      <c r="PCY79" s="11"/>
      <c r="PCZ79" s="11"/>
      <c r="PDA79" s="11"/>
      <c r="PDB79" s="11"/>
      <c r="PDC79" s="11"/>
      <c r="PDD79" s="11"/>
      <c r="PDE79" s="11"/>
      <c r="PDF79" s="11"/>
      <c r="PDG79" s="11"/>
      <c r="PDH79" s="11"/>
      <c r="PDI79" s="11"/>
      <c r="PDJ79" s="11"/>
      <c r="PDK79" s="11"/>
      <c r="PDL79" s="11"/>
      <c r="PDM79" s="11"/>
      <c r="PDN79" s="11"/>
      <c r="PDO79" s="11"/>
      <c r="PDP79" s="11"/>
      <c r="PDQ79" s="11"/>
      <c r="PDR79" s="11"/>
      <c r="PDS79" s="11"/>
      <c r="PDT79" s="11"/>
      <c r="PDU79" s="11"/>
      <c r="PDV79" s="11"/>
      <c r="PDW79" s="11"/>
      <c r="PDX79" s="11"/>
      <c r="PDY79" s="11"/>
      <c r="PDZ79" s="11"/>
      <c r="PEA79" s="11"/>
      <c r="PEB79" s="11"/>
      <c r="PEC79" s="11"/>
      <c r="PED79" s="11"/>
      <c r="PEE79" s="11"/>
      <c r="PEF79" s="11"/>
      <c r="PEG79" s="11"/>
      <c r="PEH79" s="11"/>
      <c r="PEI79" s="11"/>
      <c r="PEJ79" s="11"/>
      <c r="PEK79" s="11"/>
      <c r="PEL79" s="11"/>
      <c r="PEM79" s="11"/>
      <c r="PEN79" s="11"/>
      <c r="PEO79" s="11"/>
      <c r="PEP79" s="11"/>
      <c r="PEQ79" s="11"/>
      <c r="PER79" s="11"/>
      <c r="PES79" s="11"/>
      <c r="PET79" s="11"/>
      <c r="PEU79" s="11"/>
      <c r="PEV79" s="11"/>
      <c r="PEW79" s="11"/>
      <c r="PEX79" s="11"/>
      <c r="PEY79" s="11"/>
      <c r="PEZ79" s="11"/>
      <c r="PFA79" s="11"/>
      <c r="PFB79" s="11"/>
      <c r="PFC79" s="11"/>
      <c r="PFD79" s="11"/>
      <c r="PFE79" s="11"/>
      <c r="PFF79" s="11"/>
      <c r="PFG79" s="11"/>
      <c r="PFH79" s="11"/>
      <c r="PFI79" s="11"/>
      <c r="PFJ79" s="11"/>
      <c r="PFK79" s="11"/>
      <c r="PFL79" s="11"/>
      <c r="PFM79" s="11"/>
      <c r="PFN79" s="11"/>
      <c r="PFO79" s="11"/>
      <c r="PFP79" s="11"/>
      <c r="PFQ79" s="11"/>
      <c r="PFR79" s="11"/>
      <c r="PFS79" s="11"/>
      <c r="PFT79" s="11"/>
      <c r="PFU79" s="11"/>
      <c r="PFV79" s="11"/>
      <c r="PFW79" s="11"/>
      <c r="PFX79" s="11"/>
      <c r="PFY79" s="11"/>
      <c r="PFZ79" s="11"/>
      <c r="PGA79" s="11"/>
      <c r="PGB79" s="11"/>
      <c r="PGC79" s="11"/>
      <c r="PGD79" s="11"/>
      <c r="PGE79" s="11"/>
      <c r="PGF79" s="11"/>
      <c r="PGG79" s="11"/>
      <c r="PGH79" s="11"/>
      <c r="PGI79" s="11"/>
      <c r="PGJ79" s="11"/>
      <c r="PGK79" s="11"/>
      <c r="PGL79" s="11"/>
      <c r="PGM79" s="11"/>
      <c r="PGN79" s="11"/>
      <c r="PGO79" s="11"/>
      <c r="PGP79" s="11"/>
      <c r="PGQ79" s="11"/>
      <c r="PGR79" s="11"/>
      <c r="PGS79" s="11"/>
      <c r="PGT79" s="11"/>
      <c r="PGU79" s="11"/>
      <c r="PGV79" s="11"/>
      <c r="PGW79" s="11"/>
      <c r="PGX79" s="11"/>
      <c r="PGY79" s="11"/>
      <c r="PGZ79" s="11"/>
      <c r="PHA79" s="11"/>
      <c r="PHB79" s="11"/>
      <c r="PHC79" s="11"/>
      <c r="PHD79" s="11"/>
      <c r="PHE79" s="11"/>
      <c r="PHF79" s="11"/>
      <c r="PHG79" s="11"/>
      <c r="PHH79" s="11"/>
      <c r="PHI79" s="11"/>
      <c r="PHJ79" s="11"/>
      <c r="PHK79" s="11"/>
      <c r="PHL79" s="11"/>
      <c r="PHM79" s="11"/>
      <c r="PHN79" s="11"/>
      <c r="PHO79" s="11"/>
      <c r="PHP79" s="11"/>
      <c r="PHQ79" s="11"/>
      <c r="PHR79" s="11"/>
      <c r="PHS79" s="11"/>
      <c r="PHT79" s="11"/>
      <c r="PHU79" s="11"/>
      <c r="PHV79" s="11"/>
      <c r="PHW79" s="11"/>
      <c r="PHX79" s="11"/>
      <c r="PHY79" s="11"/>
      <c r="PHZ79" s="11"/>
      <c r="PIA79" s="11"/>
      <c r="PIB79" s="11"/>
      <c r="PIC79" s="11"/>
      <c r="PID79" s="11"/>
      <c r="PIE79" s="11"/>
      <c r="PIF79" s="11"/>
      <c r="PIG79" s="11"/>
      <c r="PIH79" s="11"/>
      <c r="PII79" s="11"/>
      <c r="PIJ79" s="11"/>
      <c r="PIK79" s="11"/>
      <c r="PIL79" s="11"/>
      <c r="PIM79" s="11"/>
      <c r="PIN79" s="11"/>
      <c r="PIO79" s="11"/>
      <c r="PIP79" s="11"/>
      <c r="PIQ79" s="11"/>
      <c r="PIR79" s="11"/>
      <c r="PIS79" s="11"/>
      <c r="PIT79" s="11"/>
      <c r="PIU79" s="11"/>
      <c r="PIV79" s="11"/>
      <c r="PIW79" s="11"/>
      <c r="PIX79" s="11"/>
      <c r="PIY79" s="11"/>
      <c r="PIZ79" s="11"/>
      <c r="PJA79" s="11"/>
      <c r="PJB79" s="11"/>
      <c r="PJC79" s="11"/>
      <c r="PJD79" s="11"/>
      <c r="PJE79" s="11"/>
      <c r="PJF79" s="11"/>
      <c r="PJG79" s="11"/>
      <c r="PJH79" s="11"/>
      <c r="PJI79" s="11"/>
      <c r="PJJ79" s="11"/>
      <c r="PJK79" s="11"/>
      <c r="PJL79" s="11"/>
      <c r="PJM79" s="11"/>
      <c r="PJN79" s="11"/>
      <c r="PJO79" s="11"/>
      <c r="PJP79" s="11"/>
      <c r="PJQ79" s="11"/>
      <c r="PJR79" s="11"/>
      <c r="PJS79" s="11"/>
      <c r="PJT79" s="11"/>
      <c r="PJU79" s="11"/>
      <c r="PJV79" s="11"/>
      <c r="PJW79" s="11"/>
      <c r="PJX79" s="11"/>
      <c r="PJY79" s="11"/>
      <c r="PJZ79" s="11"/>
      <c r="PKA79" s="11"/>
      <c r="PKB79" s="11"/>
      <c r="PKC79" s="11"/>
      <c r="PKD79" s="11"/>
      <c r="PKE79" s="11"/>
      <c r="PKF79" s="11"/>
      <c r="PKG79" s="11"/>
      <c r="PKH79" s="11"/>
      <c r="PKI79" s="11"/>
      <c r="PKJ79" s="11"/>
      <c r="PKK79" s="11"/>
      <c r="PKL79" s="11"/>
      <c r="PKM79" s="11"/>
      <c r="PKN79" s="11"/>
      <c r="PKO79" s="11"/>
      <c r="PKP79" s="11"/>
      <c r="PKQ79" s="11"/>
      <c r="PKR79" s="11"/>
      <c r="PKS79" s="11"/>
      <c r="PKT79" s="11"/>
      <c r="PKU79" s="11"/>
      <c r="PKV79" s="11"/>
      <c r="PKW79" s="11"/>
      <c r="PKX79" s="11"/>
      <c r="PKY79" s="11"/>
      <c r="PKZ79" s="11"/>
      <c r="PLA79" s="11"/>
      <c r="PLB79" s="11"/>
      <c r="PLC79" s="11"/>
      <c r="PLD79" s="11"/>
      <c r="PLE79" s="11"/>
      <c r="PLF79" s="11"/>
      <c r="PLG79" s="11"/>
      <c r="PLH79" s="11"/>
      <c r="PLI79" s="11"/>
      <c r="PLJ79" s="11"/>
      <c r="PLK79" s="11"/>
      <c r="PLL79" s="11"/>
      <c r="PLM79" s="11"/>
      <c r="PLN79" s="11"/>
      <c r="PLO79" s="11"/>
      <c r="PLP79" s="11"/>
      <c r="PLQ79" s="11"/>
      <c r="PLR79" s="11"/>
      <c r="PLS79" s="11"/>
      <c r="PLT79" s="11"/>
      <c r="PLU79" s="11"/>
      <c r="PLV79" s="11"/>
      <c r="PLW79" s="11"/>
      <c r="PLX79" s="11"/>
      <c r="PLY79" s="11"/>
      <c r="PLZ79" s="11"/>
      <c r="PMA79" s="11"/>
      <c r="PMB79" s="11"/>
      <c r="PMC79" s="11"/>
      <c r="PMD79" s="11"/>
      <c r="PME79" s="11"/>
      <c r="PMF79" s="11"/>
      <c r="PMG79" s="11"/>
      <c r="PMH79" s="11"/>
      <c r="PMI79" s="11"/>
      <c r="PMJ79" s="11"/>
      <c r="PMK79" s="11"/>
      <c r="PML79" s="11"/>
      <c r="PMM79" s="11"/>
      <c r="PMN79" s="11"/>
      <c r="PMO79" s="11"/>
      <c r="PMP79" s="11"/>
      <c r="PMQ79" s="11"/>
      <c r="PMR79" s="11"/>
      <c r="PMS79" s="11"/>
      <c r="PMT79" s="11"/>
      <c r="PMU79" s="11"/>
      <c r="PMV79" s="11"/>
      <c r="PMW79" s="11"/>
      <c r="PMX79" s="11"/>
      <c r="PMY79" s="11"/>
      <c r="PMZ79" s="11"/>
      <c r="PNA79" s="11"/>
      <c r="PNB79" s="11"/>
      <c r="PNC79" s="11"/>
      <c r="PND79" s="11"/>
      <c r="PNE79" s="11"/>
      <c r="PNF79" s="11"/>
      <c r="PNG79" s="11"/>
      <c r="PNH79" s="11"/>
      <c r="PNI79" s="11"/>
      <c r="PNJ79" s="11"/>
      <c r="PNK79" s="11"/>
      <c r="PNL79" s="11"/>
      <c r="PNM79" s="11"/>
      <c r="PNN79" s="11"/>
      <c r="PNO79" s="11"/>
      <c r="PNP79" s="11"/>
      <c r="PNQ79" s="11"/>
      <c r="PNR79" s="11"/>
      <c r="PNS79" s="11"/>
      <c r="PNT79" s="11"/>
      <c r="PNU79" s="11"/>
      <c r="PNV79" s="11"/>
      <c r="PNW79" s="11"/>
      <c r="PNX79" s="11"/>
      <c r="PNY79" s="11"/>
      <c r="PNZ79" s="11"/>
      <c r="POA79" s="11"/>
      <c r="POB79" s="11"/>
      <c r="POC79" s="11"/>
      <c r="POD79" s="11"/>
      <c r="POE79" s="11"/>
      <c r="POF79" s="11"/>
      <c r="POG79" s="11"/>
      <c r="POH79" s="11"/>
      <c r="POI79" s="11"/>
      <c r="POJ79" s="11"/>
      <c r="POK79" s="11"/>
      <c r="POL79" s="11"/>
      <c r="POM79" s="11"/>
      <c r="PON79" s="11"/>
      <c r="POO79" s="11"/>
      <c r="POP79" s="11"/>
      <c r="POQ79" s="11"/>
      <c r="POR79" s="11"/>
      <c r="POS79" s="11"/>
      <c r="POT79" s="11"/>
      <c r="POU79" s="11"/>
      <c r="POV79" s="11"/>
      <c r="POW79" s="11"/>
      <c r="POX79" s="11"/>
      <c r="POY79" s="11"/>
      <c r="POZ79" s="11"/>
      <c r="PPA79" s="11"/>
      <c r="PPB79" s="11"/>
      <c r="PPC79" s="11"/>
      <c r="PPD79" s="11"/>
      <c r="PPE79" s="11"/>
      <c r="PPF79" s="11"/>
      <c r="PPG79" s="11"/>
      <c r="PPH79" s="11"/>
      <c r="PPI79" s="11"/>
      <c r="PPJ79" s="11"/>
      <c r="PPK79" s="11"/>
      <c r="PPL79" s="11"/>
      <c r="PPM79" s="11"/>
      <c r="PPN79" s="11"/>
      <c r="PPO79" s="11"/>
      <c r="PPP79" s="11"/>
      <c r="PPQ79" s="11"/>
      <c r="PPR79" s="11"/>
      <c r="PPS79" s="11"/>
      <c r="PPT79" s="11"/>
      <c r="PPU79" s="11"/>
      <c r="PPV79" s="11"/>
      <c r="PPW79" s="11"/>
      <c r="PPX79" s="11"/>
      <c r="PPY79" s="11"/>
      <c r="PPZ79" s="11"/>
      <c r="PQA79" s="11"/>
      <c r="PQB79" s="11"/>
      <c r="PQC79" s="11"/>
      <c r="PQD79" s="11"/>
      <c r="PQE79" s="11"/>
      <c r="PQF79" s="11"/>
      <c r="PQG79" s="11"/>
      <c r="PQH79" s="11"/>
      <c r="PQI79" s="11"/>
      <c r="PQJ79" s="11"/>
      <c r="PQK79" s="11"/>
      <c r="PQL79" s="11"/>
      <c r="PQM79" s="11"/>
      <c r="PQN79" s="11"/>
      <c r="PQO79" s="11"/>
      <c r="PQP79" s="11"/>
      <c r="PQQ79" s="11"/>
      <c r="PQR79" s="11"/>
      <c r="PQS79" s="11"/>
      <c r="PQT79" s="11"/>
      <c r="PQU79" s="11"/>
      <c r="PQV79" s="11"/>
      <c r="PQW79" s="11"/>
      <c r="PQX79" s="11"/>
      <c r="PQY79" s="11"/>
      <c r="PQZ79" s="11"/>
      <c r="PRA79" s="11"/>
      <c r="PRB79" s="11"/>
      <c r="PRC79" s="11"/>
      <c r="PRD79" s="11"/>
      <c r="PRE79" s="11"/>
      <c r="PRF79" s="11"/>
      <c r="PRG79" s="11"/>
      <c r="PRH79" s="11"/>
      <c r="PRI79" s="11"/>
      <c r="PRJ79" s="11"/>
      <c r="PRK79" s="11"/>
      <c r="PRL79" s="11"/>
      <c r="PRM79" s="11"/>
      <c r="PRN79" s="11"/>
      <c r="PRO79" s="11"/>
      <c r="PRP79" s="11"/>
      <c r="PRQ79" s="11"/>
      <c r="PRR79" s="11"/>
      <c r="PRS79" s="11"/>
      <c r="PRT79" s="11"/>
      <c r="PRU79" s="11"/>
      <c r="PRV79" s="11"/>
      <c r="PRW79" s="11"/>
      <c r="PRX79" s="11"/>
      <c r="PRY79" s="11"/>
      <c r="PRZ79" s="11"/>
      <c r="PSA79" s="11"/>
      <c r="PSB79" s="11"/>
      <c r="PSC79" s="11"/>
      <c r="PSD79" s="11"/>
      <c r="PSE79" s="11"/>
      <c r="PSF79" s="11"/>
      <c r="PSG79" s="11"/>
      <c r="PSH79" s="11"/>
      <c r="PSI79" s="11"/>
      <c r="PSJ79" s="11"/>
      <c r="PSK79" s="11"/>
      <c r="PSL79" s="11"/>
      <c r="PSM79" s="11"/>
      <c r="PSN79" s="11"/>
      <c r="PSO79" s="11"/>
      <c r="PSP79" s="11"/>
      <c r="PSQ79" s="11"/>
      <c r="PSR79" s="11"/>
      <c r="PSS79" s="11"/>
      <c r="PST79" s="11"/>
      <c r="PSU79" s="11"/>
      <c r="PSV79" s="11"/>
      <c r="PSW79" s="11"/>
      <c r="PSX79" s="11"/>
      <c r="PSY79" s="11"/>
      <c r="PSZ79" s="11"/>
      <c r="PTA79" s="11"/>
      <c r="PTB79" s="11"/>
      <c r="PTC79" s="11"/>
      <c r="PTD79" s="11"/>
      <c r="PTE79" s="11"/>
      <c r="PTF79" s="11"/>
      <c r="PTG79" s="11"/>
      <c r="PTH79" s="11"/>
      <c r="PTI79" s="11"/>
      <c r="PTJ79" s="11"/>
      <c r="PTK79" s="11"/>
      <c r="PTL79" s="11"/>
      <c r="PTM79" s="11"/>
      <c r="PTN79" s="11"/>
      <c r="PTO79" s="11"/>
      <c r="PTP79" s="11"/>
      <c r="PTQ79" s="11"/>
      <c r="PTR79" s="11"/>
      <c r="PTS79" s="11"/>
      <c r="PTT79" s="11"/>
      <c r="PTU79" s="11"/>
      <c r="PTV79" s="11"/>
      <c r="PTW79" s="11"/>
      <c r="PTX79" s="11"/>
      <c r="PTY79" s="11"/>
      <c r="PTZ79" s="11"/>
      <c r="PUA79" s="11"/>
      <c r="PUB79" s="11"/>
      <c r="PUC79" s="11"/>
      <c r="PUD79" s="11"/>
      <c r="PUE79" s="11"/>
      <c r="PUF79" s="11"/>
      <c r="PUG79" s="11"/>
      <c r="PUH79" s="11"/>
      <c r="PUI79" s="11"/>
      <c r="PUJ79" s="11"/>
      <c r="PUK79" s="11"/>
      <c r="PUL79" s="11"/>
      <c r="PUM79" s="11"/>
      <c r="PUN79" s="11"/>
      <c r="PUO79" s="11"/>
      <c r="PUP79" s="11"/>
      <c r="PUQ79" s="11"/>
      <c r="PUR79" s="11"/>
      <c r="PUS79" s="11"/>
      <c r="PUT79" s="11"/>
      <c r="PUU79" s="11"/>
      <c r="PUV79" s="11"/>
      <c r="PUW79" s="11"/>
      <c r="PUX79" s="11"/>
      <c r="PUY79" s="11"/>
      <c r="PUZ79" s="11"/>
      <c r="PVA79" s="11"/>
      <c r="PVB79" s="11"/>
      <c r="PVC79" s="11"/>
      <c r="PVD79" s="11"/>
      <c r="PVE79" s="11"/>
      <c r="PVF79" s="11"/>
      <c r="PVG79" s="11"/>
      <c r="PVH79" s="11"/>
      <c r="PVI79" s="11"/>
      <c r="PVJ79" s="11"/>
      <c r="PVK79" s="11"/>
      <c r="PVL79" s="11"/>
      <c r="PVM79" s="11"/>
      <c r="PVN79" s="11"/>
      <c r="PVO79" s="11"/>
      <c r="PVP79" s="11"/>
      <c r="PVQ79" s="11"/>
      <c r="PVR79" s="11"/>
      <c r="PVS79" s="11"/>
      <c r="PVT79" s="11"/>
      <c r="PVU79" s="11"/>
      <c r="PVV79" s="11"/>
      <c r="PVW79" s="11"/>
      <c r="PVX79" s="11"/>
      <c r="PVY79" s="11"/>
      <c r="PVZ79" s="11"/>
      <c r="PWA79" s="11"/>
      <c r="PWB79" s="11"/>
      <c r="PWC79" s="11"/>
      <c r="PWD79" s="11"/>
      <c r="PWE79" s="11"/>
      <c r="PWF79" s="11"/>
      <c r="PWG79" s="11"/>
      <c r="PWH79" s="11"/>
      <c r="PWI79" s="11"/>
      <c r="PWJ79" s="11"/>
      <c r="PWK79" s="11"/>
      <c r="PWL79" s="11"/>
      <c r="PWM79" s="11"/>
      <c r="PWN79" s="11"/>
      <c r="PWO79" s="11"/>
      <c r="PWP79" s="11"/>
      <c r="PWQ79" s="11"/>
      <c r="PWR79" s="11"/>
      <c r="PWS79" s="11"/>
      <c r="PWT79" s="11"/>
      <c r="PWU79" s="11"/>
      <c r="PWV79" s="11"/>
      <c r="PWW79" s="11"/>
      <c r="PWX79" s="11"/>
      <c r="PWY79" s="11"/>
      <c r="PWZ79" s="11"/>
      <c r="PXA79" s="11"/>
      <c r="PXB79" s="11"/>
      <c r="PXC79" s="11"/>
      <c r="PXD79" s="11"/>
      <c r="PXE79" s="11"/>
      <c r="PXF79" s="11"/>
      <c r="PXG79" s="11"/>
      <c r="PXH79" s="11"/>
      <c r="PXI79" s="11"/>
      <c r="PXJ79" s="11"/>
      <c r="PXK79" s="11"/>
      <c r="PXL79" s="11"/>
      <c r="PXM79" s="11"/>
      <c r="PXN79" s="11"/>
      <c r="PXO79" s="11"/>
      <c r="PXP79" s="11"/>
      <c r="PXQ79" s="11"/>
      <c r="PXR79" s="11"/>
      <c r="PXS79" s="11"/>
      <c r="PXT79" s="11"/>
      <c r="PXU79" s="11"/>
      <c r="PXV79" s="11"/>
      <c r="PXW79" s="11"/>
      <c r="PXX79" s="11"/>
      <c r="PXY79" s="11"/>
      <c r="PXZ79" s="11"/>
      <c r="PYA79" s="11"/>
      <c r="PYB79" s="11"/>
      <c r="PYC79" s="11"/>
      <c r="PYD79" s="11"/>
      <c r="PYE79" s="11"/>
      <c r="PYF79" s="11"/>
      <c r="PYG79" s="11"/>
      <c r="PYH79" s="11"/>
      <c r="PYI79" s="11"/>
      <c r="PYJ79" s="11"/>
      <c r="PYK79" s="11"/>
      <c r="PYL79" s="11"/>
      <c r="PYM79" s="11"/>
      <c r="PYN79" s="11"/>
      <c r="PYO79" s="11"/>
      <c r="PYP79" s="11"/>
      <c r="PYQ79" s="11"/>
      <c r="PYR79" s="11"/>
      <c r="PYS79" s="11"/>
      <c r="PYT79" s="11"/>
      <c r="PYU79" s="11"/>
      <c r="PYV79" s="11"/>
      <c r="PYW79" s="11"/>
      <c r="PYX79" s="11"/>
      <c r="PYY79" s="11"/>
      <c r="PYZ79" s="11"/>
      <c r="PZA79" s="11"/>
      <c r="PZB79" s="11"/>
      <c r="PZC79" s="11"/>
      <c r="PZD79" s="11"/>
      <c r="PZE79" s="11"/>
      <c r="PZF79" s="11"/>
      <c r="PZG79" s="11"/>
      <c r="PZH79" s="11"/>
      <c r="PZI79" s="11"/>
      <c r="PZJ79" s="11"/>
      <c r="PZK79" s="11"/>
      <c r="PZL79" s="11"/>
      <c r="PZM79" s="11"/>
      <c r="PZN79" s="11"/>
      <c r="PZO79" s="11"/>
      <c r="PZP79" s="11"/>
      <c r="PZQ79" s="11"/>
      <c r="PZR79" s="11"/>
      <c r="PZS79" s="11"/>
      <c r="PZT79" s="11"/>
      <c r="PZU79" s="11"/>
      <c r="PZV79" s="11"/>
      <c r="PZW79" s="11"/>
      <c r="PZX79" s="11"/>
      <c r="PZY79" s="11"/>
      <c r="PZZ79" s="11"/>
      <c r="QAA79" s="11"/>
      <c r="QAB79" s="11"/>
      <c r="QAC79" s="11"/>
      <c r="QAD79" s="11"/>
      <c r="QAE79" s="11"/>
      <c r="QAF79" s="11"/>
      <c r="QAG79" s="11"/>
      <c r="QAH79" s="11"/>
      <c r="QAI79" s="11"/>
      <c r="QAJ79" s="11"/>
      <c r="QAK79" s="11"/>
      <c r="QAL79" s="11"/>
      <c r="QAM79" s="11"/>
      <c r="QAN79" s="11"/>
      <c r="QAO79" s="11"/>
      <c r="QAP79" s="11"/>
      <c r="QAQ79" s="11"/>
      <c r="QAR79" s="11"/>
      <c r="QAS79" s="11"/>
      <c r="QAT79" s="11"/>
      <c r="QAU79" s="11"/>
      <c r="QAV79" s="11"/>
      <c r="QAW79" s="11"/>
      <c r="QAX79" s="11"/>
      <c r="QAY79" s="11"/>
      <c r="QAZ79" s="11"/>
      <c r="QBA79" s="11"/>
      <c r="QBB79" s="11"/>
      <c r="QBC79" s="11"/>
      <c r="QBD79" s="11"/>
      <c r="QBE79" s="11"/>
      <c r="QBF79" s="11"/>
      <c r="QBG79" s="11"/>
      <c r="QBH79" s="11"/>
      <c r="QBI79" s="11"/>
      <c r="QBJ79" s="11"/>
      <c r="QBK79" s="11"/>
      <c r="QBL79" s="11"/>
      <c r="QBM79" s="11"/>
      <c r="QBN79" s="11"/>
      <c r="QBO79" s="11"/>
      <c r="QBP79" s="11"/>
      <c r="QBQ79" s="11"/>
      <c r="QBR79" s="11"/>
      <c r="QBS79" s="11"/>
      <c r="QBT79" s="11"/>
      <c r="QBU79" s="11"/>
      <c r="QBV79" s="11"/>
      <c r="QBW79" s="11"/>
      <c r="QBX79" s="11"/>
      <c r="QBY79" s="11"/>
      <c r="QBZ79" s="11"/>
      <c r="QCA79" s="11"/>
      <c r="QCB79" s="11"/>
      <c r="QCC79" s="11"/>
      <c r="QCD79" s="11"/>
      <c r="QCE79" s="11"/>
      <c r="QCF79" s="11"/>
      <c r="QCG79" s="11"/>
      <c r="QCH79" s="11"/>
      <c r="QCI79" s="11"/>
      <c r="QCJ79" s="11"/>
      <c r="QCK79" s="11"/>
      <c r="QCL79" s="11"/>
      <c r="QCM79" s="11"/>
      <c r="QCN79" s="11"/>
      <c r="QCO79" s="11"/>
      <c r="QCP79" s="11"/>
      <c r="QCQ79" s="11"/>
      <c r="QCR79" s="11"/>
      <c r="QCS79" s="11"/>
      <c r="QCT79" s="11"/>
      <c r="QCU79" s="11"/>
      <c r="QCV79" s="11"/>
      <c r="QCW79" s="11"/>
      <c r="QCX79" s="11"/>
      <c r="QCY79" s="11"/>
      <c r="QCZ79" s="11"/>
      <c r="QDA79" s="11"/>
      <c r="QDB79" s="11"/>
      <c r="QDC79" s="11"/>
      <c r="QDD79" s="11"/>
      <c r="QDE79" s="11"/>
      <c r="QDF79" s="11"/>
      <c r="QDG79" s="11"/>
      <c r="QDH79" s="11"/>
      <c r="QDI79" s="11"/>
      <c r="QDJ79" s="11"/>
      <c r="QDK79" s="11"/>
      <c r="QDL79" s="11"/>
      <c r="QDM79" s="11"/>
      <c r="QDN79" s="11"/>
      <c r="QDO79" s="11"/>
      <c r="QDP79" s="11"/>
      <c r="QDQ79" s="11"/>
      <c r="QDR79" s="11"/>
      <c r="QDS79" s="11"/>
      <c r="QDT79" s="11"/>
      <c r="QDU79" s="11"/>
      <c r="QDV79" s="11"/>
      <c r="QDW79" s="11"/>
      <c r="QDX79" s="11"/>
      <c r="QDY79" s="11"/>
      <c r="QDZ79" s="11"/>
      <c r="QEA79" s="11"/>
      <c r="QEB79" s="11"/>
      <c r="QEC79" s="11"/>
      <c r="QED79" s="11"/>
      <c r="QEE79" s="11"/>
      <c r="QEF79" s="11"/>
      <c r="QEG79" s="11"/>
      <c r="QEH79" s="11"/>
      <c r="QEI79" s="11"/>
      <c r="QEJ79" s="11"/>
      <c r="QEK79" s="11"/>
      <c r="QEL79" s="11"/>
      <c r="QEM79" s="11"/>
      <c r="QEN79" s="11"/>
      <c r="QEO79" s="11"/>
      <c r="QEP79" s="11"/>
      <c r="QEQ79" s="11"/>
      <c r="QER79" s="11"/>
      <c r="QES79" s="11"/>
      <c r="QET79" s="11"/>
      <c r="QEU79" s="11"/>
      <c r="QEV79" s="11"/>
      <c r="QEW79" s="11"/>
      <c r="QEX79" s="11"/>
      <c r="QEY79" s="11"/>
      <c r="QEZ79" s="11"/>
      <c r="QFA79" s="11"/>
      <c r="QFB79" s="11"/>
      <c r="QFC79" s="11"/>
      <c r="QFD79" s="11"/>
      <c r="QFE79" s="11"/>
      <c r="QFF79" s="11"/>
      <c r="QFG79" s="11"/>
      <c r="QFH79" s="11"/>
      <c r="QFI79" s="11"/>
      <c r="QFJ79" s="11"/>
      <c r="QFK79" s="11"/>
      <c r="QFL79" s="11"/>
      <c r="QFM79" s="11"/>
      <c r="QFN79" s="11"/>
      <c r="QFO79" s="11"/>
      <c r="QFP79" s="11"/>
      <c r="QFQ79" s="11"/>
      <c r="QFR79" s="11"/>
      <c r="QFS79" s="11"/>
      <c r="QFT79" s="11"/>
      <c r="QFU79" s="11"/>
      <c r="QFV79" s="11"/>
      <c r="QFW79" s="11"/>
      <c r="QFX79" s="11"/>
      <c r="QFY79" s="11"/>
      <c r="QFZ79" s="11"/>
      <c r="QGA79" s="11"/>
      <c r="QGB79" s="11"/>
      <c r="QGC79" s="11"/>
      <c r="QGD79" s="11"/>
      <c r="QGE79" s="11"/>
      <c r="QGF79" s="11"/>
      <c r="QGG79" s="11"/>
      <c r="QGH79" s="11"/>
      <c r="QGI79" s="11"/>
      <c r="QGJ79" s="11"/>
      <c r="QGK79" s="11"/>
      <c r="QGL79" s="11"/>
      <c r="QGM79" s="11"/>
      <c r="QGN79" s="11"/>
      <c r="QGO79" s="11"/>
      <c r="QGP79" s="11"/>
      <c r="QGQ79" s="11"/>
      <c r="QGR79" s="11"/>
      <c r="QGS79" s="11"/>
      <c r="QGT79" s="11"/>
      <c r="QGU79" s="11"/>
      <c r="QGV79" s="11"/>
      <c r="QGW79" s="11"/>
      <c r="QGX79" s="11"/>
      <c r="QGY79" s="11"/>
      <c r="QGZ79" s="11"/>
      <c r="QHA79" s="11"/>
      <c r="QHB79" s="11"/>
      <c r="QHC79" s="11"/>
      <c r="QHD79" s="11"/>
      <c r="QHE79" s="11"/>
      <c r="QHF79" s="11"/>
      <c r="QHG79" s="11"/>
      <c r="QHH79" s="11"/>
      <c r="QHI79" s="11"/>
      <c r="QHJ79" s="11"/>
      <c r="QHK79" s="11"/>
      <c r="QHL79" s="11"/>
      <c r="QHM79" s="11"/>
      <c r="QHN79" s="11"/>
      <c r="QHO79" s="11"/>
      <c r="QHP79" s="11"/>
      <c r="QHQ79" s="11"/>
      <c r="QHR79" s="11"/>
      <c r="QHS79" s="11"/>
      <c r="QHT79" s="11"/>
      <c r="QHU79" s="11"/>
      <c r="QHV79" s="11"/>
      <c r="QHW79" s="11"/>
      <c r="QHX79" s="11"/>
      <c r="QHY79" s="11"/>
      <c r="QHZ79" s="11"/>
      <c r="QIA79" s="11"/>
      <c r="QIB79" s="11"/>
      <c r="QIC79" s="11"/>
      <c r="QID79" s="11"/>
      <c r="QIE79" s="11"/>
      <c r="QIF79" s="11"/>
      <c r="QIG79" s="11"/>
      <c r="QIH79" s="11"/>
      <c r="QII79" s="11"/>
      <c r="QIJ79" s="11"/>
      <c r="QIK79" s="11"/>
      <c r="QIL79" s="11"/>
      <c r="QIM79" s="11"/>
      <c r="QIN79" s="11"/>
      <c r="QIO79" s="11"/>
      <c r="QIP79" s="11"/>
      <c r="QIQ79" s="11"/>
      <c r="QIR79" s="11"/>
      <c r="QIS79" s="11"/>
      <c r="QIT79" s="11"/>
      <c r="QIU79" s="11"/>
      <c r="QIV79" s="11"/>
      <c r="QIW79" s="11"/>
      <c r="QIX79" s="11"/>
      <c r="QIY79" s="11"/>
      <c r="QIZ79" s="11"/>
      <c r="QJA79" s="11"/>
      <c r="QJB79" s="11"/>
      <c r="QJC79" s="11"/>
      <c r="QJD79" s="11"/>
      <c r="QJE79" s="11"/>
      <c r="QJF79" s="11"/>
      <c r="QJG79" s="11"/>
      <c r="QJH79" s="11"/>
      <c r="QJI79" s="11"/>
      <c r="QJJ79" s="11"/>
      <c r="QJK79" s="11"/>
      <c r="QJL79" s="11"/>
      <c r="QJM79" s="11"/>
      <c r="QJN79" s="11"/>
      <c r="QJO79" s="11"/>
      <c r="QJP79" s="11"/>
      <c r="QJQ79" s="11"/>
      <c r="QJR79" s="11"/>
      <c r="QJS79" s="11"/>
      <c r="QJT79" s="11"/>
      <c r="QJU79" s="11"/>
      <c r="QJV79" s="11"/>
      <c r="QJW79" s="11"/>
      <c r="QJX79" s="11"/>
      <c r="QJY79" s="11"/>
      <c r="QJZ79" s="11"/>
      <c r="QKA79" s="11"/>
      <c r="QKB79" s="11"/>
      <c r="QKC79" s="11"/>
      <c r="QKD79" s="11"/>
      <c r="QKE79" s="11"/>
      <c r="QKF79" s="11"/>
      <c r="QKG79" s="11"/>
      <c r="QKH79" s="11"/>
      <c r="QKI79" s="11"/>
      <c r="QKJ79" s="11"/>
      <c r="QKK79" s="11"/>
      <c r="QKL79" s="11"/>
      <c r="QKM79" s="11"/>
      <c r="QKN79" s="11"/>
      <c r="QKO79" s="11"/>
      <c r="QKP79" s="11"/>
      <c r="QKQ79" s="11"/>
      <c r="QKR79" s="11"/>
      <c r="QKS79" s="11"/>
      <c r="QKT79" s="11"/>
      <c r="QKU79" s="11"/>
      <c r="QKV79" s="11"/>
      <c r="QKW79" s="11"/>
      <c r="QKX79" s="11"/>
      <c r="QKY79" s="11"/>
      <c r="QKZ79" s="11"/>
      <c r="QLA79" s="11"/>
      <c r="QLB79" s="11"/>
      <c r="QLC79" s="11"/>
      <c r="QLD79" s="11"/>
      <c r="QLE79" s="11"/>
      <c r="QLF79" s="11"/>
      <c r="QLG79" s="11"/>
      <c r="QLH79" s="11"/>
      <c r="QLI79" s="11"/>
      <c r="QLJ79" s="11"/>
      <c r="QLK79" s="11"/>
      <c r="QLL79" s="11"/>
      <c r="QLM79" s="11"/>
      <c r="QLN79" s="11"/>
      <c r="QLO79" s="11"/>
      <c r="QLP79" s="11"/>
      <c r="QLQ79" s="11"/>
      <c r="QLR79" s="11"/>
      <c r="QLS79" s="11"/>
      <c r="QLT79" s="11"/>
      <c r="QLU79" s="11"/>
      <c r="QLV79" s="11"/>
      <c r="QLW79" s="11"/>
      <c r="QLX79" s="11"/>
      <c r="QLY79" s="11"/>
      <c r="QLZ79" s="11"/>
      <c r="QMA79" s="11"/>
      <c r="QMB79" s="11"/>
      <c r="QMC79" s="11"/>
      <c r="QMD79" s="11"/>
      <c r="QME79" s="11"/>
      <c r="QMF79" s="11"/>
      <c r="QMG79" s="11"/>
      <c r="QMH79" s="11"/>
      <c r="QMI79" s="11"/>
      <c r="QMJ79" s="11"/>
      <c r="QMK79" s="11"/>
      <c r="QML79" s="11"/>
      <c r="QMM79" s="11"/>
      <c r="QMN79" s="11"/>
      <c r="QMO79" s="11"/>
      <c r="QMP79" s="11"/>
      <c r="QMQ79" s="11"/>
      <c r="QMR79" s="11"/>
      <c r="QMS79" s="11"/>
      <c r="QMT79" s="11"/>
      <c r="QMU79" s="11"/>
      <c r="QMV79" s="11"/>
      <c r="QMW79" s="11"/>
      <c r="QMX79" s="11"/>
      <c r="QMY79" s="11"/>
      <c r="QMZ79" s="11"/>
      <c r="QNA79" s="11"/>
      <c r="QNB79" s="11"/>
      <c r="QNC79" s="11"/>
      <c r="QND79" s="11"/>
      <c r="QNE79" s="11"/>
      <c r="QNF79" s="11"/>
      <c r="QNG79" s="11"/>
      <c r="QNH79" s="11"/>
      <c r="QNI79" s="11"/>
      <c r="QNJ79" s="11"/>
      <c r="QNK79" s="11"/>
      <c r="QNL79" s="11"/>
      <c r="QNM79" s="11"/>
      <c r="QNN79" s="11"/>
      <c r="QNO79" s="11"/>
      <c r="QNP79" s="11"/>
      <c r="QNQ79" s="11"/>
      <c r="QNR79" s="11"/>
      <c r="QNS79" s="11"/>
      <c r="QNT79" s="11"/>
      <c r="QNU79" s="11"/>
      <c r="QNV79" s="11"/>
      <c r="QNW79" s="11"/>
      <c r="QNX79" s="11"/>
      <c r="QNY79" s="11"/>
      <c r="QNZ79" s="11"/>
      <c r="QOA79" s="11"/>
      <c r="QOB79" s="11"/>
      <c r="QOC79" s="11"/>
      <c r="QOD79" s="11"/>
      <c r="QOE79" s="11"/>
      <c r="QOF79" s="11"/>
      <c r="QOG79" s="11"/>
      <c r="QOH79" s="11"/>
      <c r="QOI79" s="11"/>
      <c r="QOJ79" s="11"/>
      <c r="QOK79" s="11"/>
      <c r="QOL79" s="11"/>
      <c r="QOM79" s="11"/>
      <c r="QON79" s="11"/>
      <c r="QOO79" s="11"/>
      <c r="QOP79" s="11"/>
      <c r="QOQ79" s="11"/>
      <c r="QOR79" s="11"/>
      <c r="QOS79" s="11"/>
      <c r="QOT79" s="11"/>
      <c r="QOU79" s="11"/>
      <c r="QOV79" s="11"/>
      <c r="QOW79" s="11"/>
      <c r="QOX79" s="11"/>
      <c r="QOY79" s="11"/>
      <c r="QOZ79" s="11"/>
      <c r="QPA79" s="11"/>
      <c r="QPB79" s="11"/>
      <c r="QPC79" s="11"/>
      <c r="QPD79" s="11"/>
      <c r="QPE79" s="11"/>
      <c r="QPF79" s="11"/>
      <c r="QPG79" s="11"/>
      <c r="QPH79" s="11"/>
      <c r="QPI79" s="11"/>
      <c r="QPJ79" s="11"/>
      <c r="QPK79" s="11"/>
      <c r="QPL79" s="11"/>
      <c r="QPM79" s="11"/>
      <c r="QPN79" s="11"/>
      <c r="QPO79" s="11"/>
      <c r="QPP79" s="11"/>
      <c r="QPQ79" s="11"/>
      <c r="QPR79" s="11"/>
      <c r="QPS79" s="11"/>
      <c r="QPT79" s="11"/>
      <c r="QPU79" s="11"/>
      <c r="QPV79" s="11"/>
      <c r="QPW79" s="11"/>
      <c r="QPX79" s="11"/>
      <c r="QPY79" s="11"/>
      <c r="QPZ79" s="11"/>
      <c r="QQA79" s="11"/>
      <c r="QQB79" s="11"/>
      <c r="QQC79" s="11"/>
      <c r="QQD79" s="11"/>
      <c r="QQE79" s="11"/>
      <c r="QQF79" s="11"/>
      <c r="QQG79" s="11"/>
      <c r="QQH79" s="11"/>
      <c r="QQI79" s="11"/>
      <c r="QQJ79" s="11"/>
      <c r="QQK79" s="11"/>
      <c r="QQL79" s="11"/>
      <c r="QQM79" s="11"/>
      <c r="QQN79" s="11"/>
      <c r="QQO79" s="11"/>
      <c r="QQP79" s="11"/>
      <c r="QQQ79" s="11"/>
      <c r="QQR79" s="11"/>
      <c r="QQS79" s="11"/>
      <c r="QQT79" s="11"/>
      <c r="QQU79" s="11"/>
      <c r="QQV79" s="11"/>
      <c r="QQW79" s="11"/>
      <c r="QQX79" s="11"/>
      <c r="QQY79" s="11"/>
      <c r="QQZ79" s="11"/>
      <c r="QRA79" s="11"/>
      <c r="QRB79" s="11"/>
      <c r="QRC79" s="11"/>
      <c r="QRD79" s="11"/>
      <c r="QRE79" s="11"/>
      <c r="QRF79" s="11"/>
      <c r="QRG79" s="11"/>
      <c r="QRH79" s="11"/>
      <c r="QRI79" s="11"/>
      <c r="QRJ79" s="11"/>
      <c r="QRK79" s="11"/>
      <c r="QRL79" s="11"/>
      <c r="QRM79" s="11"/>
      <c r="QRN79" s="11"/>
      <c r="QRO79" s="11"/>
      <c r="QRP79" s="11"/>
      <c r="QRQ79" s="11"/>
      <c r="QRR79" s="11"/>
      <c r="QRS79" s="11"/>
      <c r="QRT79" s="11"/>
      <c r="QRU79" s="11"/>
      <c r="QRV79" s="11"/>
      <c r="QRW79" s="11"/>
      <c r="QRX79" s="11"/>
      <c r="QRY79" s="11"/>
      <c r="QRZ79" s="11"/>
      <c r="QSA79" s="11"/>
      <c r="QSB79" s="11"/>
      <c r="QSC79" s="11"/>
      <c r="QSD79" s="11"/>
      <c r="QSE79" s="11"/>
      <c r="QSF79" s="11"/>
      <c r="QSG79" s="11"/>
      <c r="QSH79" s="11"/>
      <c r="QSI79" s="11"/>
      <c r="QSJ79" s="11"/>
      <c r="QSK79" s="11"/>
      <c r="QSL79" s="11"/>
      <c r="QSM79" s="11"/>
      <c r="QSN79" s="11"/>
      <c r="QSO79" s="11"/>
      <c r="QSP79" s="11"/>
      <c r="QSQ79" s="11"/>
      <c r="QSR79" s="11"/>
      <c r="QSS79" s="11"/>
      <c r="QST79" s="11"/>
      <c r="QSU79" s="11"/>
      <c r="QSV79" s="11"/>
      <c r="QSW79" s="11"/>
      <c r="QSX79" s="11"/>
      <c r="QSY79" s="11"/>
      <c r="QSZ79" s="11"/>
      <c r="QTA79" s="11"/>
      <c r="QTB79" s="11"/>
      <c r="QTC79" s="11"/>
      <c r="QTD79" s="11"/>
      <c r="QTE79" s="11"/>
      <c r="QTF79" s="11"/>
      <c r="QTG79" s="11"/>
      <c r="QTH79" s="11"/>
      <c r="QTI79" s="11"/>
      <c r="QTJ79" s="11"/>
      <c r="QTK79" s="11"/>
      <c r="QTL79" s="11"/>
      <c r="QTM79" s="11"/>
      <c r="QTN79" s="11"/>
      <c r="QTO79" s="11"/>
      <c r="QTP79" s="11"/>
      <c r="QTQ79" s="11"/>
      <c r="QTR79" s="11"/>
      <c r="QTS79" s="11"/>
      <c r="QTT79" s="11"/>
      <c r="QTU79" s="11"/>
      <c r="QTV79" s="11"/>
      <c r="QTW79" s="11"/>
      <c r="QTX79" s="11"/>
      <c r="QTY79" s="11"/>
      <c r="QTZ79" s="11"/>
      <c r="QUA79" s="11"/>
      <c r="QUB79" s="11"/>
      <c r="QUC79" s="11"/>
      <c r="QUD79" s="11"/>
      <c r="QUE79" s="11"/>
      <c r="QUF79" s="11"/>
      <c r="QUG79" s="11"/>
      <c r="QUH79" s="11"/>
      <c r="QUI79" s="11"/>
      <c r="QUJ79" s="11"/>
      <c r="QUK79" s="11"/>
      <c r="QUL79" s="11"/>
      <c r="QUM79" s="11"/>
      <c r="QUN79" s="11"/>
      <c r="QUO79" s="11"/>
      <c r="QUP79" s="11"/>
      <c r="QUQ79" s="11"/>
      <c r="QUR79" s="11"/>
      <c r="QUS79" s="11"/>
      <c r="QUT79" s="11"/>
      <c r="QUU79" s="11"/>
      <c r="QUV79" s="11"/>
      <c r="QUW79" s="11"/>
      <c r="QUX79" s="11"/>
      <c r="QUY79" s="11"/>
      <c r="QUZ79" s="11"/>
      <c r="QVA79" s="11"/>
      <c r="QVB79" s="11"/>
      <c r="QVC79" s="11"/>
      <c r="QVD79" s="11"/>
      <c r="QVE79" s="11"/>
      <c r="QVF79" s="11"/>
      <c r="QVG79" s="11"/>
      <c r="QVH79" s="11"/>
      <c r="QVI79" s="11"/>
      <c r="QVJ79" s="11"/>
      <c r="QVK79" s="11"/>
      <c r="QVL79" s="11"/>
      <c r="QVM79" s="11"/>
      <c r="QVN79" s="11"/>
      <c r="QVO79" s="11"/>
      <c r="QVP79" s="11"/>
      <c r="QVQ79" s="11"/>
      <c r="QVR79" s="11"/>
      <c r="QVS79" s="11"/>
      <c r="QVT79" s="11"/>
      <c r="QVU79" s="11"/>
      <c r="QVV79" s="11"/>
      <c r="QVW79" s="11"/>
      <c r="QVX79" s="11"/>
      <c r="QVY79" s="11"/>
      <c r="QVZ79" s="11"/>
      <c r="QWA79" s="11"/>
      <c r="QWB79" s="11"/>
      <c r="QWC79" s="11"/>
      <c r="QWD79" s="11"/>
      <c r="QWE79" s="11"/>
      <c r="QWF79" s="11"/>
      <c r="QWG79" s="11"/>
      <c r="QWH79" s="11"/>
      <c r="QWI79" s="11"/>
      <c r="QWJ79" s="11"/>
      <c r="QWK79" s="11"/>
      <c r="QWL79" s="11"/>
      <c r="QWM79" s="11"/>
      <c r="QWN79" s="11"/>
      <c r="QWO79" s="11"/>
      <c r="QWP79" s="11"/>
      <c r="QWQ79" s="11"/>
      <c r="QWR79" s="11"/>
      <c r="QWS79" s="11"/>
      <c r="QWT79" s="11"/>
      <c r="QWU79" s="11"/>
      <c r="QWV79" s="11"/>
      <c r="QWW79" s="11"/>
      <c r="QWX79" s="11"/>
      <c r="QWY79" s="11"/>
      <c r="QWZ79" s="11"/>
      <c r="QXA79" s="11"/>
      <c r="QXB79" s="11"/>
      <c r="QXC79" s="11"/>
      <c r="QXD79" s="11"/>
      <c r="QXE79" s="11"/>
      <c r="QXF79" s="11"/>
      <c r="QXG79" s="11"/>
      <c r="QXH79" s="11"/>
      <c r="QXI79" s="11"/>
      <c r="QXJ79" s="11"/>
      <c r="QXK79" s="11"/>
      <c r="QXL79" s="11"/>
      <c r="QXM79" s="11"/>
      <c r="QXN79" s="11"/>
      <c r="QXO79" s="11"/>
      <c r="QXP79" s="11"/>
      <c r="QXQ79" s="11"/>
      <c r="QXR79" s="11"/>
      <c r="QXS79" s="11"/>
      <c r="QXT79" s="11"/>
      <c r="QXU79" s="11"/>
      <c r="QXV79" s="11"/>
      <c r="QXW79" s="11"/>
      <c r="QXX79" s="11"/>
      <c r="QXY79" s="11"/>
      <c r="QXZ79" s="11"/>
      <c r="QYA79" s="11"/>
      <c r="QYB79" s="11"/>
      <c r="QYC79" s="11"/>
      <c r="QYD79" s="11"/>
      <c r="QYE79" s="11"/>
      <c r="QYF79" s="11"/>
      <c r="QYG79" s="11"/>
      <c r="QYH79" s="11"/>
      <c r="QYI79" s="11"/>
      <c r="QYJ79" s="11"/>
      <c r="QYK79" s="11"/>
      <c r="QYL79" s="11"/>
      <c r="QYM79" s="11"/>
      <c r="QYN79" s="11"/>
      <c r="QYO79" s="11"/>
      <c r="QYP79" s="11"/>
      <c r="QYQ79" s="11"/>
      <c r="QYR79" s="11"/>
      <c r="QYS79" s="11"/>
      <c r="QYT79" s="11"/>
      <c r="QYU79" s="11"/>
      <c r="QYV79" s="11"/>
      <c r="QYW79" s="11"/>
      <c r="QYX79" s="11"/>
      <c r="QYY79" s="11"/>
      <c r="QYZ79" s="11"/>
      <c r="QZA79" s="11"/>
      <c r="QZB79" s="11"/>
      <c r="QZC79" s="11"/>
      <c r="QZD79" s="11"/>
      <c r="QZE79" s="11"/>
      <c r="QZF79" s="11"/>
      <c r="QZG79" s="11"/>
      <c r="QZH79" s="11"/>
      <c r="QZI79" s="11"/>
      <c r="QZJ79" s="11"/>
      <c r="QZK79" s="11"/>
      <c r="QZL79" s="11"/>
      <c r="QZM79" s="11"/>
      <c r="QZN79" s="11"/>
      <c r="QZO79" s="11"/>
      <c r="QZP79" s="11"/>
      <c r="QZQ79" s="11"/>
      <c r="QZR79" s="11"/>
      <c r="QZS79" s="11"/>
      <c r="QZT79" s="11"/>
      <c r="QZU79" s="11"/>
      <c r="QZV79" s="11"/>
      <c r="QZW79" s="11"/>
      <c r="QZX79" s="11"/>
      <c r="QZY79" s="11"/>
      <c r="QZZ79" s="11"/>
      <c r="RAA79" s="11"/>
      <c r="RAB79" s="11"/>
      <c r="RAC79" s="11"/>
      <c r="RAD79" s="11"/>
      <c r="RAE79" s="11"/>
      <c r="RAF79" s="11"/>
      <c r="RAG79" s="11"/>
      <c r="RAH79" s="11"/>
      <c r="RAI79" s="11"/>
      <c r="RAJ79" s="11"/>
      <c r="RAK79" s="11"/>
      <c r="RAL79" s="11"/>
      <c r="RAM79" s="11"/>
      <c r="RAN79" s="11"/>
      <c r="RAO79" s="11"/>
      <c r="RAP79" s="11"/>
      <c r="RAQ79" s="11"/>
      <c r="RAR79" s="11"/>
      <c r="RAS79" s="11"/>
      <c r="RAT79" s="11"/>
      <c r="RAU79" s="11"/>
      <c r="RAV79" s="11"/>
      <c r="RAW79" s="11"/>
      <c r="RAX79" s="11"/>
      <c r="RAY79" s="11"/>
      <c r="RAZ79" s="11"/>
      <c r="RBA79" s="11"/>
      <c r="RBB79" s="11"/>
      <c r="RBC79" s="11"/>
      <c r="RBD79" s="11"/>
      <c r="RBE79" s="11"/>
      <c r="RBF79" s="11"/>
      <c r="RBG79" s="11"/>
      <c r="RBH79" s="11"/>
      <c r="RBI79" s="11"/>
      <c r="RBJ79" s="11"/>
      <c r="RBK79" s="11"/>
      <c r="RBL79" s="11"/>
      <c r="RBM79" s="11"/>
      <c r="RBN79" s="11"/>
      <c r="RBO79" s="11"/>
      <c r="RBP79" s="11"/>
      <c r="RBQ79" s="11"/>
      <c r="RBR79" s="11"/>
      <c r="RBS79" s="11"/>
      <c r="RBT79" s="11"/>
      <c r="RBU79" s="11"/>
      <c r="RBV79" s="11"/>
      <c r="RBW79" s="11"/>
      <c r="RBX79" s="11"/>
      <c r="RBY79" s="11"/>
      <c r="RBZ79" s="11"/>
      <c r="RCA79" s="11"/>
      <c r="RCB79" s="11"/>
      <c r="RCC79" s="11"/>
      <c r="RCD79" s="11"/>
      <c r="RCE79" s="11"/>
      <c r="RCF79" s="11"/>
      <c r="RCG79" s="11"/>
      <c r="RCH79" s="11"/>
      <c r="RCI79" s="11"/>
      <c r="RCJ79" s="11"/>
      <c r="RCK79" s="11"/>
      <c r="RCL79" s="11"/>
      <c r="RCM79" s="11"/>
      <c r="RCN79" s="11"/>
      <c r="RCO79" s="11"/>
      <c r="RCP79" s="11"/>
      <c r="RCQ79" s="11"/>
      <c r="RCR79" s="11"/>
      <c r="RCS79" s="11"/>
      <c r="RCT79" s="11"/>
      <c r="RCU79" s="11"/>
      <c r="RCV79" s="11"/>
      <c r="RCW79" s="11"/>
      <c r="RCX79" s="11"/>
      <c r="RCY79" s="11"/>
      <c r="RCZ79" s="11"/>
      <c r="RDA79" s="11"/>
      <c r="RDB79" s="11"/>
      <c r="RDC79" s="11"/>
      <c r="RDD79" s="11"/>
      <c r="RDE79" s="11"/>
      <c r="RDF79" s="11"/>
      <c r="RDG79" s="11"/>
      <c r="RDH79" s="11"/>
      <c r="RDI79" s="11"/>
      <c r="RDJ79" s="11"/>
      <c r="RDK79" s="11"/>
      <c r="RDL79" s="11"/>
      <c r="RDM79" s="11"/>
      <c r="RDN79" s="11"/>
      <c r="RDO79" s="11"/>
      <c r="RDP79" s="11"/>
      <c r="RDQ79" s="11"/>
      <c r="RDR79" s="11"/>
      <c r="RDS79" s="11"/>
      <c r="RDT79" s="11"/>
      <c r="RDU79" s="11"/>
      <c r="RDV79" s="11"/>
      <c r="RDW79" s="11"/>
      <c r="RDX79" s="11"/>
      <c r="RDY79" s="11"/>
      <c r="RDZ79" s="11"/>
      <c r="REA79" s="11"/>
      <c r="REB79" s="11"/>
      <c r="REC79" s="11"/>
      <c r="RED79" s="11"/>
      <c r="REE79" s="11"/>
      <c r="REF79" s="11"/>
      <c r="REG79" s="11"/>
      <c r="REH79" s="11"/>
      <c r="REI79" s="11"/>
      <c r="REJ79" s="11"/>
      <c r="REK79" s="11"/>
      <c r="REL79" s="11"/>
      <c r="REM79" s="11"/>
      <c r="REN79" s="11"/>
      <c r="REO79" s="11"/>
      <c r="REP79" s="11"/>
      <c r="REQ79" s="11"/>
      <c r="RER79" s="11"/>
      <c r="RES79" s="11"/>
      <c r="RET79" s="11"/>
      <c r="REU79" s="11"/>
      <c r="REV79" s="11"/>
      <c r="REW79" s="11"/>
      <c r="REX79" s="11"/>
      <c r="REY79" s="11"/>
      <c r="REZ79" s="11"/>
      <c r="RFA79" s="11"/>
      <c r="RFB79" s="11"/>
      <c r="RFC79" s="11"/>
      <c r="RFD79" s="11"/>
      <c r="RFE79" s="11"/>
      <c r="RFF79" s="11"/>
      <c r="RFG79" s="11"/>
      <c r="RFH79" s="11"/>
      <c r="RFI79" s="11"/>
      <c r="RFJ79" s="11"/>
      <c r="RFK79" s="11"/>
      <c r="RFL79" s="11"/>
      <c r="RFM79" s="11"/>
      <c r="RFN79" s="11"/>
      <c r="RFO79" s="11"/>
      <c r="RFP79" s="11"/>
      <c r="RFQ79" s="11"/>
      <c r="RFR79" s="11"/>
      <c r="RFS79" s="11"/>
      <c r="RFT79" s="11"/>
      <c r="RFU79" s="11"/>
      <c r="RFV79" s="11"/>
      <c r="RFW79" s="11"/>
      <c r="RFX79" s="11"/>
      <c r="RFY79" s="11"/>
      <c r="RFZ79" s="11"/>
      <c r="RGA79" s="11"/>
      <c r="RGB79" s="11"/>
      <c r="RGC79" s="11"/>
      <c r="RGD79" s="11"/>
      <c r="RGE79" s="11"/>
      <c r="RGF79" s="11"/>
      <c r="RGG79" s="11"/>
      <c r="RGH79" s="11"/>
      <c r="RGI79" s="11"/>
      <c r="RGJ79" s="11"/>
      <c r="RGK79" s="11"/>
      <c r="RGL79" s="11"/>
      <c r="RGM79" s="11"/>
      <c r="RGN79" s="11"/>
      <c r="RGO79" s="11"/>
      <c r="RGP79" s="11"/>
      <c r="RGQ79" s="11"/>
      <c r="RGR79" s="11"/>
      <c r="RGS79" s="11"/>
      <c r="RGT79" s="11"/>
      <c r="RGU79" s="11"/>
      <c r="RGV79" s="11"/>
      <c r="RGW79" s="11"/>
      <c r="RGX79" s="11"/>
      <c r="RGY79" s="11"/>
      <c r="RGZ79" s="11"/>
      <c r="RHA79" s="11"/>
      <c r="RHB79" s="11"/>
      <c r="RHC79" s="11"/>
      <c r="RHD79" s="11"/>
      <c r="RHE79" s="11"/>
      <c r="RHF79" s="11"/>
      <c r="RHG79" s="11"/>
      <c r="RHH79" s="11"/>
      <c r="RHI79" s="11"/>
      <c r="RHJ79" s="11"/>
      <c r="RHK79" s="11"/>
      <c r="RHL79" s="11"/>
      <c r="RHM79" s="11"/>
      <c r="RHN79" s="11"/>
      <c r="RHO79" s="11"/>
      <c r="RHP79" s="11"/>
      <c r="RHQ79" s="11"/>
      <c r="RHR79" s="11"/>
      <c r="RHS79" s="11"/>
      <c r="RHT79" s="11"/>
      <c r="RHU79" s="11"/>
      <c r="RHV79" s="11"/>
      <c r="RHW79" s="11"/>
      <c r="RHX79" s="11"/>
      <c r="RHY79" s="11"/>
      <c r="RHZ79" s="11"/>
      <c r="RIA79" s="11"/>
      <c r="RIB79" s="11"/>
      <c r="RIC79" s="11"/>
      <c r="RID79" s="11"/>
      <c r="RIE79" s="11"/>
      <c r="RIF79" s="11"/>
      <c r="RIG79" s="11"/>
      <c r="RIH79" s="11"/>
      <c r="RII79" s="11"/>
      <c r="RIJ79" s="11"/>
      <c r="RIK79" s="11"/>
      <c r="RIL79" s="11"/>
      <c r="RIM79" s="11"/>
      <c r="RIN79" s="11"/>
      <c r="RIO79" s="11"/>
      <c r="RIP79" s="11"/>
      <c r="RIQ79" s="11"/>
      <c r="RIR79" s="11"/>
      <c r="RIS79" s="11"/>
      <c r="RIT79" s="11"/>
      <c r="RIU79" s="11"/>
      <c r="RIV79" s="11"/>
      <c r="RIW79" s="11"/>
      <c r="RIX79" s="11"/>
      <c r="RIY79" s="11"/>
      <c r="RIZ79" s="11"/>
      <c r="RJA79" s="11"/>
      <c r="RJB79" s="11"/>
      <c r="RJC79" s="11"/>
      <c r="RJD79" s="11"/>
      <c r="RJE79" s="11"/>
      <c r="RJF79" s="11"/>
      <c r="RJG79" s="11"/>
      <c r="RJH79" s="11"/>
      <c r="RJI79" s="11"/>
      <c r="RJJ79" s="11"/>
      <c r="RJK79" s="11"/>
      <c r="RJL79" s="11"/>
      <c r="RJM79" s="11"/>
      <c r="RJN79" s="11"/>
      <c r="RJO79" s="11"/>
      <c r="RJP79" s="11"/>
      <c r="RJQ79" s="11"/>
      <c r="RJR79" s="11"/>
      <c r="RJS79" s="11"/>
      <c r="RJT79" s="11"/>
      <c r="RJU79" s="11"/>
      <c r="RJV79" s="11"/>
      <c r="RJW79" s="11"/>
      <c r="RJX79" s="11"/>
      <c r="RJY79" s="11"/>
      <c r="RJZ79" s="11"/>
      <c r="RKA79" s="11"/>
      <c r="RKB79" s="11"/>
      <c r="RKC79" s="11"/>
      <c r="RKD79" s="11"/>
      <c r="RKE79" s="11"/>
      <c r="RKF79" s="11"/>
      <c r="RKG79" s="11"/>
      <c r="RKH79" s="11"/>
      <c r="RKI79" s="11"/>
      <c r="RKJ79" s="11"/>
      <c r="RKK79" s="11"/>
      <c r="RKL79" s="11"/>
      <c r="RKM79" s="11"/>
      <c r="RKN79" s="11"/>
      <c r="RKO79" s="11"/>
      <c r="RKP79" s="11"/>
      <c r="RKQ79" s="11"/>
      <c r="RKR79" s="11"/>
      <c r="RKS79" s="11"/>
      <c r="RKT79" s="11"/>
      <c r="RKU79" s="11"/>
      <c r="RKV79" s="11"/>
      <c r="RKW79" s="11"/>
      <c r="RKX79" s="11"/>
      <c r="RKY79" s="11"/>
      <c r="RKZ79" s="11"/>
      <c r="RLA79" s="11"/>
      <c r="RLB79" s="11"/>
      <c r="RLC79" s="11"/>
      <c r="RLD79" s="11"/>
      <c r="RLE79" s="11"/>
      <c r="RLF79" s="11"/>
      <c r="RLG79" s="11"/>
      <c r="RLH79" s="11"/>
      <c r="RLI79" s="11"/>
      <c r="RLJ79" s="11"/>
      <c r="RLK79" s="11"/>
      <c r="RLL79" s="11"/>
      <c r="RLM79" s="11"/>
      <c r="RLN79" s="11"/>
      <c r="RLO79" s="11"/>
      <c r="RLP79" s="11"/>
      <c r="RLQ79" s="11"/>
      <c r="RLR79" s="11"/>
      <c r="RLS79" s="11"/>
      <c r="RLT79" s="11"/>
      <c r="RLU79" s="11"/>
      <c r="RLV79" s="11"/>
      <c r="RLW79" s="11"/>
      <c r="RLX79" s="11"/>
      <c r="RLY79" s="11"/>
      <c r="RLZ79" s="11"/>
      <c r="RMA79" s="11"/>
      <c r="RMB79" s="11"/>
      <c r="RMC79" s="11"/>
      <c r="RMD79" s="11"/>
      <c r="RME79" s="11"/>
      <c r="RMF79" s="11"/>
      <c r="RMG79" s="11"/>
      <c r="RMH79" s="11"/>
      <c r="RMI79" s="11"/>
      <c r="RMJ79" s="11"/>
      <c r="RMK79" s="11"/>
      <c r="RML79" s="11"/>
      <c r="RMM79" s="11"/>
      <c r="RMN79" s="11"/>
      <c r="RMO79" s="11"/>
      <c r="RMP79" s="11"/>
      <c r="RMQ79" s="11"/>
      <c r="RMR79" s="11"/>
      <c r="RMS79" s="11"/>
      <c r="RMT79" s="11"/>
      <c r="RMU79" s="11"/>
      <c r="RMV79" s="11"/>
      <c r="RMW79" s="11"/>
      <c r="RMX79" s="11"/>
      <c r="RMY79" s="11"/>
      <c r="RMZ79" s="11"/>
      <c r="RNA79" s="11"/>
      <c r="RNB79" s="11"/>
      <c r="RNC79" s="11"/>
      <c r="RND79" s="11"/>
      <c r="RNE79" s="11"/>
      <c r="RNF79" s="11"/>
      <c r="RNG79" s="11"/>
      <c r="RNH79" s="11"/>
      <c r="RNI79" s="11"/>
      <c r="RNJ79" s="11"/>
      <c r="RNK79" s="11"/>
      <c r="RNL79" s="11"/>
      <c r="RNM79" s="11"/>
      <c r="RNN79" s="11"/>
      <c r="RNO79" s="11"/>
      <c r="RNP79" s="11"/>
      <c r="RNQ79" s="11"/>
      <c r="RNR79" s="11"/>
      <c r="RNS79" s="11"/>
      <c r="RNT79" s="11"/>
      <c r="RNU79" s="11"/>
      <c r="RNV79" s="11"/>
      <c r="RNW79" s="11"/>
      <c r="RNX79" s="11"/>
      <c r="RNY79" s="11"/>
      <c r="RNZ79" s="11"/>
      <c r="ROA79" s="11"/>
      <c r="ROB79" s="11"/>
      <c r="ROC79" s="11"/>
      <c r="ROD79" s="11"/>
      <c r="ROE79" s="11"/>
      <c r="ROF79" s="11"/>
      <c r="ROG79" s="11"/>
      <c r="ROH79" s="11"/>
      <c r="ROI79" s="11"/>
      <c r="ROJ79" s="11"/>
      <c r="ROK79" s="11"/>
      <c r="ROL79" s="11"/>
      <c r="ROM79" s="11"/>
      <c r="RON79" s="11"/>
      <c r="ROO79" s="11"/>
      <c r="ROP79" s="11"/>
      <c r="ROQ79" s="11"/>
      <c r="ROR79" s="11"/>
      <c r="ROS79" s="11"/>
      <c r="ROT79" s="11"/>
      <c r="ROU79" s="11"/>
      <c r="ROV79" s="11"/>
      <c r="ROW79" s="11"/>
      <c r="ROX79" s="11"/>
      <c r="ROY79" s="11"/>
      <c r="ROZ79" s="11"/>
      <c r="RPA79" s="11"/>
      <c r="RPB79" s="11"/>
      <c r="RPC79" s="11"/>
      <c r="RPD79" s="11"/>
      <c r="RPE79" s="11"/>
      <c r="RPF79" s="11"/>
      <c r="RPG79" s="11"/>
      <c r="RPH79" s="11"/>
      <c r="RPI79" s="11"/>
      <c r="RPJ79" s="11"/>
      <c r="RPK79" s="11"/>
      <c r="RPL79" s="11"/>
      <c r="RPM79" s="11"/>
      <c r="RPN79" s="11"/>
      <c r="RPO79" s="11"/>
      <c r="RPP79" s="11"/>
      <c r="RPQ79" s="11"/>
      <c r="RPR79" s="11"/>
      <c r="RPS79" s="11"/>
      <c r="RPT79" s="11"/>
      <c r="RPU79" s="11"/>
      <c r="RPV79" s="11"/>
      <c r="RPW79" s="11"/>
      <c r="RPX79" s="11"/>
      <c r="RPY79" s="11"/>
      <c r="RPZ79" s="11"/>
      <c r="RQA79" s="11"/>
      <c r="RQB79" s="11"/>
      <c r="RQC79" s="11"/>
      <c r="RQD79" s="11"/>
      <c r="RQE79" s="11"/>
      <c r="RQF79" s="11"/>
      <c r="RQG79" s="11"/>
      <c r="RQH79" s="11"/>
      <c r="RQI79" s="11"/>
      <c r="RQJ79" s="11"/>
      <c r="RQK79" s="11"/>
      <c r="RQL79" s="11"/>
      <c r="RQM79" s="11"/>
      <c r="RQN79" s="11"/>
      <c r="RQO79" s="11"/>
      <c r="RQP79" s="11"/>
      <c r="RQQ79" s="11"/>
      <c r="RQR79" s="11"/>
      <c r="RQS79" s="11"/>
      <c r="RQT79" s="11"/>
      <c r="RQU79" s="11"/>
      <c r="RQV79" s="11"/>
      <c r="RQW79" s="11"/>
      <c r="RQX79" s="11"/>
      <c r="RQY79" s="11"/>
      <c r="RQZ79" s="11"/>
      <c r="RRA79" s="11"/>
      <c r="RRB79" s="11"/>
      <c r="RRC79" s="11"/>
      <c r="RRD79" s="11"/>
      <c r="RRE79" s="11"/>
      <c r="RRF79" s="11"/>
      <c r="RRG79" s="11"/>
      <c r="RRH79" s="11"/>
      <c r="RRI79" s="11"/>
      <c r="RRJ79" s="11"/>
      <c r="RRK79" s="11"/>
      <c r="RRL79" s="11"/>
      <c r="RRM79" s="11"/>
      <c r="RRN79" s="11"/>
      <c r="RRO79" s="11"/>
      <c r="RRP79" s="11"/>
      <c r="RRQ79" s="11"/>
      <c r="RRR79" s="11"/>
      <c r="RRS79" s="11"/>
      <c r="RRT79" s="11"/>
      <c r="RRU79" s="11"/>
      <c r="RRV79" s="11"/>
      <c r="RRW79" s="11"/>
      <c r="RRX79" s="11"/>
      <c r="RRY79" s="11"/>
      <c r="RRZ79" s="11"/>
      <c r="RSA79" s="11"/>
      <c r="RSB79" s="11"/>
      <c r="RSC79" s="11"/>
      <c r="RSD79" s="11"/>
      <c r="RSE79" s="11"/>
      <c r="RSF79" s="11"/>
      <c r="RSG79" s="11"/>
      <c r="RSH79" s="11"/>
      <c r="RSI79" s="11"/>
      <c r="RSJ79" s="11"/>
      <c r="RSK79" s="11"/>
      <c r="RSL79" s="11"/>
      <c r="RSM79" s="11"/>
      <c r="RSN79" s="11"/>
      <c r="RSO79" s="11"/>
      <c r="RSP79" s="11"/>
      <c r="RSQ79" s="11"/>
      <c r="RSR79" s="11"/>
      <c r="RSS79" s="11"/>
      <c r="RST79" s="11"/>
      <c r="RSU79" s="11"/>
      <c r="RSV79" s="11"/>
      <c r="RSW79" s="11"/>
      <c r="RSX79" s="11"/>
      <c r="RSY79" s="11"/>
      <c r="RSZ79" s="11"/>
      <c r="RTA79" s="11"/>
      <c r="RTB79" s="11"/>
      <c r="RTC79" s="11"/>
      <c r="RTD79" s="11"/>
      <c r="RTE79" s="11"/>
      <c r="RTF79" s="11"/>
      <c r="RTG79" s="11"/>
      <c r="RTH79" s="11"/>
      <c r="RTI79" s="11"/>
      <c r="RTJ79" s="11"/>
      <c r="RTK79" s="11"/>
      <c r="RTL79" s="11"/>
      <c r="RTM79" s="11"/>
      <c r="RTN79" s="11"/>
      <c r="RTO79" s="11"/>
      <c r="RTP79" s="11"/>
      <c r="RTQ79" s="11"/>
      <c r="RTR79" s="11"/>
      <c r="RTS79" s="11"/>
      <c r="RTT79" s="11"/>
      <c r="RTU79" s="11"/>
      <c r="RTV79" s="11"/>
      <c r="RTW79" s="11"/>
      <c r="RTX79" s="11"/>
      <c r="RTY79" s="11"/>
      <c r="RTZ79" s="11"/>
      <c r="RUA79" s="11"/>
      <c r="RUB79" s="11"/>
      <c r="RUC79" s="11"/>
      <c r="RUD79" s="11"/>
      <c r="RUE79" s="11"/>
      <c r="RUF79" s="11"/>
      <c r="RUG79" s="11"/>
      <c r="RUH79" s="11"/>
      <c r="RUI79" s="11"/>
      <c r="RUJ79" s="11"/>
      <c r="RUK79" s="11"/>
      <c r="RUL79" s="11"/>
      <c r="RUM79" s="11"/>
      <c r="RUN79" s="11"/>
      <c r="RUO79" s="11"/>
      <c r="RUP79" s="11"/>
      <c r="RUQ79" s="11"/>
      <c r="RUR79" s="11"/>
      <c r="RUS79" s="11"/>
      <c r="RUT79" s="11"/>
      <c r="RUU79" s="11"/>
      <c r="RUV79" s="11"/>
      <c r="RUW79" s="11"/>
      <c r="RUX79" s="11"/>
      <c r="RUY79" s="11"/>
      <c r="RUZ79" s="11"/>
      <c r="RVA79" s="11"/>
      <c r="RVB79" s="11"/>
      <c r="RVC79" s="11"/>
      <c r="RVD79" s="11"/>
      <c r="RVE79" s="11"/>
      <c r="RVF79" s="11"/>
      <c r="RVG79" s="11"/>
      <c r="RVH79" s="11"/>
      <c r="RVI79" s="11"/>
      <c r="RVJ79" s="11"/>
      <c r="RVK79" s="11"/>
      <c r="RVL79" s="11"/>
      <c r="RVM79" s="11"/>
      <c r="RVN79" s="11"/>
      <c r="RVO79" s="11"/>
      <c r="RVP79" s="11"/>
      <c r="RVQ79" s="11"/>
      <c r="RVR79" s="11"/>
      <c r="RVS79" s="11"/>
      <c r="RVT79" s="11"/>
      <c r="RVU79" s="11"/>
      <c r="RVV79" s="11"/>
      <c r="RVW79" s="11"/>
      <c r="RVX79" s="11"/>
      <c r="RVY79" s="11"/>
      <c r="RVZ79" s="11"/>
      <c r="RWA79" s="11"/>
      <c r="RWB79" s="11"/>
      <c r="RWC79" s="11"/>
      <c r="RWD79" s="11"/>
      <c r="RWE79" s="11"/>
      <c r="RWF79" s="11"/>
      <c r="RWG79" s="11"/>
      <c r="RWH79" s="11"/>
      <c r="RWI79" s="11"/>
      <c r="RWJ79" s="11"/>
      <c r="RWK79" s="11"/>
      <c r="RWL79" s="11"/>
      <c r="RWM79" s="11"/>
      <c r="RWN79" s="11"/>
      <c r="RWO79" s="11"/>
      <c r="RWP79" s="11"/>
      <c r="RWQ79" s="11"/>
      <c r="RWR79" s="11"/>
      <c r="RWS79" s="11"/>
      <c r="RWT79" s="11"/>
      <c r="RWU79" s="11"/>
      <c r="RWV79" s="11"/>
      <c r="RWW79" s="11"/>
      <c r="RWX79" s="11"/>
      <c r="RWY79" s="11"/>
      <c r="RWZ79" s="11"/>
      <c r="RXA79" s="11"/>
      <c r="RXB79" s="11"/>
      <c r="RXC79" s="11"/>
      <c r="RXD79" s="11"/>
      <c r="RXE79" s="11"/>
      <c r="RXF79" s="11"/>
      <c r="RXG79" s="11"/>
      <c r="RXH79" s="11"/>
      <c r="RXI79" s="11"/>
      <c r="RXJ79" s="11"/>
      <c r="RXK79" s="11"/>
      <c r="RXL79" s="11"/>
      <c r="RXM79" s="11"/>
      <c r="RXN79" s="11"/>
      <c r="RXO79" s="11"/>
      <c r="RXP79" s="11"/>
      <c r="RXQ79" s="11"/>
      <c r="RXR79" s="11"/>
      <c r="RXS79" s="11"/>
      <c r="RXT79" s="11"/>
      <c r="RXU79" s="11"/>
      <c r="RXV79" s="11"/>
      <c r="RXW79" s="11"/>
      <c r="RXX79" s="11"/>
      <c r="RXY79" s="11"/>
      <c r="RXZ79" s="11"/>
      <c r="RYA79" s="11"/>
      <c r="RYB79" s="11"/>
      <c r="RYC79" s="11"/>
      <c r="RYD79" s="11"/>
      <c r="RYE79" s="11"/>
      <c r="RYF79" s="11"/>
      <c r="RYG79" s="11"/>
      <c r="RYH79" s="11"/>
      <c r="RYI79" s="11"/>
      <c r="RYJ79" s="11"/>
      <c r="RYK79" s="11"/>
      <c r="RYL79" s="11"/>
      <c r="RYM79" s="11"/>
      <c r="RYN79" s="11"/>
      <c r="RYO79" s="11"/>
      <c r="RYP79" s="11"/>
      <c r="RYQ79" s="11"/>
      <c r="RYR79" s="11"/>
      <c r="RYS79" s="11"/>
      <c r="RYT79" s="11"/>
      <c r="RYU79" s="11"/>
      <c r="RYV79" s="11"/>
      <c r="RYW79" s="11"/>
      <c r="RYX79" s="11"/>
      <c r="RYY79" s="11"/>
      <c r="RYZ79" s="11"/>
      <c r="RZA79" s="11"/>
      <c r="RZB79" s="11"/>
      <c r="RZC79" s="11"/>
      <c r="RZD79" s="11"/>
      <c r="RZE79" s="11"/>
      <c r="RZF79" s="11"/>
      <c r="RZG79" s="11"/>
      <c r="RZH79" s="11"/>
      <c r="RZI79" s="11"/>
      <c r="RZJ79" s="11"/>
      <c r="RZK79" s="11"/>
      <c r="RZL79" s="11"/>
      <c r="RZM79" s="11"/>
      <c r="RZN79" s="11"/>
      <c r="RZO79" s="11"/>
      <c r="RZP79" s="11"/>
      <c r="RZQ79" s="11"/>
      <c r="RZR79" s="11"/>
      <c r="RZS79" s="11"/>
      <c r="RZT79" s="11"/>
      <c r="RZU79" s="11"/>
      <c r="RZV79" s="11"/>
      <c r="RZW79" s="11"/>
      <c r="RZX79" s="11"/>
      <c r="RZY79" s="11"/>
      <c r="RZZ79" s="11"/>
      <c r="SAA79" s="11"/>
      <c r="SAB79" s="11"/>
      <c r="SAC79" s="11"/>
      <c r="SAD79" s="11"/>
      <c r="SAE79" s="11"/>
      <c r="SAF79" s="11"/>
      <c r="SAG79" s="11"/>
      <c r="SAH79" s="11"/>
      <c r="SAI79" s="11"/>
      <c r="SAJ79" s="11"/>
      <c r="SAK79" s="11"/>
      <c r="SAL79" s="11"/>
      <c r="SAM79" s="11"/>
      <c r="SAN79" s="11"/>
      <c r="SAO79" s="11"/>
      <c r="SAP79" s="11"/>
      <c r="SAQ79" s="11"/>
      <c r="SAR79" s="11"/>
      <c r="SAS79" s="11"/>
      <c r="SAT79" s="11"/>
      <c r="SAU79" s="11"/>
      <c r="SAV79" s="11"/>
      <c r="SAW79" s="11"/>
      <c r="SAX79" s="11"/>
      <c r="SAY79" s="11"/>
      <c r="SAZ79" s="11"/>
      <c r="SBA79" s="11"/>
      <c r="SBB79" s="11"/>
      <c r="SBC79" s="11"/>
      <c r="SBD79" s="11"/>
      <c r="SBE79" s="11"/>
      <c r="SBF79" s="11"/>
      <c r="SBG79" s="11"/>
      <c r="SBH79" s="11"/>
      <c r="SBI79" s="11"/>
      <c r="SBJ79" s="11"/>
      <c r="SBK79" s="11"/>
      <c r="SBL79" s="11"/>
      <c r="SBM79" s="11"/>
      <c r="SBN79" s="11"/>
      <c r="SBO79" s="11"/>
      <c r="SBP79" s="11"/>
      <c r="SBQ79" s="11"/>
      <c r="SBR79" s="11"/>
      <c r="SBS79" s="11"/>
      <c r="SBT79" s="11"/>
      <c r="SBU79" s="11"/>
      <c r="SBV79" s="11"/>
      <c r="SBW79" s="11"/>
      <c r="SBX79" s="11"/>
      <c r="SBY79" s="11"/>
      <c r="SBZ79" s="11"/>
      <c r="SCA79" s="11"/>
      <c r="SCB79" s="11"/>
      <c r="SCC79" s="11"/>
      <c r="SCD79" s="11"/>
      <c r="SCE79" s="11"/>
      <c r="SCF79" s="11"/>
      <c r="SCG79" s="11"/>
      <c r="SCH79" s="11"/>
      <c r="SCI79" s="11"/>
      <c r="SCJ79" s="11"/>
      <c r="SCK79" s="11"/>
      <c r="SCL79" s="11"/>
      <c r="SCM79" s="11"/>
      <c r="SCN79" s="11"/>
      <c r="SCO79" s="11"/>
      <c r="SCP79" s="11"/>
      <c r="SCQ79" s="11"/>
      <c r="SCR79" s="11"/>
      <c r="SCS79" s="11"/>
      <c r="SCT79" s="11"/>
      <c r="SCU79" s="11"/>
      <c r="SCV79" s="11"/>
      <c r="SCW79" s="11"/>
      <c r="SCX79" s="11"/>
      <c r="SCY79" s="11"/>
      <c r="SCZ79" s="11"/>
      <c r="SDA79" s="11"/>
      <c r="SDB79" s="11"/>
      <c r="SDC79" s="11"/>
      <c r="SDD79" s="11"/>
      <c r="SDE79" s="11"/>
      <c r="SDF79" s="11"/>
      <c r="SDG79" s="11"/>
      <c r="SDH79" s="11"/>
      <c r="SDI79" s="11"/>
      <c r="SDJ79" s="11"/>
      <c r="SDK79" s="11"/>
      <c r="SDL79" s="11"/>
      <c r="SDM79" s="11"/>
      <c r="SDN79" s="11"/>
      <c r="SDO79" s="11"/>
      <c r="SDP79" s="11"/>
      <c r="SDQ79" s="11"/>
      <c r="SDR79" s="11"/>
      <c r="SDS79" s="11"/>
      <c r="SDT79" s="11"/>
      <c r="SDU79" s="11"/>
      <c r="SDV79" s="11"/>
      <c r="SDW79" s="11"/>
      <c r="SDX79" s="11"/>
      <c r="SDY79" s="11"/>
      <c r="SDZ79" s="11"/>
      <c r="SEA79" s="11"/>
      <c r="SEB79" s="11"/>
      <c r="SEC79" s="11"/>
      <c r="SED79" s="11"/>
      <c r="SEE79" s="11"/>
      <c r="SEF79" s="11"/>
      <c r="SEG79" s="11"/>
      <c r="SEH79" s="11"/>
      <c r="SEI79" s="11"/>
      <c r="SEJ79" s="11"/>
      <c r="SEK79" s="11"/>
      <c r="SEL79" s="11"/>
      <c r="SEM79" s="11"/>
      <c r="SEN79" s="11"/>
      <c r="SEO79" s="11"/>
      <c r="SEP79" s="11"/>
      <c r="SEQ79" s="11"/>
      <c r="SER79" s="11"/>
      <c r="SES79" s="11"/>
      <c r="SET79" s="11"/>
      <c r="SEU79" s="11"/>
      <c r="SEV79" s="11"/>
      <c r="SEW79" s="11"/>
      <c r="SEX79" s="11"/>
      <c r="SEY79" s="11"/>
      <c r="SEZ79" s="11"/>
      <c r="SFA79" s="11"/>
      <c r="SFB79" s="11"/>
      <c r="SFC79" s="11"/>
      <c r="SFD79" s="11"/>
      <c r="SFE79" s="11"/>
      <c r="SFF79" s="11"/>
      <c r="SFG79" s="11"/>
      <c r="SFH79" s="11"/>
      <c r="SFI79" s="11"/>
      <c r="SFJ79" s="11"/>
      <c r="SFK79" s="11"/>
      <c r="SFL79" s="11"/>
      <c r="SFM79" s="11"/>
      <c r="SFN79" s="11"/>
      <c r="SFO79" s="11"/>
      <c r="SFP79" s="11"/>
      <c r="SFQ79" s="11"/>
      <c r="SFR79" s="11"/>
      <c r="SFS79" s="11"/>
      <c r="SFT79" s="11"/>
      <c r="SFU79" s="11"/>
      <c r="SFV79" s="11"/>
      <c r="SFW79" s="11"/>
      <c r="SFX79" s="11"/>
      <c r="SFY79" s="11"/>
      <c r="SFZ79" s="11"/>
      <c r="SGA79" s="11"/>
      <c r="SGB79" s="11"/>
      <c r="SGC79" s="11"/>
      <c r="SGD79" s="11"/>
      <c r="SGE79" s="11"/>
      <c r="SGF79" s="11"/>
      <c r="SGG79" s="11"/>
      <c r="SGH79" s="11"/>
      <c r="SGI79" s="11"/>
      <c r="SGJ79" s="11"/>
      <c r="SGK79" s="11"/>
      <c r="SGL79" s="11"/>
      <c r="SGM79" s="11"/>
      <c r="SGN79" s="11"/>
      <c r="SGO79" s="11"/>
      <c r="SGP79" s="11"/>
      <c r="SGQ79" s="11"/>
      <c r="SGR79" s="11"/>
      <c r="SGS79" s="11"/>
      <c r="SGT79" s="11"/>
      <c r="SGU79" s="11"/>
      <c r="SGV79" s="11"/>
      <c r="SGW79" s="11"/>
      <c r="SGX79" s="11"/>
      <c r="SGY79" s="11"/>
      <c r="SGZ79" s="11"/>
      <c r="SHA79" s="11"/>
      <c r="SHB79" s="11"/>
      <c r="SHC79" s="11"/>
      <c r="SHD79" s="11"/>
      <c r="SHE79" s="11"/>
      <c r="SHF79" s="11"/>
      <c r="SHG79" s="11"/>
      <c r="SHH79" s="11"/>
      <c r="SHI79" s="11"/>
      <c r="SHJ79" s="11"/>
      <c r="SHK79" s="11"/>
      <c r="SHL79" s="11"/>
      <c r="SHM79" s="11"/>
      <c r="SHN79" s="11"/>
      <c r="SHO79" s="11"/>
      <c r="SHP79" s="11"/>
      <c r="SHQ79" s="11"/>
      <c r="SHR79" s="11"/>
      <c r="SHS79" s="11"/>
      <c r="SHT79" s="11"/>
      <c r="SHU79" s="11"/>
      <c r="SHV79" s="11"/>
      <c r="SHW79" s="11"/>
      <c r="SHX79" s="11"/>
      <c r="SHY79" s="11"/>
      <c r="SHZ79" s="11"/>
      <c r="SIA79" s="11"/>
      <c r="SIB79" s="11"/>
      <c r="SIC79" s="11"/>
      <c r="SID79" s="11"/>
      <c r="SIE79" s="11"/>
      <c r="SIF79" s="11"/>
      <c r="SIG79" s="11"/>
      <c r="SIH79" s="11"/>
      <c r="SII79" s="11"/>
      <c r="SIJ79" s="11"/>
      <c r="SIK79" s="11"/>
      <c r="SIL79" s="11"/>
      <c r="SIM79" s="11"/>
      <c r="SIN79" s="11"/>
      <c r="SIO79" s="11"/>
      <c r="SIP79" s="11"/>
      <c r="SIQ79" s="11"/>
      <c r="SIR79" s="11"/>
      <c r="SIS79" s="11"/>
      <c r="SIT79" s="11"/>
      <c r="SIU79" s="11"/>
      <c r="SIV79" s="11"/>
      <c r="SIW79" s="11"/>
      <c r="SIX79" s="11"/>
      <c r="SIY79" s="11"/>
      <c r="SIZ79" s="11"/>
      <c r="SJA79" s="11"/>
      <c r="SJB79" s="11"/>
      <c r="SJC79" s="11"/>
      <c r="SJD79" s="11"/>
      <c r="SJE79" s="11"/>
      <c r="SJF79" s="11"/>
      <c r="SJG79" s="11"/>
      <c r="SJH79" s="11"/>
      <c r="SJI79" s="11"/>
      <c r="SJJ79" s="11"/>
      <c r="SJK79" s="11"/>
      <c r="SJL79" s="11"/>
      <c r="SJM79" s="11"/>
      <c r="SJN79" s="11"/>
      <c r="SJO79" s="11"/>
      <c r="SJP79" s="11"/>
      <c r="SJQ79" s="11"/>
      <c r="SJR79" s="11"/>
      <c r="SJS79" s="11"/>
      <c r="SJT79" s="11"/>
      <c r="SJU79" s="11"/>
      <c r="SJV79" s="11"/>
      <c r="SJW79" s="11"/>
      <c r="SJX79" s="11"/>
      <c r="SJY79" s="11"/>
      <c r="SJZ79" s="11"/>
      <c r="SKA79" s="11"/>
      <c r="SKB79" s="11"/>
      <c r="SKC79" s="11"/>
      <c r="SKD79" s="11"/>
      <c r="SKE79" s="11"/>
      <c r="SKF79" s="11"/>
      <c r="SKG79" s="11"/>
      <c r="SKH79" s="11"/>
      <c r="SKI79" s="11"/>
      <c r="SKJ79" s="11"/>
      <c r="SKK79" s="11"/>
      <c r="SKL79" s="11"/>
      <c r="SKM79" s="11"/>
      <c r="SKN79" s="11"/>
      <c r="SKO79" s="11"/>
      <c r="SKP79" s="11"/>
      <c r="SKQ79" s="11"/>
      <c r="SKR79" s="11"/>
      <c r="SKS79" s="11"/>
      <c r="SKT79" s="11"/>
      <c r="SKU79" s="11"/>
      <c r="SKV79" s="11"/>
      <c r="SKW79" s="11"/>
      <c r="SKX79" s="11"/>
      <c r="SKY79" s="11"/>
      <c r="SKZ79" s="11"/>
      <c r="SLA79" s="11"/>
      <c r="SLB79" s="11"/>
      <c r="SLC79" s="11"/>
      <c r="SLD79" s="11"/>
      <c r="SLE79" s="11"/>
      <c r="SLF79" s="11"/>
      <c r="SLG79" s="11"/>
      <c r="SLH79" s="11"/>
      <c r="SLI79" s="11"/>
      <c r="SLJ79" s="11"/>
      <c r="SLK79" s="11"/>
      <c r="SLL79" s="11"/>
      <c r="SLM79" s="11"/>
      <c r="SLN79" s="11"/>
      <c r="SLO79" s="11"/>
      <c r="SLP79" s="11"/>
      <c r="SLQ79" s="11"/>
      <c r="SLR79" s="11"/>
      <c r="SLS79" s="11"/>
      <c r="SLT79" s="11"/>
      <c r="SLU79" s="11"/>
      <c r="SLV79" s="11"/>
      <c r="SLW79" s="11"/>
      <c r="SLX79" s="11"/>
      <c r="SLY79" s="11"/>
      <c r="SLZ79" s="11"/>
      <c r="SMA79" s="11"/>
      <c r="SMB79" s="11"/>
      <c r="SMC79" s="11"/>
      <c r="SMD79" s="11"/>
      <c r="SME79" s="11"/>
      <c r="SMF79" s="11"/>
      <c r="SMG79" s="11"/>
      <c r="SMH79" s="11"/>
      <c r="SMI79" s="11"/>
      <c r="SMJ79" s="11"/>
      <c r="SMK79" s="11"/>
      <c r="SML79" s="11"/>
      <c r="SMM79" s="11"/>
      <c r="SMN79" s="11"/>
      <c r="SMO79" s="11"/>
      <c r="SMP79" s="11"/>
      <c r="SMQ79" s="11"/>
      <c r="SMR79" s="11"/>
      <c r="SMS79" s="11"/>
      <c r="SMT79" s="11"/>
      <c r="SMU79" s="11"/>
      <c r="SMV79" s="11"/>
      <c r="SMW79" s="11"/>
      <c r="SMX79" s="11"/>
      <c r="SMY79" s="11"/>
      <c r="SMZ79" s="11"/>
      <c r="SNA79" s="11"/>
      <c r="SNB79" s="11"/>
      <c r="SNC79" s="11"/>
      <c r="SND79" s="11"/>
      <c r="SNE79" s="11"/>
      <c r="SNF79" s="11"/>
      <c r="SNG79" s="11"/>
      <c r="SNH79" s="11"/>
      <c r="SNI79" s="11"/>
      <c r="SNJ79" s="11"/>
      <c r="SNK79" s="11"/>
      <c r="SNL79" s="11"/>
      <c r="SNM79" s="11"/>
      <c r="SNN79" s="11"/>
      <c r="SNO79" s="11"/>
      <c r="SNP79" s="11"/>
      <c r="SNQ79" s="11"/>
      <c r="SNR79" s="11"/>
      <c r="SNS79" s="11"/>
      <c r="SNT79" s="11"/>
      <c r="SNU79" s="11"/>
      <c r="SNV79" s="11"/>
      <c r="SNW79" s="11"/>
      <c r="SNX79" s="11"/>
      <c r="SNY79" s="11"/>
      <c r="SNZ79" s="11"/>
      <c r="SOA79" s="11"/>
      <c r="SOB79" s="11"/>
      <c r="SOC79" s="11"/>
      <c r="SOD79" s="11"/>
      <c r="SOE79" s="11"/>
      <c r="SOF79" s="11"/>
      <c r="SOG79" s="11"/>
      <c r="SOH79" s="11"/>
      <c r="SOI79" s="11"/>
      <c r="SOJ79" s="11"/>
      <c r="SOK79" s="11"/>
      <c r="SOL79" s="11"/>
      <c r="SOM79" s="11"/>
      <c r="SON79" s="11"/>
      <c r="SOO79" s="11"/>
      <c r="SOP79" s="11"/>
      <c r="SOQ79" s="11"/>
      <c r="SOR79" s="11"/>
      <c r="SOS79" s="11"/>
      <c r="SOT79" s="11"/>
      <c r="SOU79" s="11"/>
      <c r="SOV79" s="11"/>
      <c r="SOW79" s="11"/>
      <c r="SOX79" s="11"/>
      <c r="SOY79" s="11"/>
      <c r="SOZ79" s="11"/>
      <c r="SPA79" s="11"/>
      <c r="SPB79" s="11"/>
      <c r="SPC79" s="11"/>
      <c r="SPD79" s="11"/>
      <c r="SPE79" s="11"/>
      <c r="SPF79" s="11"/>
      <c r="SPG79" s="11"/>
      <c r="SPH79" s="11"/>
      <c r="SPI79" s="11"/>
      <c r="SPJ79" s="11"/>
      <c r="SPK79" s="11"/>
      <c r="SPL79" s="11"/>
      <c r="SPM79" s="11"/>
      <c r="SPN79" s="11"/>
      <c r="SPO79" s="11"/>
      <c r="SPP79" s="11"/>
      <c r="SPQ79" s="11"/>
      <c r="SPR79" s="11"/>
      <c r="SPS79" s="11"/>
      <c r="SPT79" s="11"/>
      <c r="SPU79" s="11"/>
      <c r="SPV79" s="11"/>
      <c r="SPW79" s="11"/>
      <c r="SPX79" s="11"/>
      <c r="SPY79" s="11"/>
      <c r="SPZ79" s="11"/>
      <c r="SQA79" s="11"/>
      <c r="SQB79" s="11"/>
      <c r="SQC79" s="11"/>
      <c r="SQD79" s="11"/>
      <c r="SQE79" s="11"/>
      <c r="SQF79" s="11"/>
      <c r="SQG79" s="11"/>
      <c r="SQH79" s="11"/>
      <c r="SQI79" s="11"/>
      <c r="SQJ79" s="11"/>
      <c r="SQK79" s="11"/>
      <c r="SQL79" s="11"/>
      <c r="SQM79" s="11"/>
      <c r="SQN79" s="11"/>
      <c r="SQO79" s="11"/>
      <c r="SQP79" s="11"/>
      <c r="SQQ79" s="11"/>
      <c r="SQR79" s="11"/>
      <c r="SQS79" s="11"/>
      <c r="SQT79" s="11"/>
      <c r="SQU79" s="11"/>
      <c r="SQV79" s="11"/>
      <c r="SQW79" s="11"/>
      <c r="SQX79" s="11"/>
      <c r="SQY79" s="11"/>
      <c r="SQZ79" s="11"/>
      <c r="SRA79" s="11"/>
      <c r="SRB79" s="11"/>
      <c r="SRC79" s="11"/>
      <c r="SRD79" s="11"/>
      <c r="SRE79" s="11"/>
      <c r="SRF79" s="11"/>
      <c r="SRG79" s="11"/>
      <c r="SRH79" s="11"/>
      <c r="SRI79" s="11"/>
      <c r="SRJ79" s="11"/>
      <c r="SRK79" s="11"/>
      <c r="SRL79" s="11"/>
      <c r="SRM79" s="11"/>
      <c r="SRN79" s="11"/>
      <c r="SRO79" s="11"/>
      <c r="SRP79" s="11"/>
      <c r="SRQ79" s="11"/>
      <c r="SRR79" s="11"/>
      <c r="SRS79" s="11"/>
      <c r="SRT79" s="11"/>
      <c r="SRU79" s="11"/>
      <c r="SRV79" s="11"/>
      <c r="SRW79" s="11"/>
      <c r="SRX79" s="11"/>
      <c r="SRY79" s="11"/>
      <c r="SRZ79" s="11"/>
      <c r="SSA79" s="11"/>
      <c r="SSB79" s="11"/>
      <c r="SSC79" s="11"/>
      <c r="SSD79" s="11"/>
      <c r="SSE79" s="11"/>
      <c r="SSF79" s="11"/>
      <c r="SSG79" s="11"/>
      <c r="SSH79" s="11"/>
      <c r="SSI79" s="11"/>
      <c r="SSJ79" s="11"/>
      <c r="SSK79" s="11"/>
      <c r="SSL79" s="11"/>
      <c r="SSM79" s="11"/>
      <c r="SSN79" s="11"/>
      <c r="SSO79" s="11"/>
      <c r="SSP79" s="11"/>
      <c r="SSQ79" s="11"/>
      <c r="SSR79" s="11"/>
      <c r="SSS79" s="11"/>
      <c r="SST79" s="11"/>
      <c r="SSU79" s="11"/>
      <c r="SSV79" s="11"/>
      <c r="SSW79" s="11"/>
      <c r="SSX79" s="11"/>
      <c r="SSY79" s="11"/>
      <c r="SSZ79" s="11"/>
      <c r="STA79" s="11"/>
      <c r="STB79" s="11"/>
      <c r="STC79" s="11"/>
      <c r="STD79" s="11"/>
      <c r="STE79" s="11"/>
      <c r="STF79" s="11"/>
      <c r="STG79" s="11"/>
      <c r="STH79" s="11"/>
      <c r="STI79" s="11"/>
      <c r="STJ79" s="11"/>
      <c r="STK79" s="11"/>
      <c r="STL79" s="11"/>
      <c r="STM79" s="11"/>
      <c r="STN79" s="11"/>
      <c r="STO79" s="11"/>
      <c r="STP79" s="11"/>
      <c r="STQ79" s="11"/>
      <c r="STR79" s="11"/>
      <c r="STS79" s="11"/>
      <c r="STT79" s="11"/>
      <c r="STU79" s="11"/>
      <c r="STV79" s="11"/>
      <c r="STW79" s="11"/>
      <c r="STX79" s="11"/>
      <c r="STY79" s="11"/>
      <c r="STZ79" s="11"/>
      <c r="SUA79" s="11"/>
      <c r="SUB79" s="11"/>
      <c r="SUC79" s="11"/>
      <c r="SUD79" s="11"/>
      <c r="SUE79" s="11"/>
      <c r="SUF79" s="11"/>
      <c r="SUG79" s="11"/>
      <c r="SUH79" s="11"/>
      <c r="SUI79" s="11"/>
      <c r="SUJ79" s="11"/>
      <c r="SUK79" s="11"/>
      <c r="SUL79" s="11"/>
      <c r="SUM79" s="11"/>
      <c r="SUN79" s="11"/>
      <c r="SUO79" s="11"/>
      <c r="SUP79" s="11"/>
      <c r="SUQ79" s="11"/>
      <c r="SUR79" s="11"/>
      <c r="SUS79" s="11"/>
      <c r="SUT79" s="11"/>
      <c r="SUU79" s="11"/>
      <c r="SUV79" s="11"/>
      <c r="SUW79" s="11"/>
      <c r="SUX79" s="11"/>
      <c r="SUY79" s="11"/>
      <c r="SUZ79" s="11"/>
      <c r="SVA79" s="11"/>
      <c r="SVB79" s="11"/>
      <c r="SVC79" s="11"/>
      <c r="SVD79" s="11"/>
      <c r="SVE79" s="11"/>
      <c r="SVF79" s="11"/>
      <c r="SVG79" s="11"/>
      <c r="SVH79" s="11"/>
      <c r="SVI79" s="11"/>
      <c r="SVJ79" s="11"/>
      <c r="SVK79" s="11"/>
      <c r="SVL79" s="11"/>
      <c r="SVM79" s="11"/>
      <c r="SVN79" s="11"/>
      <c r="SVO79" s="11"/>
      <c r="SVP79" s="11"/>
      <c r="SVQ79" s="11"/>
      <c r="SVR79" s="11"/>
      <c r="SVS79" s="11"/>
      <c r="SVT79" s="11"/>
      <c r="SVU79" s="11"/>
      <c r="SVV79" s="11"/>
      <c r="SVW79" s="11"/>
      <c r="SVX79" s="11"/>
      <c r="SVY79" s="11"/>
      <c r="SVZ79" s="11"/>
      <c r="SWA79" s="11"/>
      <c r="SWB79" s="11"/>
      <c r="SWC79" s="11"/>
      <c r="SWD79" s="11"/>
      <c r="SWE79" s="11"/>
      <c r="SWF79" s="11"/>
      <c r="SWG79" s="11"/>
      <c r="SWH79" s="11"/>
      <c r="SWI79" s="11"/>
      <c r="SWJ79" s="11"/>
      <c r="SWK79" s="11"/>
      <c r="SWL79" s="11"/>
      <c r="SWM79" s="11"/>
      <c r="SWN79" s="11"/>
      <c r="SWO79" s="11"/>
      <c r="SWP79" s="11"/>
      <c r="SWQ79" s="11"/>
      <c r="SWR79" s="11"/>
      <c r="SWS79" s="11"/>
      <c r="SWT79" s="11"/>
      <c r="SWU79" s="11"/>
      <c r="SWV79" s="11"/>
      <c r="SWW79" s="11"/>
      <c r="SWX79" s="11"/>
      <c r="SWY79" s="11"/>
      <c r="SWZ79" s="11"/>
      <c r="SXA79" s="11"/>
      <c r="SXB79" s="11"/>
      <c r="SXC79" s="11"/>
      <c r="SXD79" s="11"/>
      <c r="SXE79" s="11"/>
      <c r="SXF79" s="11"/>
      <c r="SXG79" s="11"/>
      <c r="SXH79" s="11"/>
      <c r="SXI79" s="11"/>
      <c r="SXJ79" s="11"/>
      <c r="SXK79" s="11"/>
      <c r="SXL79" s="11"/>
      <c r="SXM79" s="11"/>
      <c r="SXN79" s="11"/>
      <c r="SXO79" s="11"/>
      <c r="SXP79" s="11"/>
      <c r="SXQ79" s="11"/>
      <c r="SXR79" s="11"/>
      <c r="SXS79" s="11"/>
      <c r="SXT79" s="11"/>
      <c r="SXU79" s="11"/>
      <c r="SXV79" s="11"/>
      <c r="SXW79" s="11"/>
      <c r="SXX79" s="11"/>
      <c r="SXY79" s="11"/>
      <c r="SXZ79" s="11"/>
      <c r="SYA79" s="11"/>
      <c r="SYB79" s="11"/>
      <c r="SYC79" s="11"/>
      <c r="SYD79" s="11"/>
      <c r="SYE79" s="11"/>
      <c r="SYF79" s="11"/>
      <c r="SYG79" s="11"/>
      <c r="SYH79" s="11"/>
      <c r="SYI79" s="11"/>
      <c r="SYJ79" s="11"/>
      <c r="SYK79" s="11"/>
      <c r="SYL79" s="11"/>
      <c r="SYM79" s="11"/>
      <c r="SYN79" s="11"/>
      <c r="SYO79" s="11"/>
      <c r="SYP79" s="11"/>
      <c r="SYQ79" s="11"/>
      <c r="SYR79" s="11"/>
      <c r="SYS79" s="11"/>
      <c r="SYT79" s="11"/>
      <c r="SYU79" s="11"/>
      <c r="SYV79" s="11"/>
      <c r="SYW79" s="11"/>
      <c r="SYX79" s="11"/>
      <c r="SYY79" s="11"/>
      <c r="SYZ79" s="11"/>
      <c r="SZA79" s="11"/>
      <c r="SZB79" s="11"/>
      <c r="SZC79" s="11"/>
      <c r="SZD79" s="11"/>
      <c r="SZE79" s="11"/>
      <c r="SZF79" s="11"/>
      <c r="SZG79" s="11"/>
      <c r="SZH79" s="11"/>
      <c r="SZI79" s="11"/>
      <c r="SZJ79" s="11"/>
      <c r="SZK79" s="11"/>
      <c r="SZL79" s="11"/>
      <c r="SZM79" s="11"/>
      <c r="SZN79" s="11"/>
      <c r="SZO79" s="11"/>
      <c r="SZP79" s="11"/>
      <c r="SZQ79" s="11"/>
      <c r="SZR79" s="11"/>
      <c r="SZS79" s="11"/>
      <c r="SZT79" s="11"/>
      <c r="SZU79" s="11"/>
      <c r="SZV79" s="11"/>
      <c r="SZW79" s="11"/>
      <c r="SZX79" s="11"/>
      <c r="SZY79" s="11"/>
      <c r="SZZ79" s="11"/>
      <c r="TAA79" s="11"/>
      <c r="TAB79" s="11"/>
      <c r="TAC79" s="11"/>
      <c r="TAD79" s="11"/>
      <c r="TAE79" s="11"/>
      <c r="TAF79" s="11"/>
      <c r="TAG79" s="11"/>
      <c r="TAH79" s="11"/>
      <c r="TAI79" s="11"/>
      <c r="TAJ79" s="11"/>
      <c r="TAK79" s="11"/>
      <c r="TAL79" s="11"/>
      <c r="TAM79" s="11"/>
      <c r="TAN79" s="11"/>
      <c r="TAO79" s="11"/>
      <c r="TAP79" s="11"/>
      <c r="TAQ79" s="11"/>
      <c r="TAR79" s="11"/>
      <c r="TAS79" s="11"/>
      <c r="TAT79" s="11"/>
      <c r="TAU79" s="11"/>
      <c r="TAV79" s="11"/>
      <c r="TAW79" s="11"/>
      <c r="TAX79" s="11"/>
      <c r="TAY79" s="11"/>
      <c r="TAZ79" s="11"/>
      <c r="TBA79" s="11"/>
      <c r="TBB79" s="11"/>
      <c r="TBC79" s="11"/>
      <c r="TBD79" s="11"/>
      <c r="TBE79" s="11"/>
      <c r="TBF79" s="11"/>
      <c r="TBG79" s="11"/>
      <c r="TBH79" s="11"/>
      <c r="TBI79" s="11"/>
      <c r="TBJ79" s="11"/>
      <c r="TBK79" s="11"/>
      <c r="TBL79" s="11"/>
      <c r="TBM79" s="11"/>
      <c r="TBN79" s="11"/>
      <c r="TBO79" s="11"/>
      <c r="TBP79" s="11"/>
      <c r="TBQ79" s="11"/>
      <c r="TBR79" s="11"/>
      <c r="TBS79" s="11"/>
      <c r="TBT79" s="11"/>
      <c r="TBU79" s="11"/>
      <c r="TBV79" s="11"/>
      <c r="TBW79" s="11"/>
      <c r="TBX79" s="11"/>
      <c r="TBY79" s="11"/>
      <c r="TBZ79" s="11"/>
      <c r="TCA79" s="11"/>
      <c r="TCB79" s="11"/>
      <c r="TCC79" s="11"/>
      <c r="TCD79" s="11"/>
      <c r="TCE79" s="11"/>
      <c r="TCF79" s="11"/>
      <c r="TCG79" s="11"/>
      <c r="TCH79" s="11"/>
      <c r="TCI79" s="11"/>
      <c r="TCJ79" s="11"/>
      <c r="TCK79" s="11"/>
      <c r="TCL79" s="11"/>
      <c r="TCM79" s="11"/>
      <c r="TCN79" s="11"/>
      <c r="TCO79" s="11"/>
      <c r="TCP79" s="11"/>
      <c r="TCQ79" s="11"/>
      <c r="TCR79" s="11"/>
      <c r="TCS79" s="11"/>
      <c r="TCT79" s="11"/>
      <c r="TCU79" s="11"/>
      <c r="TCV79" s="11"/>
      <c r="TCW79" s="11"/>
      <c r="TCX79" s="11"/>
      <c r="TCY79" s="11"/>
      <c r="TCZ79" s="11"/>
      <c r="TDA79" s="11"/>
      <c r="TDB79" s="11"/>
      <c r="TDC79" s="11"/>
      <c r="TDD79" s="11"/>
      <c r="TDE79" s="11"/>
      <c r="TDF79" s="11"/>
      <c r="TDG79" s="11"/>
      <c r="TDH79" s="11"/>
      <c r="TDI79" s="11"/>
      <c r="TDJ79" s="11"/>
      <c r="TDK79" s="11"/>
      <c r="TDL79" s="11"/>
      <c r="TDM79" s="11"/>
      <c r="TDN79" s="11"/>
      <c r="TDO79" s="11"/>
      <c r="TDP79" s="11"/>
      <c r="TDQ79" s="11"/>
      <c r="TDR79" s="11"/>
      <c r="TDS79" s="11"/>
      <c r="TDT79" s="11"/>
      <c r="TDU79" s="11"/>
      <c r="TDV79" s="11"/>
      <c r="TDW79" s="11"/>
      <c r="TDX79" s="11"/>
      <c r="TDY79" s="11"/>
      <c r="TDZ79" s="11"/>
      <c r="TEA79" s="11"/>
      <c r="TEB79" s="11"/>
      <c r="TEC79" s="11"/>
      <c r="TED79" s="11"/>
      <c r="TEE79" s="11"/>
      <c r="TEF79" s="11"/>
      <c r="TEG79" s="11"/>
      <c r="TEH79" s="11"/>
      <c r="TEI79" s="11"/>
      <c r="TEJ79" s="11"/>
      <c r="TEK79" s="11"/>
      <c r="TEL79" s="11"/>
      <c r="TEM79" s="11"/>
      <c r="TEN79" s="11"/>
      <c r="TEO79" s="11"/>
      <c r="TEP79" s="11"/>
      <c r="TEQ79" s="11"/>
      <c r="TER79" s="11"/>
      <c r="TES79" s="11"/>
      <c r="TET79" s="11"/>
      <c r="TEU79" s="11"/>
      <c r="TEV79" s="11"/>
      <c r="TEW79" s="11"/>
      <c r="TEX79" s="11"/>
      <c r="TEY79" s="11"/>
      <c r="TEZ79" s="11"/>
      <c r="TFA79" s="11"/>
      <c r="TFB79" s="11"/>
      <c r="TFC79" s="11"/>
      <c r="TFD79" s="11"/>
      <c r="TFE79" s="11"/>
      <c r="TFF79" s="11"/>
      <c r="TFG79" s="11"/>
      <c r="TFH79" s="11"/>
      <c r="TFI79" s="11"/>
      <c r="TFJ79" s="11"/>
      <c r="TFK79" s="11"/>
      <c r="TFL79" s="11"/>
      <c r="TFM79" s="11"/>
      <c r="TFN79" s="11"/>
      <c r="TFO79" s="11"/>
      <c r="TFP79" s="11"/>
      <c r="TFQ79" s="11"/>
      <c r="TFR79" s="11"/>
      <c r="TFS79" s="11"/>
      <c r="TFT79" s="11"/>
      <c r="TFU79" s="11"/>
      <c r="TFV79" s="11"/>
      <c r="TFW79" s="11"/>
      <c r="TFX79" s="11"/>
      <c r="TFY79" s="11"/>
      <c r="TFZ79" s="11"/>
      <c r="TGA79" s="11"/>
      <c r="TGB79" s="11"/>
      <c r="TGC79" s="11"/>
      <c r="TGD79" s="11"/>
      <c r="TGE79" s="11"/>
      <c r="TGF79" s="11"/>
      <c r="TGG79" s="11"/>
      <c r="TGH79" s="11"/>
      <c r="TGI79" s="11"/>
      <c r="TGJ79" s="11"/>
      <c r="TGK79" s="11"/>
      <c r="TGL79" s="11"/>
      <c r="TGM79" s="11"/>
      <c r="TGN79" s="11"/>
      <c r="TGO79" s="11"/>
      <c r="TGP79" s="11"/>
      <c r="TGQ79" s="11"/>
      <c r="TGR79" s="11"/>
      <c r="TGS79" s="11"/>
      <c r="TGT79" s="11"/>
      <c r="TGU79" s="11"/>
      <c r="TGV79" s="11"/>
      <c r="TGW79" s="11"/>
      <c r="TGX79" s="11"/>
      <c r="TGY79" s="11"/>
      <c r="TGZ79" s="11"/>
      <c r="THA79" s="11"/>
      <c r="THB79" s="11"/>
      <c r="THC79" s="11"/>
      <c r="THD79" s="11"/>
      <c r="THE79" s="11"/>
      <c r="THF79" s="11"/>
      <c r="THG79" s="11"/>
      <c r="THH79" s="11"/>
      <c r="THI79" s="11"/>
      <c r="THJ79" s="11"/>
      <c r="THK79" s="11"/>
      <c r="THL79" s="11"/>
      <c r="THM79" s="11"/>
      <c r="THN79" s="11"/>
      <c r="THO79" s="11"/>
      <c r="THP79" s="11"/>
      <c r="THQ79" s="11"/>
      <c r="THR79" s="11"/>
      <c r="THS79" s="11"/>
      <c r="THT79" s="11"/>
      <c r="THU79" s="11"/>
      <c r="THV79" s="11"/>
      <c r="THW79" s="11"/>
      <c r="THX79" s="11"/>
      <c r="THY79" s="11"/>
      <c r="THZ79" s="11"/>
      <c r="TIA79" s="11"/>
      <c r="TIB79" s="11"/>
      <c r="TIC79" s="11"/>
      <c r="TID79" s="11"/>
      <c r="TIE79" s="11"/>
      <c r="TIF79" s="11"/>
      <c r="TIG79" s="11"/>
      <c r="TIH79" s="11"/>
      <c r="TII79" s="11"/>
      <c r="TIJ79" s="11"/>
      <c r="TIK79" s="11"/>
      <c r="TIL79" s="11"/>
      <c r="TIM79" s="11"/>
      <c r="TIN79" s="11"/>
      <c r="TIO79" s="11"/>
      <c r="TIP79" s="11"/>
      <c r="TIQ79" s="11"/>
      <c r="TIR79" s="11"/>
      <c r="TIS79" s="11"/>
      <c r="TIT79" s="11"/>
      <c r="TIU79" s="11"/>
      <c r="TIV79" s="11"/>
      <c r="TIW79" s="11"/>
      <c r="TIX79" s="11"/>
      <c r="TIY79" s="11"/>
      <c r="TIZ79" s="11"/>
      <c r="TJA79" s="11"/>
      <c r="TJB79" s="11"/>
      <c r="TJC79" s="11"/>
      <c r="TJD79" s="11"/>
      <c r="TJE79" s="11"/>
      <c r="TJF79" s="11"/>
      <c r="TJG79" s="11"/>
      <c r="TJH79" s="11"/>
      <c r="TJI79" s="11"/>
      <c r="TJJ79" s="11"/>
      <c r="TJK79" s="11"/>
      <c r="TJL79" s="11"/>
      <c r="TJM79" s="11"/>
      <c r="TJN79" s="11"/>
      <c r="TJO79" s="11"/>
      <c r="TJP79" s="11"/>
      <c r="TJQ79" s="11"/>
      <c r="TJR79" s="11"/>
      <c r="TJS79" s="11"/>
      <c r="TJT79" s="11"/>
      <c r="TJU79" s="11"/>
      <c r="TJV79" s="11"/>
      <c r="TJW79" s="11"/>
      <c r="TJX79" s="11"/>
      <c r="TJY79" s="11"/>
      <c r="TJZ79" s="11"/>
      <c r="TKA79" s="11"/>
      <c r="TKB79" s="11"/>
      <c r="TKC79" s="11"/>
      <c r="TKD79" s="11"/>
      <c r="TKE79" s="11"/>
      <c r="TKF79" s="11"/>
      <c r="TKG79" s="11"/>
      <c r="TKH79" s="11"/>
      <c r="TKI79" s="11"/>
      <c r="TKJ79" s="11"/>
      <c r="TKK79" s="11"/>
      <c r="TKL79" s="11"/>
      <c r="TKM79" s="11"/>
      <c r="TKN79" s="11"/>
      <c r="TKO79" s="11"/>
      <c r="TKP79" s="11"/>
      <c r="TKQ79" s="11"/>
      <c r="TKR79" s="11"/>
      <c r="TKS79" s="11"/>
      <c r="TKT79" s="11"/>
      <c r="TKU79" s="11"/>
      <c r="TKV79" s="11"/>
      <c r="TKW79" s="11"/>
      <c r="TKX79" s="11"/>
      <c r="TKY79" s="11"/>
      <c r="TKZ79" s="11"/>
      <c r="TLA79" s="11"/>
      <c r="TLB79" s="11"/>
      <c r="TLC79" s="11"/>
      <c r="TLD79" s="11"/>
      <c r="TLE79" s="11"/>
      <c r="TLF79" s="11"/>
      <c r="TLG79" s="11"/>
      <c r="TLH79" s="11"/>
      <c r="TLI79" s="11"/>
      <c r="TLJ79" s="11"/>
      <c r="TLK79" s="11"/>
      <c r="TLL79" s="11"/>
      <c r="TLM79" s="11"/>
      <c r="TLN79" s="11"/>
      <c r="TLO79" s="11"/>
      <c r="TLP79" s="11"/>
      <c r="TLQ79" s="11"/>
      <c r="TLR79" s="11"/>
      <c r="TLS79" s="11"/>
      <c r="TLT79" s="11"/>
      <c r="TLU79" s="11"/>
      <c r="TLV79" s="11"/>
      <c r="TLW79" s="11"/>
      <c r="TLX79" s="11"/>
      <c r="TLY79" s="11"/>
      <c r="TLZ79" s="11"/>
      <c r="TMA79" s="11"/>
      <c r="TMB79" s="11"/>
      <c r="TMC79" s="11"/>
      <c r="TMD79" s="11"/>
      <c r="TME79" s="11"/>
      <c r="TMF79" s="11"/>
      <c r="TMG79" s="11"/>
      <c r="TMH79" s="11"/>
      <c r="TMI79" s="11"/>
      <c r="TMJ79" s="11"/>
      <c r="TMK79" s="11"/>
      <c r="TML79" s="11"/>
      <c r="TMM79" s="11"/>
      <c r="TMN79" s="11"/>
      <c r="TMO79" s="11"/>
      <c r="TMP79" s="11"/>
      <c r="TMQ79" s="11"/>
      <c r="TMR79" s="11"/>
      <c r="TMS79" s="11"/>
      <c r="TMT79" s="11"/>
      <c r="TMU79" s="11"/>
      <c r="TMV79" s="11"/>
      <c r="TMW79" s="11"/>
      <c r="TMX79" s="11"/>
      <c r="TMY79" s="11"/>
      <c r="TMZ79" s="11"/>
      <c r="TNA79" s="11"/>
      <c r="TNB79" s="11"/>
      <c r="TNC79" s="11"/>
      <c r="TND79" s="11"/>
      <c r="TNE79" s="11"/>
      <c r="TNF79" s="11"/>
      <c r="TNG79" s="11"/>
      <c r="TNH79" s="11"/>
      <c r="TNI79" s="11"/>
      <c r="TNJ79" s="11"/>
      <c r="TNK79" s="11"/>
      <c r="TNL79" s="11"/>
      <c r="TNM79" s="11"/>
      <c r="TNN79" s="11"/>
      <c r="TNO79" s="11"/>
      <c r="TNP79" s="11"/>
      <c r="TNQ79" s="11"/>
      <c r="TNR79" s="11"/>
      <c r="TNS79" s="11"/>
      <c r="TNT79" s="11"/>
      <c r="TNU79" s="11"/>
      <c r="TNV79" s="11"/>
      <c r="TNW79" s="11"/>
      <c r="TNX79" s="11"/>
      <c r="TNY79" s="11"/>
      <c r="TNZ79" s="11"/>
      <c r="TOA79" s="11"/>
      <c r="TOB79" s="11"/>
      <c r="TOC79" s="11"/>
      <c r="TOD79" s="11"/>
      <c r="TOE79" s="11"/>
      <c r="TOF79" s="11"/>
      <c r="TOG79" s="11"/>
      <c r="TOH79" s="11"/>
      <c r="TOI79" s="11"/>
      <c r="TOJ79" s="11"/>
      <c r="TOK79" s="11"/>
      <c r="TOL79" s="11"/>
      <c r="TOM79" s="11"/>
      <c r="TON79" s="11"/>
      <c r="TOO79" s="11"/>
      <c r="TOP79" s="11"/>
      <c r="TOQ79" s="11"/>
      <c r="TOR79" s="11"/>
      <c r="TOS79" s="11"/>
      <c r="TOT79" s="11"/>
      <c r="TOU79" s="11"/>
      <c r="TOV79" s="11"/>
      <c r="TOW79" s="11"/>
      <c r="TOX79" s="11"/>
      <c r="TOY79" s="11"/>
      <c r="TOZ79" s="11"/>
      <c r="TPA79" s="11"/>
      <c r="TPB79" s="11"/>
      <c r="TPC79" s="11"/>
      <c r="TPD79" s="11"/>
      <c r="TPE79" s="11"/>
      <c r="TPF79" s="11"/>
      <c r="TPG79" s="11"/>
      <c r="TPH79" s="11"/>
      <c r="TPI79" s="11"/>
      <c r="TPJ79" s="11"/>
      <c r="TPK79" s="11"/>
      <c r="TPL79" s="11"/>
      <c r="TPM79" s="11"/>
      <c r="TPN79" s="11"/>
      <c r="TPO79" s="11"/>
      <c r="TPP79" s="11"/>
      <c r="TPQ79" s="11"/>
      <c r="TPR79" s="11"/>
      <c r="TPS79" s="11"/>
      <c r="TPT79" s="11"/>
      <c r="TPU79" s="11"/>
      <c r="TPV79" s="11"/>
      <c r="TPW79" s="11"/>
      <c r="TPX79" s="11"/>
      <c r="TPY79" s="11"/>
      <c r="TPZ79" s="11"/>
      <c r="TQA79" s="11"/>
      <c r="TQB79" s="11"/>
      <c r="TQC79" s="11"/>
      <c r="TQD79" s="11"/>
      <c r="TQE79" s="11"/>
      <c r="TQF79" s="11"/>
      <c r="TQG79" s="11"/>
      <c r="TQH79" s="11"/>
      <c r="TQI79" s="11"/>
      <c r="TQJ79" s="11"/>
      <c r="TQK79" s="11"/>
      <c r="TQL79" s="11"/>
      <c r="TQM79" s="11"/>
      <c r="TQN79" s="11"/>
      <c r="TQO79" s="11"/>
      <c r="TQP79" s="11"/>
      <c r="TQQ79" s="11"/>
      <c r="TQR79" s="11"/>
      <c r="TQS79" s="11"/>
      <c r="TQT79" s="11"/>
      <c r="TQU79" s="11"/>
      <c r="TQV79" s="11"/>
      <c r="TQW79" s="11"/>
      <c r="TQX79" s="11"/>
      <c r="TQY79" s="11"/>
      <c r="TQZ79" s="11"/>
      <c r="TRA79" s="11"/>
      <c r="TRB79" s="11"/>
      <c r="TRC79" s="11"/>
      <c r="TRD79" s="11"/>
      <c r="TRE79" s="11"/>
      <c r="TRF79" s="11"/>
      <c r="TRG79" s="11"/>
      <c r="TRH79" s="11"/>
      <c r="TRI79" s="11"/>
      <c r="TRJ79" s="11"/>
      <c r="TRK79" s="11"/>
      <c r="TRL79" s="11"/>
      <c r="TRM79" s="11"/>
      <c r="TRN79" s="11"/>
      <c r="TRO79" s="11"/>
      <c r="TRP79" s="11"/>
      <c r="TRQ79" s="11"/>
      <c r="TRR79" s="11"/>
      <c r="TRS79" s="11"/>
      <c r="TRT79" s="11"/>
      <c r="TRU79" s="11"/>
      <c r="TRV79" s="11"/>
      <c r="TRW79" s="11"/>
      <c r="TRX79" s="11"/>
      <c r="TRY79" s="11"/>
      <c r="TRZ79" s="11"/>
      <c r="TSA79" s="11"/>
      <c r="TSB79" s="11"/>
      <c r="TSC79" s="11"/>
      <c r="TSD79" s="11"/>
      <c r="TSE79" s="11"/>
      <c r="TSF79" s="11"/>
      <c r="TSG79" s="11"/>
      <c r="TSH79" s="11"/>
      <c r="TSI79" s="11"/>
      <c r="TSJ79" s="11"/>
      <c r="TSK79" s="11"/>
      <c r="TSL79" s="11"/>
      <c r="TSM79" s="11"/>
      <c r="TSN79" s="11"/>
      <c r="TSO79" s="11"/>
      <c r="TSP79" s="11"/>
      <c r="TSQ79" s="11"/>
      <c r="TSR79" s="11"/>
      <c r="TSS79" s="11"/>
      <c r="TST79" s="11"/>
      <c r="TSU79" s="11"/>
      <c r="TSV79" s="11"/>
      <c r="TSW79" s="11"/>
      <c r="TSX79" s="11"/>
      <c r="TSY79" s="11"/>
      <c r="TSZ79" s="11"/>
      <c r="TTA79" s="11"/>
      <c r="TTB79" s="11"/>
      <c r="TTC79" s="11"/>
      <c r="TTD79" s="11"/>
      <c r="TTE79" s="11"/>
      <c r="TTF79" s="11"/>
      <c r="TTG79" s="11"/>
      <c r="TTH79" s="11"/>
      <c r="TTI79" s="11"/>
      <c r="TTJ79" s="11"/>
      <c r="TTK79" s="11"/>
      <c r="TTL79" s="11"/>
      <c r="TTM79" s="11"/>
      <c r="TTN79" s="11"/>
      <c r="TTO79" s="11"/>
      <c r="TTP79" s="11"/>
      <c r="TTQ79" s="11"/>
      <c r="TTR79" s="11"/>
      <c r="TTS79" s="11"/>
      <c r="TTT79" s="11"/>
      <c r="TTU79" s="11"/>
      <c r="TTV79" s="11"/>
      <c r="TTW79" s="11"/>
      <c r="TTX79" s="11"/>
      <c r="TTY79" s="11"/>
      <c r="TTZ79" s="11"/>
      <c r="TUA79" s="11"/>
      <c r="TUB79" s="11"/>
      <c r="TUC79" s="11"/>
      <c r="TUD79" s="11"/>
      <c r="TUE79" s="11"/>
      <c r="TUF79" s="11"/>
      <c r="TUG79" s="11"/>
      <c r="TUH79" s="11"/>
      <c r="TUI79" s="11"/>
      <c r="TUJ79" s="11"/>
      <c r="TUK79" s="11"/>
      <c r="TUL79" s="11"/>
      <c r="TUM79" s="11"/>
      <c r="TUN79" s="11"/>
      <c r="TUO79" s="11"/>
      <c r="TUP79" s="11"/>
      <c r="TUQ79" s="11"/>
      <c r="TUR79" s="11"/>
      <c r="TUS79" s="11"/>
      <c r="TUT79" s="11"/>
      <c r="TUU79" s="11"/>
      <c r="TUV79" s="11"/>
      <c r="TUW79" s="11"/>
      <c r="TUX79" s="11"/>
      <c r="TUY79" s="11"/>
      <c r="TUZ79" s="11"/>
      <c r="TVA79" s="11"/>
      <c r="TVB79" s="11"/>
      <c r="TVC79" s="11"/>
      <c r="TVD79" s="11"/>
      <c r="TVE79" s="11"/>
      <c r="TVF79" s="11"/>
      <c r="TVG79" s="11"/>
      <c r="TVH79" s="11"/>
      <c r="TVI79" s="11"/>
      <c r="TVJ79" s="11"/>
      <c r="TVK79" s="11"/>
      <c r="TVL79" s="11"/>
      <c r="TVM79" s="11"/>
      <c r="TVN79" s="11"/>
      <c r="TVO79" s="11"/>
      <c r="TVP79" s="11"/>
      <c r="TVQ79" s="11"/>
      <c r="TVR79" s="11"/>
      <c r="TVS79" s="11"/>
      <c r="TVT79" s="11"/>
      <c r="TVU79" s="11"/>
      <c r="TVV79" s="11"/>
      <c r="TVW79" s="11"/>
      <c r="TVX79" s="11"/>
      <c r="TVY79" s="11"/>
      <c r="TVZ79" s="11"/>
      <c r="TWA79" s="11"/>
      <c r="TWB79" s="11"/>
      <c r="TWC79" s="11"/>
      <c r="TWD79" s="11"/>
      <c r="TWE79" s="11"/>
      <c r="TWF79" s="11"/>
      <c r="TWG79" s="11"/>
      <c r="TWH79" s="11"/>
      <c r="TWI79" s="11"/>
      <c r="TWJ79" s="11"/>
      <c r="TWK79" s="11"/>
      <c r="TWL79" s="11"/>
      <c r="TWM79" s="11"/>
      <c r="TWN79" s="11"/>
      <c r="TWO79" s="11"/>
      <c r="TWP79" s="11"/>
      <c r="TWQ79" s="11"/>
      <c r="TWR79" s="11"/>
      <c r="TWS79" s="11"/>
      <c r="TWT79" s="11"/>
      <c r="TWU79" s="11"/>
      <c r="TWV79" s="11"/>
      <c r="TWW79" s="11"/>
      <c r="TWX79" s="11"/>
      <c r="TWY79" s="11"/>
      <c r="TWZ79" s="11"/>
      <c r="TXA79" s="11"/>
      <c r="TXB79" s="11"/>
      <c r="TXC79" s="11"/>
      <c r="TXD79" s="11"/>
      <c r="TXE79" s="11"/>
      <c r="TXF79" s="11"/>
      <c r="TXG79" s="11"/>
      <c r="TXH79" s="11"/>
      <c r="TXI79" s="11"/>
      <c r="TXJ79" s="11"/>
      <c r="TXK79" s="11"/>
      <c r="TXL79" s="11"/>
      <c r="TXM79" s="11"/>
      <c r="TXN79" s="11"/>
      <c r="TXO79" s="11"/>
      <c r="TXP79" s="11"/>
      <c r="TXQ79" s="11"/>
      <c r="TXR79" s="11"/>
      <c r="TXS79" s="11"/>
      <c r="TXT79" s="11"/>
      <c r="TXU79" s="11"/>
      <c r="TXV79" s="11"/>
      <c r="TXW79" s="11"/>
      <c r="TXX79" s="11"/>
      <c r="TXY79" s="11"/>
      <c r="TXZ79" s="11"/>
      <c r="TYA79" s="11"/>
      <c r="TYB79" s="11"/>
      <c r="TYC79" s="11"/>
      <c r="TYD79" s="11"/>
      <c r="TYE79" s="11"/>
      <c r="TYF79" s="11"/>
      <c r="TYG79" s="11"/>
      <c r="TYH79" s="11"/>
      <c r="TYI79" s="11"/>
      <c r="TYJ79" s="11"/>
      <c r="TYK79" s="11"/>
      <c r="TYL79" s="11"/>
      <c r="TYM79" s="11"/>
      <c r="TYN79" s="11"/>
      <c r="TYO79" s="11"/>
      <c r="TYP79" s="11"/>
      <c r="TYQ79" s="11"/>
      <c r="TYR79" s="11"/>
      <c r="TYS79" s="11"/>
      <c r="TYT79" s="11"/>
      <c r="TYU79" s="11"/>
      <c r="TYV79" s="11"/>
      <c r="TYW79" s="11"/>
      <c r="TYX79" s="11"/>
      <c r="TYY79" s="11"/>
      <c r="TYZ79" s="11"/>
      <c r="TZA79" s="11"/>
      <c r="TZB79" s="11"/>
      <c r="TZC79" s="11"/>
      <c r="TZD79" s="11"/>
      <c r="TZE79" s="11"/>
      <c r="TZF79" s="11"/>
      <c r="TZG79" s="11"/>
      <c r="TZH79" s="11"/>
      <c r="TZI79" s="11"/>
      <c r="TZJ79" s="11"/>
      <c r="TZK79" s="11"/>
      <c r="TZL79" s="11"/>
      <c r="TZM79" s="11"/>
      <c r="TZN79" s="11"/>
      <c r="TZO79" s="11"/>
      <c r="TZP79" s="11"/>
      <c r="TZQ79" s="11"/>
      <c r="TZR79" s="11"/>
      <c r="TZS79" s="11"/>
      <c r="TZT79" s="11"/>
      <c r="TZU79" s="11"/>
      <c r="TZV79" s="11"/>
      <c r="TZW79" s="11"/>
      <c r="TZX79" s="11"/>
      <c r="TZY79" s="11"/>
      <c r="TZZ79" s="11"/>
      <c r="UAA79" s="11"/>
      <c r="UAB79" s="11"/>
      <c r="UAC79" s="11"/>
      <c r="UAD79" s="11"/>
      <c r="UAE79" s="11"/>
      <c r="UAF79" s="11"/>
      <c r="UAG79" s="11"/>
      <c r="UAH79" s="11"/>
      <c r="UAI79" s="11"/>
      <c r="UAJ79" s="11"/>
      <c r="UAK79" s="11"/>
      <c r="UAL79" s="11"/>
      <c r="UAM79" s="11"/>
      <c r="UAN79" s="11"/>
      <c r="UAO79" s="11"/>
      <c r="UAP79" s="11"/>
      <c r="UAQ79" s="11"/>
      <c r="UAR79" s="11"/>
      <c r="UAS79" s="11"/>
      <c r="UAT79" s="11"/>
      <c r="UAU79" s="11"/>
      <c r="UAV79" s="11"/>
      <c r="UAW79" s="11"/>
      <c r="UAX79" s="11"/>
      <c r="UAY79" s="11"/>
      <c r="UAZ79" s="11"/>
      <c r="UBA79" s="11"/>
      <c r="UBB79" s="11"/>
      <c r="UBC79" s="11"/>
      <c r="UBD79" s="11"/>
      <c r="UBE79" s="11"/>
      <c r="UBF79" s="11"/>
      <c r="UBG79" s="11"/>
      <c r="UBH79" s="11"/>
      <c r="UBI79" s="11"/>
      <c r="UBJ79" s="11"/>
      <c r="UBK79" s="11"/>
      <c r="UBL79" s="11"/>
      <c r="UBM79" s="11"/>
      <c r="UBN79" s="11"/>
      <c r="UBO79" s="11"/>
      <c r="UBP79" s="11"/>
      <c r="UBQ79" s="11"/>
      <c r="UBR79" s="11"/>
      <c r="UBS79" s="11"/>
      <c r="UBT79" s="11"/>
      <c r="UBU79" s="11"/>
      <c r="UBV79" s="11"/>
      <c r="UBW79" s="11"/>
      <c r="UBX79" s="11"/>
      <c r="UBY79" s="11"/>
      <c r="UBZ79" s="11"/>
      <c r="UCA79" s="11"/>
      <c r="UCB79" s="11"/>
      <c r="UCC79" s="11"/>
      <c r="UCD79" s="11"/>
      <c r="UCE79" s="11"/>
      <c r="UCF79" s="11"/>
      <c r="UCG79" s="11"/>
      <c r="UCH79" s="11"/>
      <c r="UCI79" s="11"/>
      <c r="UCJ79" s="11"/>
      <c r="UCK79" s="11"/>
      <c r="UCL79" s="11"/>
      <c r="UCM79" s="11"/>
      <c r="UCN79" s="11"/>
      <c r="UCO79" s="11"/>
      <c r="UCP79" s="11"/>
      <c r="UCQ79" s="11"/>
      <c r="UCR79" s="11"/>
      <c r="UCS79" s="11"/>
      <c r="UCT79" s="11"/>
      <c r="UCU79" s="11"/>
      <c r="UCV79" s="11"/>
      <c r="UCW79" s="11"/>
      <c r="UCX79" s="11"/>
      <c r="UCY79" s="11"/>
      <c r="UCZ79" s="11"/>
      <c r="UDA79" s="11"/>
      <c r="UDB79" s="11"/>
      <c r="UDC79" s="11"/>
      <c r="UDD79" s="11"/>
      <c r="UDE79" s="11"/>
      <c r="UDF79" s="11"/>
      <c r="UDG79" s="11"/>
      <c r="UDH79" s="11"/>
      <c r="UDI79" s="11"/>
      <c r="UDJ79" s="11"/>
      <c r="UDK79" s="11"/>
      <c r="UDL79" s="11"/>
      <c r="UDM79" s="11"/>
      <c r="UDN79" s="11"/>
      <c r="UDO79" s="11"/>
      <c r="UDP79" s="11"/>
      <c r="UDQ79" s="11"/>
      <c r="UDR79" s="11"/>
      <c r="UDS79" s="11"/>
      <c r="UDT79" s="11"/>
      <c r="UDU79" s="11"/>
      <c r="UDV79" s="11"/>
      <c r="UDW79" s="11"/>
      <c r="UDX79" s="11"/>
      <c r="UDY79" s="11"/>
      <c r="UDZ79" s="11"/>
      <c r="UEA79" s="11"/>
      <c r="UEB79" s="11"/>
      <c r="UEC79" s="11"/>
      <c r="UED79" s="11"/>
      <c r="UEE79" s="11"/>
      <c r="UEF79" s="11"/>
      <c r="UEG79" s="11"/>
      <c r="UEH79" s="11"/>
      <c r="UEI79" s="11"/>
      <c r="UEJ79" s="11"/>
      <c r="UEK79" s="11"/>
      <c r="UEL79" s="11"/>
      <c r="UEM79" s="11"/>
      <c r="UEN79" s="11"/>
      <c r="UEO79" s="11"/>
      <c r="UEP79" s="11"/>
      <c r="UEQ79" s="11"/>
      <c r="UER79" s="11"/>
      <c r="UES79" s="11"/>
      <c r="UET79" s="11"/>
      <c r="UEU79" s="11"/>
      <c r="UEV79" s="11"/>
      <c r="UEW79" s="11"/>
      <c r="UEX79" s="11"/>
      <c r="UEY79" s="11"/>
      <c r="UEZ79" s="11"/>
      <c r="UFA79" s="11"/>
      <c r="UFB79" s="11"/>
      <c r="UFC79" s="11"/>
      <c r="UFD79" s="11"/>
      <c r="UFE79" s="11"/>
      <c r="UFF79" s="11"/>
      <c r="UFG79" s="11"/>
      <c r="UFH79" s="11"/>
      <c r="UFI79" s="11"/>
      <c r="UFJ79" s="11"/>
      <c r="UFK79" s="11"/>
      <c r="UFL79" s="11"/>
      <c r="UFM79" s="11"/>
      <c r="UFN79" s="11"/>
      <c r="UFO79" s="11"/>
      <c r="UFP79" s="11"/>
      <c r="UFQ79" s="11"/>
      <c r="UFR79" s="11"/>
      <c r="UFS79" s="11"/>
      <c r="UFT79" s="11"/>
      <c r="UFU79" s="11"/>
      <c r="UFV79" s="11"/>
      <c r="UFW79" s="11"/>
      <c r="UFX79" s="11"/>
      <c r="UFY79" s="11"/>
      <c r="UFZ79" s="11"/>
      <c r="UGA79" s="11"/>
      <c r="UGB79" s="11"/>
      <c r="UGC79" s="11"/>
      <c r="UGD79" s="11"/>
      <c r="UGE79" s="11"/>
      <c r="UGF79" s="11"/>
      <c r="UGG79" s="11"/>
      <c r="UGH79" s="11"/>
      <c r="UGI79" s="11"/>
      <c r="UGJ79" s="11"/>
      <c r="UGK79" s="11"/>
      <c r="UGL79" s="11"/>
      <c r="UGM79" s="11"/>
      <c r="UGN79" s="11"/>
      <c r="UGO79" s="11"/>
      <c r="UGP79" s="11"/>
      <c r="UGQ79" s="11"/>
      <c r="UGR79" s="11"/>
      <c r="UGS79" s="11"/>
      <c r="UGT79" s="11"/>
      <c r="UGU79" s="11"/>
      <c r="UGV79" s="11"/>
      <c r="UGW79" s="11"/>
      <c r="UGX79" s="11"/>
      <c r="UGY79" s="11"/>
      <c r="UGZ79" s="11"/>
      <c r="UHA79" s="11"/>
      <c r="UHB79" s="11"/>
      <c r="UHC79" s="11"/>
      <c r="UHD79" s="11"/>
      <c r="UHE79" s="11"/>
      <c r="UHF79" s="11"/>
      <c r="UHG79" s="11"/>
      <c r="UHH79" s="11"/>
      <c r="UHI79" s="11"/>
      <c r="UHJ79" s="11"/>
      <c r="UHK79" s="11"/>
      <c r="UHL79" s="11"/>
      <c r="UHM79" s="11"/>
      <c r="UHN79" s="11"/>
      <c r="UHO79" s="11"/>
      <c r="UHP79" s="11"/>
      <c r="UHQ79" s="11"/>
      <c r="UHR79" s="11"/>
      <c r="UHS79" s="11"/>
      <c r="UHT79" s="11"/>
      <c r="UHU79" s="11"/>
      <c r="UHV79" s="11"/>
      <c r="UHW79" s="11"/>
      <c r="UHX79" s="11"/>
      <c r="UHY79" s="11"/>
      <c r="UHZ79" s="11"/>
      <c r="UIA79" s="11"/>
      <c r="UIB79" s="11"/>
      <c r="UIC79" s="11"/>
      <c r="UID79" s="11"/>
      <c r="UIE79" s="11"/>
      <c r="UIF79" s="11"/>
      <c r="UIG79" s="11"/>
      <c r="UIH79" s="11"/>
      <c r="UII79" s="11"/>
      <c r="UIJ79" s="11"/>
      <c r="UIK79" s="11"/>
      <c r="UIL79" s="11"/>
      <c r="UIM79" s="11"/>
      <c r="UIN79" s="11"/>
      <c r="UIO79" s="11"/>
      <c r="UIP79" s="11"/>
      <c r="UIQ79" s="11"/>
      <c r="UIR79" s="11"/>
      <c r="UIS79" s="11"/>
      <c r="UIT79" s="11"/>
      <c r="UIU79" s="11"/>
      <c r="UIV79" s="11"/>
      <c r="UIW79" s="11"/>
      <c r="UIX79" s="11"/>
      <c r="UIY79" s="11"/>
      <c r="UIZ79" s="11"/>
      <c r="UJA79" s="11"/>
      <c r="UJB79" s="11"/>
      <c r="UJC79" s="11"/>
      <c r="UJD79" s="11"/>
      <c r="UJE79" s="11"/>
      <c r="UJF79" s="11"/>
      <c r="UJG79" s="11"/>
      <c r="UJH79" s="11"/>
      <c r="UJI79" s="11"/>
      <c r="UJJ79" s="11"/>
      <c r="UJK79" s="11"/>
      <c r="UJL79" s="11"/>
      <c r="UJM79" s="11"/>
      <c r="UJN79" s="11"/>
      <c r="UJO79" s="11"/>
      <c r="UJP79" s="11"/>
      <c r="UJQ79" s="11"/>
      <c r="UJR79" s="11"/>
      <c r="UJS79" s="11"/>
      <c r="UJT79" s="11"/>
      <c r="UJU79" s="11"/>
      <c r="UJV79" s="11"/>
      <c r="UJW79" s="11"/>
      <c r="UJX79" s="11"/>
      <c r="UJY79" s="11"/>
      <c r="UJZ79" s="11"/>
      <c r="UKA79" s="11"/>
      <c r="UKB79" s="11"/>
      <c r="UKC79" s="11"/>
      <c r="UKD79" s="11"/>
      <c r="UKE79" s="11"/>
      <c r="UKF79" s="11"/>
      <c r="UKG79" s="11"/>
      <c r="UKH79" s="11"/>
      <c r="UKI79" s="11"/>
      <c r="UKJ79" s="11"/>
      <c r="UKK79" s="11"/>
      <c r="UKL79" s="11"/>
      <c r="UKM79" s="11"/>
      <c r="UKN79" s="11"/>
      <c r="UKO79" s="11"/>
      <c r="UKP79" s="11"/>
      <c r="UKQ79" s="11"/>
      <c r="UKR79" s="11"/>
      <c r="UKS79" s="11"/>
      <c r="UKT79" s="11"/>
      <c r="UKU79" s="11"/>
      <c r="UKV79" s="11"/>
      <c r="UKW79" s="11"/>
      <c r="UKX79" s="11"/>
      <c r="UKY79" s="11"/>
      <c r="UKZ79" s="11"/>
      <c r="ULA79" s="11"/>
      <c r="ULB79" s="11"/>
      <c r="ULC79" s="11"/>
      <c r="ULD79" s="11"/>
      <c r="ULE79" s="11"/>
      <c r="ULF79" s="11"/>
      <c r="ULG79" s="11"/>
      <c r="ULH79" s="11"/>
      <c r="ULI79" s="11"/>
      <c r="ULJ79" s="11"/>
      <c r="ULK79" s="11"/>
      <c r="ULL79" s="11"/>
      <c r="ULM79" s="11"/>
      <c r="ULN79" s="11"/>
      <c r="ULO79" s="11"/>
      <c r="ULP79" s="11"/>
      <c r="ULQ79" s="11"/>
      <c r="ULR79" s="11"/>
      <c r="ULS79" s="11"/>
      <c r="ULT79" s="11"/>
      <c r="ULU79" s="11"/>
      <c r="ULV79" s="11"/>
      <c r="ULW79" s="11"/>
      <c r="ULX79" s="11"/>
      <c r="ULY79" s="11"/>
      <c r="ULZ79" s="11"/>
      <c r="UMA79" s="11"/>
      <c r="UMB79" s="11"/>
      <c r="UMC79" s="11"/>
      <c r="UMD79" s="11"/>
      <c r="UME79" s="11"/>
      <c r="UMF79" s="11"/>
      <c r="UMG79" s="11"/>
      <c r="UMH79" s="11"/>
      <c r="UMI79" s="11"/>
      <c r="UMJ79" s="11"/>
      <c r="UMK79" s="11"/>
      <c r="UML79" s="11"/>
      <c r="UMM79" s="11"/>
      <c r="UMN79" s="11"/>
      <c r="UMO79" s="11"/>
      <c r="UMP79" s="11"/>
      <c r="UMQ79" s="11"/>
      <c r="UMR79" s="11"/>
      <c r="UMS79" s="11"/>
      <c r="UMT79" s="11"/>
      <c r="UMU79" s="11"/>
      <c r="UMV79" s="11"/>
      <c r="UMW79" s="11"/>
      <c r="UMX79" s="11"/>
      <c r="UMY79" s="11"/>
      <c r="UMZ79" s="11"/>
      <c r="UNA79" s="11"/>
      <c r="UNB79" s="11"/>
      <c r="UNC79" s="11"/>
      <c r="UND79" s="11"/>
      <c r="UNE79" s="11"/>
      <c r="UNF79" s="11"/>
      <c r="UNG79" s="11"/>
      <c r="UNH79" s="11"/>
      <c r="UNI79" s="11"/>
      <c r="UNJ79" s="11"/>
      <c r="UNK79" s="11"/>
      <c r="UNL79" s="11"/>
      <c r="UNM79" s="11"/>
      <c r="UNN79" s="11"/>
      <c r="UNO79" s="11"/>
      <c r="UNP79" s="11"/>
      <c r="UNQ79" s="11"/>
      <c r="UNR79" s="11"/>
      <c r="UNS79" s="11"/>
      <c r="UNT79" s="11"/>
      <c r="UNU79" s="11"/>
      <c r="UNV79" s="11"/>
      <c r="UNW79" s="11"/>
      <c r="UNX79" s="11"/>
      <c r="UNY79" s="11"/>
      <c r="UNZ79" s="11"/>
      <c r="UOA79" s="11"/>
      <c r="UOB79" s="11"/>
      <c r="UOC79" s="11"/>
      <c r="UOD79" s="11"/>
      <c r="UOE79" s="11"/>
      <c r="UOF79" s="11"/>
      <c r="UOG79" s="11"/>
      <c r="UOH79" s="11"/>
      <c r="UOI79" s="11"/>
      <c r="UOJ79" s="11"/>
      <c r="UOK79" s="11"/>
      <c r="UOL79" s="11"/>
      <c r="UOM79" s="11"/>
      <c r="UON79" s="11"/>
      <c r="UOO79" s="11"/>
      <c r="UOP79" s="11"/>
      <c r="UOQ79" s="11"/>
      <c r="UOR79" s="11"/>
      <c r="UOS79" s="11"/>
      <c r="UOT79" s="11"/>
      <c r="UOU79" s="11"/>
      <c r="UOV79" s="11"/>
      <c r="UOW79" s="11"/>
      <c r="UOX79" s="11"/>
      <c r="UOY79" s="11"/>
      <c r="UOZ79" s="11"/>
      <c r="UPA79" s="11"/>
      <c r="UPB79" s="11"/>
      <c r="UPC79" s="11"/>
      <c r="UPD79" s="11"/>
      <c r="UPE79" s="11"/>
      <c r="UPF79" s="11"/>
      <c r="UPG79" s="11"/>
      <c r="UPH79" s="11"/>
      <c r="UPI79" s="11"/>
      <c r="UPJ79" s="11"/>
      <c r="UPK79" s="11"/>
      <c r="UPL79" s="11"/>
      <c r="UPM79" s="11"/>
      <c r="UPN79" s="11"/>
      <c r="UPO79" s="11"/>
      <c r="UPP79" s="11"/>
      <c r="UPQ79" s="11"/>
      <c r="UPR79" s="11"/>
      <c r="UPS79" s="11"/>
      <c r="UPT79" s="11"/>
      <c r="UPU79" s="11"/>
      <c r="UPV79" s="11"/>
      <c r="UPW79" s="11"/>
      <c r="UPX79" s="11"/>
      <c r="UPY79" s="11"/>
      <c r="UPZ79" s="11"/>
      <c r="UQA79" s="11"/>
      <c r="UQB79" s="11"/>
      <c r="UQC79" s="11"/>
      <c r="UQD79" s="11"/>
      <c r="UQE79" s="11"/>
      <c r="UQF79" s="11"/>
      <c r="UQG79" s="11"/>
      <c r="UQH79" s="11"/>
      <c r="UQI79" s="11"/>
      <c r="UQJ79" s="11"/>
      <c r="UQK79" s="11"/>
      <c r="UQL79" s="11"/>
      <c r="UQM79" s="11"/>
      <c r="UQN79" s="11"/>
      <c r="UQO79" s="11"/>
      <c r="UQP79" s="11"/>
      <c r="UQQ79" s="11"/>
      <c r="UQR79" s="11"/>
      <c r="UQS79" s="11"/>
      <c r="UQT79" s="11"/>
      <c r="UQU79" s="11"/>
      <c r="UQV79" s="11"/>
      <c r="UQW79" s="11"/>
      <c r="UQX79" s="11"/>
      <c r="UQY79" s="11"/>
      <c r="UQZ79" s="11"/>
      <c r="URA79" s="11"/>
      <c r="URB79" s="11"/>
      <c r="URC79" s="11"/>
      <c r="URD79" s="11"/>
      <c r="URE79" s="11"/>
      <c r="URF79" s="11"/>
      <c r="URG79" s="11"/>
      <c r="URH79" s="11"/>
      <c r="URI79" s="11"/>
      <c r="URJ79" s="11"/>
      <c r="URK79" s="11"/>
      <c r="URL79" s="11"/>
      <c r="URM79" s="11"/>
      <c r="URN79" s="11"/>
      <c r="URO79" s="11"/>
      <c r="URP79" s="11"/>
      <c r="URQ79" s="11"/>
      <c r="URR79" s="11"/>
      <c r="URS79" s="11"/>
      <c r="URT79" s="11"/>
      <c r="URU79" s="11"/>
      <c r="URV79" s="11"/>
      <c r="URW79" s="11"/>
      <c r="URX79" s="11"/>
      <c r="URY79" s="11"/>
      <c r="URZ79" s="11"/>
      <c r="USA79" s="11"/>
      <c r="USB79" s="11"/>
      <c r="USC79" s="11"/>
      <c r="USD79" s="11"/>
      <c r="USE79" s="11"/>
      <c r="USF79" s="11"/>
      <c r="USG79" s="11"/>
      <c r="USH79" s="11"/>
      <c r="USI79" s="11"/>
      <c r="USJ79" s="11"/>
      <c r="USK79" s="11"/>
      <c r="USL79" s="11"/>
      <c r="USM79" s="11"/>
      <c r="USN79" s="11"/>
      <c r="USO79" s="11"/>
      <c r="USP79" s="11"/>
      <c r="USQ79" s="11"/>
      <c r="USR79" s="11"/>
      <c r="USS79" s="11"/>
      <c r="UST79" s="11"/>
      <c r="USU79" s="11"/>
      <c r="USV79" s="11"/>
      <c r="USW79" s="11"/>
      <c r="USX79" s="11"/>
      <c r="USY79" s="11"/>
      <c r="USZ79" s="11"/>
      <c r="UTA79" s="11"/>
      <c r="UTB79" s="11"/>
      <c r="UTC79" s="11"/>
      <c r="UTD79" s="11"/>
      <c r="UTE79" s="11"/>
      <c r="UTF79" s="11"/>
      <c r="UTG79" s="11"/>
      <c r="UTH79" s="11"/>
      <c r="UTI79" s="11"/>
      <c r="UTJ79" s="11"/>
      <c r="UTK79" s="11"/>
      <c r="UTL79" s="11"/>
      <c r="UTM79" s="11"/>
      <c r="UTN79" s="11"/>
      <c r="UTO79" s="11"/>
      <c r="UTP79" s="11"/>
      <c r="UTQ79" s="11"/>
      <c r="UTR79" s="11"/>
      <c r="UTS79" s="11"/>
      <c r="UTT79" s="11"/>
      <c r="UTU79" s="11"/>
      <c r="UTV79" s="11"/>
      <c r="UTW79" s="11"/>
      <c r="UTX79" s="11"/>
      <c r="UTY79" s="11"/>
      <c r="UTZ79" s="11"/>
      <c r="UUA79" s="11"/>
      <c r="UUB79" s="11"/>
      <c r="UUC79" s="11"/>
      <c r="UUD79" s="11"/>
      <c r="UUE79" s="11"/>
      <c r="UUF79" s="11"/>
      <c r="UUG79" s="11"/>
      <c r="UUH79" s="11"/>
      <c r="UUI79" s="11"/>
      <c r="UUJ79" s="11"/>
      <c r="UUK79" s="11"/>
      <c r="UUL79" s="11"/>
      <c r="UUM79" s="11"/>
      <c r="UUN79" s="11"/>
      <c r="UUO79" s="11"/>
      <c r="UUP79" s="11"/>
      <c r="UUQ79" s="11"/>
      <c r="UUR79" s="11"/>
      <c r="UUS79" s="11"/>
      <c r="UUT79" s="11"/>
      <c r="UUU79" s="11"/>
      <c r="UUV79" s="11"/>
      <c r="UUW79" s="11"/>
      <c r="UUX79" s="11"/>
      <c r="UUY79" s="11"/>
      <c r="UUZ79" s="11"/>
      <c r="UVA79" s="11"/>
      <c r="UVB79" s="11"/>
      <c r="UVC79" s="11"/>
      <c r="UVD79" s="11"/>
      <c r="UVE79" s="11"/>
      <c r="UVF79" s="11"/>
      <c r="UVG79" s="11"/>
      <c r="UVH79" s="11"/>
      <c r="UVI79" s="11"/>
      <c r="UVJ79" s="11"/>
      <c r="UVK79" s="11"/>
      <c r="UVL79" s="11"/>
      <c r="UVM79" s="11"/>
      <c r="UVN79" s="11"/>
      <c r="UVO79" s="11"/>
      <c r="UVP79" s="11"/>
      <c r="UVQ79" s="11"/>
      <c r="UVR79" s="11"/>
      <c r="UVS79" s="11"/>
      <c r="UVT79" s="11"/>
      <c r="UVU79" s="11"/>
      <c r="UVV79" s="11"/>
      <c r="UVW79" s="11"/>
      <c r="UVX79" s="11"/>
      <c r="UVY79" s="11"/>
      <c r="UVZ79" s="11"/>
      <c r="UWA79" s="11"/>
      <c r="UWB79" s="11"/>
      <c r="UWC79" s="11"/>
      <c r="UWD79" s="11"/>
      <c r="UWE79" s="11"/>
      <c r="UWF79" s="11"/>
      <c r="UWG79" s="11"/>
      <c r="UWH79" s="11"/>
      <c r="UWI79" s="11"/>
      <c r="UWJ79" s="11"/>
      <c r="UWK79" s="11"/>
      <c r="UWL79" s="11"/>
      <c r="UWM79" s="11"/>
      <c r="UWN79" s="11"/>
      <c r="UWO79" s="11"/>
      <c r="UWP79" s="11"/>
      <c r="UWQ79" s="11"/>
      <c r="UWR79" s="11"/>
      <c r="UWS79" s="11"/>
      <c r="UWT79" s="11"/>
      <c r="UWU79" s="11"/>
      <c r="UWV79" s="11"/>
      <c r="UWW79" s="11"/>
      <c r="UWX79" s="11"/>
      <c r="UWY79" s="11"/>
      <c r="UWZ79" s="11"/>
      <c r="UXA79" s="11"/>
      <c r="UXB79" s="11"/>
      <c r="UXC79" s="11"/>
      <c r="UXD79" s="11"/>
      <c r="UXE79" s="11"/>
      <c r="UXF79" s="11"/>
      <c r="UXG79" s="11"/>
      <c r="UXH79" s="11"/>
      <c r="UXI79" s="11"/>
      <c r="UXJ79" s="11"/>
      <c r="UXK79" s="11"/>
      <c r="UXL79" s="11"/>
      <c r="UXM79" s="11"/>
      <c r="UXN79" s="11"/>
      <c r="UXO79" s="11"/>
      <c r="UXP79" s="11"/>
      <c r="UXQ79" s="11"/>
      <c r="UXR79" s="11"/>
      <c r="UXS79" s="11"/>
      <c r="UXT79" s="11"/>
      <c r="UXU79" s="11"/>
      <c r="UXV79" s="11"/>
      <c r="UXW79" s="11"/>
      <c r="UXX79" s="11"/>
      <c r="UXY79" s="11"/>
      <c r="UXZ79" s="11"/>
      <c r="UYA79" s="11"/>
      <c r="UYB79" s="11"/>
      <c r="UYC79" s="11"/>
      <c r="UYD79" s="11"/>
      <c r="UYE79" s="11"/>
      <c r="UYF79" s="11"/>
      <c r="UYG79" s="11"/>
      <c r="UYH79" s="11"/>
      <c r="UYI79" s="11"/>
      <c r="UYJ79" s="11"/>
      <c r="UYK79" s="11"/>
      <c r="UYL79" s="11"/>
      <c r="UYM79" s="11"/>
      <c r="UYN79" s="11"/>
      <c r="UYO79" s="11"/>
      <c r="UYP79" s="11"/>
      <c r="UYQ79" s="11"/>
      <c r="UYR79" s="11"/>
      <c r="UYS79" s="11"/>
      <c r="UYT79" s="11"/>
      <c r="UYU79" s="11"/>
      <c r="UYV79" s="11"/>
      <c r="UYW79" s="11"/>
      <c r="UYX79" s="11"/>
      <c r="UYY79" s="11"/>
      <c r="UYZ79" s="11"/>
      <c r="UZA79" s="11"/>
      <c r="UZB79" s="11"/>
      <c r="UZC79" s="11"/>
      <c r="UZD79" s="11"/>
      <c r="UZE79" s="11"/>
      <c r="UZF79" s="11"/>
      <c r="UZG79" s="11"/>
      <c r="UZH79" s="11"/>
      <c r="UZI79" s="11"/>
      <c r="UZJ79" s="11"/>
      <c r="UZK79" s="11"/>
      <c r="UZL79" s="11"/>
      <c r="UZM79" s="11"/>
      <c r="UZN79" s="11"/>
      <c r="UZO79" s="11"/>
      <c r="UZP79" s="11"/>
      <c r="UZQ79" s="11"/>
      <c r="UZR79" s="11"/>
      <c r="UZS79" s="11"/>
      <c r="UZT79" s="11"/>
      <c r="UZU79" s="11"/>
      <c r="UZV79" s="11"/>
      <c r="UZW79" s="11"/>
      <c r="UZX79" s="11"/>
      <c r="UZY79" s="11"/>
      <c r="UZZ79" s="11"/>
      <c r="VAA79" s="11"/>
      <c r="VAB79" s="11"/>
      <c r="VAC79" s="11"/>
      <c r="VAD79" s="11"/>
      <c r="VAE79" s="11"/>
      <c r="VAF79" s="11"/>
      <c r="VAG79" s="11"/>
      <c r="VAH79" s="11"/>
      <c r="VAI79" s="11"/>
      <c r="VAJ79" s="11"/>
      <c r="VAK79" s="11"/>
      <c r="VAL79" s="11"/>
      <c r="VAM79" s="11"/>
      <c r="VAN79" s="11"/>
      <c r="VAO79" s="11"/>
      <c r="VAP79" s="11"/>
      <c r="VAQ79" s="11"/>
      <c r="VAR79" s="11"/>
      <c r="VAS79" s="11"/>
      <c r="VAT79" s="11"/>
      <c r="VAU79" s="11"/>
      <c r="VAV79" s="11"/>
      <c r="VAW79" s="11"/>
      <c r="VAX79" s="11"/>
      <c r="VAY79" s="11"/>
      <c r="VAZ79" s="11"/>
      <c r="VBA79" s="11"/>
      <c r="VBB79" s="11"/>
      <c r="VBC79" s="11"/>
      <c r="VBD79" s="11"/>
      <c r="VBE79" s="11"/>
      <c r="VBF79" s="11"/>
      <c r="VBG79" s="11"/>
      <c r="VBH79" s="11"/>
      <c r="VBI79" s="11"/>
      <c r="VBJ79" s="11"/>
      <c r="VBK79" s="11"/>
      <c r="VBL79" s="11"/>
      <c r="VBM79" s="11"/>
      <c r="VBN79" s="11"/>
      <c r="VBO79" s="11"/>
      <c r="VBP79" s="11"/>
      <c r="VBQ79" s="11"/>
      <c r="VBR79" s="11"/>
      <c r="VBS79" s="11"/>
      <c r="VBT79" s="11"/>
      <c r="VBU79" s="11"/>
      <c r="VBV79" s="11"/>
      <c r="VBW79" s="11"/>
      <c r="VBX79" s="11"/>
      <c r="VBY79" s="11"/>
      <c r="VBZ79" s="11"/>
      <c r="VCA79" s="11"/>
      <c r="VCB79" s="11"/>
      <c r="VCC79" s="11"/>
      <c r="VCD79" s="11"/>
      <c r="VCE79" s="11"/>
      <c r="VCF79" s="11"/>
      <c r="VCG79" s="11"/>
      <c r="VCH79" s="11"/>
      <c r="VCI79" s="11"/>
      <c r="VCJ79" s="11"/>
      <c r="VCK79" s="11"/>
      <c r="VCL79" s="11"/>
      <c r="VCM79" s="11"/>
      <c r="VCN79" s="11"/>
      <c r="VCO79" s="11"/>
      <c r="VCP79" s="11"/>
      <c r="VCQ79" s="11"/>
      <c r="VCR79" s="11"/>
      <c r="VCS79" s="11"/>
      <c r="VCT79" s="11"/>
      <c r="VCU79" s="11"/>
      <c r="VCV79" s="11"/>
      <c r="VCW79" s="11"/>
      <c r="VCX79" s="11"/>
      <c r="VCY79" s="11"/>
      <c r="VCZ79" s="11"/>
      <c r="VDA79" s="11"/>
      <c r="VDB79" s="11"/>
      <c r="VDC79" s="11"/>
      <c r="VDD79" s="11"/>
      <c r="VDE79" s="11"/>
      <c r="VDF79" s="11"/>
      <c r="VDG79" s="11"/>
      <c r="VDH79" s="11"/>
      <c r="VDI79" s="11"/>
      <c r="VDJ79" s="11"/>
      <c r="VDK79" s="11"/>
      <c r="VDL79" s="11"/>
      <c r="VDM79" s="11"/>
      <c r="VDN79" s="11"/>
      <c r="VDO79" s="11"/>
      <c r="VDP79" s="11"/>
      <c r="VDQ79" s="11"/>
      <c r="VDR79" s="11"/>
      <c r="VDS79" s="11"/>
      <c r="VDT79" s="11"/>
      <c r="VDU79" s="11"/>
      <c r="VDV79" s="11"/>
      <c r="VDW79" s="11"/>
      <c r="VDX79" s="11"/>
      <c r="VDY79" s="11"/>
      <c r="VDZ79" s="11"/>
      <c r="VEA79" s="11"/>
      <c r="VEB79" s="11"/>
      <c r="VEC79" s="11"/>
      <c r="VED79" s="11"/>
      <c r="VEE79" s="11"/>
      <c r="VEF79" s="11"/>
      <c r="VEG79" s="11"/>
      <c r="VEH79" s="11"/>
      <c r="VEI79" s="11"/>
      <c r="VEJ79" s="11"/>
      <c r="VEK79" s="11"/>
      <c r="VEL79" s="11"/>
      <c r="VEM79" s="11"/>
      <c r="VEN79" s="11"/>
      <c r="VEO79" s="11"/>
      <c r="VEP79" s="11"/>
      <c r="VEQ79" s="11"/>
      <c r="VER79" s="11"/>
      <c r="VES79" s="11"/>
      <c r="VET79" s="11"/>
      <c r="VEU79" s="11"/>
      <c r="VEV79" s="11"/>
      <c r="VEW79" s="11"/>
      <c r="VEX79" s="11"/>
      <c r="VEY79" s="11"/>
      <c r="VEZ79" s="11"/>
      <c r="VFA79" s="11"/>
      <c r="VFB79" s="11"/>
      <c r="VFC79" s="11"/>
      <c r="VFD79" s="11"/>
      <c r="VFE79" s="11"/>
      <c r="VFF79" s="11"/>
      <c r="VFG79" s="11"/>
      <c r="VFH79" s="11"/>
      <c r="VFI79" s="11"/>
      <c r="VFJ79" s="11"/>
      <c r="VFK79" s="11"/>
      <c r="VFL79" s="11"/>
      <c r="VFM79" s="11"/>
      <c r="VFN79" s="11"/>
      <c r="VFO79" s="11"/>
      <c r="VFP79" s="11"/>
      <c r="VFQ79" s="11"/>
      <c r="VFR79" s="11"/>
      <c r="VFS79" s="11"/>
      <c r="VFT79" s="11"/>
      <c r="VFU79" s="11"/>
      <c r="VFV79" s="11"/>
      <c r="VFW79" s="11"/>
      <c r="VFX79" s="11"/>
      <c r="VFY79" s="11"/>
      <c r="VFZ79" s="11"/>
      <c r="VGA79" s="11"/>
      <c r="VGB79" s="11"/>
      <c r="VGC79" s="11"/>
      <c r="VGD79" s="11"/>
      <c r="VGE79" s="11"/>
      <c r="VGF79" s="11"/>
      <c r="VGG79" s="11"/>
      <c r="VGH79" s="11"/>
      <c r="VGI79" s="11"/>
      <c r="VGJ79" s="11"/>
      <c r="VGK79" s="11"/>
      <c r="VGL79" s="11"/>
      <c r="VGM79" s="11"/>
      <c r="VGN79" s="11"/>
      <c r="VGO79" s="11"/>
      <c r="VGP79" s="11"/>
      <c r="VGQ79" s="11"/>
      <c r="VGR79" s="11"/>
      <c r="VGS79" s="11"/>
      <c r="VGT79" s="11"/>
      <c r="VGU79" s="11"/>
      <c r="VGV79" s="11"/>
      <c r="VGW79" s="11"/>
      <c r="VGX79" s="11"/>
      <c r="VGY79" s="11"/>
      <c r="VGZ79" s="11"/>
      <c r="VHA79" s="11"/>
      <c r="VHB79" s="11"/>
      <c r="VHC79" s="11"/>
      <c r="VHD79" s="11"/>
      <c r="VHE79" s="11"/>
      <c r="VHF79" s="11"/>
      <c r="VHG79" s="11"/>
      <c r="VHH79" s="11"/>
      <c r="VHI79" s="11"/>
      <c r="VHJ79" s="11"/>
      <c r="VHK79" s="11"/>
      <c r="VHL79" s="11"/>
      <c r="VHM79" s="11"/>
      <c r="VHN79" s="11"/>
      <c r="VHO79" s="11"/>
      <c r="VHP79" s="11"/>
      <c r="VHQ79" s="11"/>
      <c r="VHR79" s="11"/>
      <c r="VHS79" s="11"/>
      <c r="VHT79" s="11"/>
      <c r="VHU79" s="11"/>
      <c r="VHV79" s="11"/>
      <c r="VHW79" s="11"/>
      <c r="VHX79" s="11"/>
      <c r="VHY79" s="11"/>
      <c r="VHZ79" s="11"/>
      <c r="VIA79" s="11"/>
      <c r="VIB79" s="11"/>
      <c r="VIC79" s="11"/>
      <c r="VID79" s="11"/>
      <c r="VIE79" s="11"/>
      <c r="VIF79" s="11"/>
      <c r="VIG79" s="11"/>
      <c r="VIH79" s="11"/>
      <c r="VII79" s="11"/>
      <c r="VIJ79" s="11"/>
      <c r="VIK79" s="11"/>
      <c r="VIL79" s="11"/>
      <c r="VIM79" s="11"/>
      <c r="VIN79" s="11"/>
      <c r="VIO79" s="11"/>
      <c r="VIP79" s="11"/>
      <c r="VIQ79" s="11"/>
      <c r="VIR79" s="11"/>
      <c r="VIS79" s="11"/>
      <c r="VIT79" s="11"/>
      <c r="VIU79" s="11"/>
      <c r="VIV79" s="11"/>
      <c r="VIW79" s="11"/>
      <c r="VIX79" s="11"/>
      <c r="VIY79" s="11"/>
      <c r="VIZ79" s="11"/>
      <c r="VJA79" s="11"/>
      <c r="VJB79" s="11"/>
      <c r="VJC79" s="11"/>
      <c r="VJD79" s="11"/>
      <c r="VJE79" s="11"/>
      <c r="VJF79" s="11"/>
      <c r="VJG79" s="11"/>
      <c r="VJH79" s="11"/>
      <c r="VJI79" s="11"/>
      <c r="VJJ79" s="11"/>
      <c r="VJK79" s="11"/>
      <c r="VJL79" s="11"/>
      <c r="VJM79" s="11"/>
      <c r="VJN79" s="11"/>
      <c r="VJO79" s="11"/>
      <c r="VJP79" s="11"/>
      <c r="VJQ79" s="11"/>
      <c r="VJR79" s="11"/>
      <c r="VJS79" s="11"/>
      <c r="VJT79" s="11"/>
      <c r="VJU79" s="11"/>
      <c r="VJV79" s="11"/>
      <c r="VJW79" s="11"/>
      <c r="VJX79" s="11"/>
      <c r="VJY79" s="11"/>
      <c r="VJZ79" s="11"/>
      <c r="VKA79" s="11"/>
      <c r="VKB79" s="11"/>
      <c r="VKC79" s="11"/>
      <c r="VKD79" s="11"/>
      <c r="VKE79" s="11"/>
      <c r="VKF79" s="11"/>
      <c r="VKG79" s="11"/>
      <c r="VKH79" s="11"/>
      <c r="VKI79" s="11"/>
      <c r="VKJ79" s="11"/>
      <c r="VKK79" s="11"/>
      <c r="VKL79" s="11"/>
      <c r="VKM79" s="11"/>
      <c r="VKN79" s="11"/>
      <c r="VKO79" s="11"/>
      <c r="VKP79" s="11"/>
      <c r="VKQ79" s="11"/>
      <c r="VKR79" s="11"/>
      <c r="VKS79" s="11"/>
      <c r="VKT79" s="11"/>
      <c r="VKU79" s="11"/>
      <c r="VKV79" s="11"/>
      <c r="VKW79" s="11"/>
      <c r="VKX79" s="11"/>
      <c r="VKY79" s="11"/>
      <c r="VKZ79" s="11"/>
      <c r="VLA79" s="11"/>
      <c r="VLB79" s="11"/>
      <c r="VLC79" s="11"/>
      <c r="VLD79" s="11"/>
      <c r="VLE79" s="11"/>
      <c r="VLF79" s="11"/>
      <c r="VLG79" s="11"/>
      <c r="VLH79" s="11"/>
      <c r="VLI79" s="11"/>
      <c r="VLJ79" s="11"/>
      <c r="VLK79" s="11"/>
      <c r="VLL79" s="11"/>
      <c r="VLM79" s="11"/>
      <c r="VLN79" s="11"/>
      <c r="VLO79" s="11"/>
      <c r="VLP79" s="11"/>
      <c r="VLQ79" s="11"/>
      <c r="VLR79" s="11"/>
      <c r="VLS79" s="11"/>
      <c r="VLT79" s="11"/>
      <c r="VLU79" s="11"/>
      <c r="VLV79" s="11"/>
      <c r="VLW79" s="11"/>
      <c r="VLX79" s="11"/>
      <c r="VLY79" s="11"/>
      <c r="VLZ79" s="11"/>
      <c r="VMA79" s="11"/>
      <c r="VMB79" s="11"/>
      <c r="VMC79" s="11"/>
      <c r="VMD79" s="11"/>
      <c r="VME79" s="11"/>
      <c r="VMF79" s="11"/>
      <c r="VMG79" s="11"/>
      <c r="VMH79" s="11"/>
      <c r="VMI79" s="11"/>
      <c r="VMJ79" s="11"/>
      <c r="VMK79" s="11"/>
      <c r="VML79" s="11"/>
      <c r="VMM79" s="11"/>
      <c r="VMN79" s="11"/>
      <c r="VMO79" s="11"/>
      <c r="VMP79" s="11"/>
      <c r="VMQ79" s="11"/>
      <c r="VMR79" s="11"/>
      <c r="VMS79" s="11"/>
      <c r="VMT79" s="11"/>
      <c r="VMU79" s="11"/>
      <c r="VMV79" s="11"/>
      <c r="VMW79" s="11"/>
      <c r="VMX79" s="11"/>
      <c r="VMY79" s="11"/>
      <c r="VMZ79" s="11"/>
      <c r="VNA79" s="11"/>
      <c r="VNB79" s="11"/>
      <c r="VNC79" s="11"/>
      <c r="VND79" s="11"/>
      <c r="VNE79" s="11"/>
      <c r="VNF79" s="11"/>
      <c r="VNG79" s="11"/>
      <c r="VNH79" s="11"/>
      <c r="VNI79" s="11"/>
      <c r="VNJ79" s="11"/>
      <c r="VNK79" s="11"/>
      <c r="VNL79" s="11"/>
      <c r="VNM79" s="11"/>
      <c r="VNN79" s="11"/>
      <c r="VNO79" s="11"/>
      <c r="VNP79" s="11"/>
      <c r="VNQ79" s="11"/>
      <c r="VNR79" s="11"/>
      <c r="VNS79" s="11"/>
      <c r="VNT79" s="11"/>
      <c r="VNU79" s="11"/>
      <c r="VNV79" s="11"/>
      <c r="VNW79" s="11"/>
      <c r="VNX79" s="11"/>
      <c r="VNY79" s="11"/>
      <c r="VNZ79" s="11"/>
      <c r="VOA79" s="11"/>
      <c r="VOB79" s="11"/>
      <c r="VOC79" s="11"/>
      <c r="VOD79" s="11"/>
      <c r="VOE79" s="11"/>
      <c r="VOF79" s="11"/>
      <c r="VOG79" s="11"/>
      <c r="VOH79" s="11"/>
      <c r="VOI79" s="11"/>
      <c r="VOJ79" s="11"/>
      <c r="VOK79" s="11"/>
      <c r="VOL79" s="11"/>
      <c r="VOM79" s="11"/>
      <c r="VON79" s="11"/>
      <c r="VOO79" s="11"/>
      <c r="VOP79" s="11"/>
      <c r="VOQ79" s="11"/>
      <c r="VOR79" s="11"/>
      <c r="VOS79" s="11"/>
      <c r="VOT79" s="11"/>
      <c r="VOU79" s="11"/>
      <c r="VOV79" s="11"/>
      <c r="VOW79" s="11"/>
      <c r="VOX79" s="11"/>
      <c r="VOY79" s="11"/>
      <c r="VOZ79" s="11"/>
      <c r="VPA79" s="11"/>
      <c r="VPB79" s="11"/>
      <c r="VPC79" s="11"/>
      <c r="VPD79" s="11"/>
      <c r="VPE79" s="11"/>
      <c r="VPF79" s="11"/>
      <c r="VPG79" s="11"/>
      <c r="VPH79" s="11"/>
      <c r="VPI79" s="11"/>
      <c r="VPJ79" s="11"/>
      <c r="VPK79" s="11"/>
      <c r="VPL79" s="11"/>
      <c r="VPM79" s="11"/>
      <c r="VPN79" s="11"/>
      <c r="VPO79" s="11"/>
      <c r="VPP79" s="11"/>
      <c r="VPQ79" s="11"/>
      <c r="VPR79" s="11"/>
      <c r="VPS79" s="11"/>
      <c r="VPT79" s="11"/>
      <c r="VPU79" s="11"/>
      <c r="VPV79" s="11"/>
      <c r="VPW79" s="11"/>
      <c r="VPX79" s="11"/>
      <c r="VPY79" s="11"/>
      <c r="VPZ79" s="11"/>
      <c r="VQA79" s="11"/>
      <c r="VQB79" s="11"/>
      <c r="VQC79" s="11"/>
      <c r="VQD79" s="11"/>
      <c r="VQE79" s="11"/>
      <c r="VQF79" s="11"/>
      <c r="VQG79" s="11"/>
      <c r="VQH79" s="11"/>
      <c r="VQI79" s="11"/>
      <c r="VQJ79" s="11"/>
      <c r="VQK79" s="11"/>
      <c r="VQL79" s="11"/>
      <c r="VQM79" s="11"/>
      <c r="VQN79" s="11"/>
      <c r="VQO79" s="11"/>
      <c r="VQP79" s="11"/>
      <c r="VQQ79" s="11"/>
      <c r="VQR79" s="11"/>
      <c r="VQS79" s="11"/>
      <c r="VQT79" s="11"/>
      <c r="VQU79" s="11"/>
      <c r="VQV79" s="11"/>
      <c r="VQW79" s="11"/>
      <c r="VQX79" s="11"/>
      <c r="VQY79" s="11"/>
      <c r="VQZ79" s="11"/>
      <c r="VRA79" s="11"/>
      <c r="VRB79" s="11"/>
      <c r="VRC79" s="11"/>
      <c r="VRD79" s="11"/>
      <c r="VRE79" s="11"/>
      <c r="VRF79" s="11"/>
      <c r="VRG79" s="11"/>
      <c r="VRH79" s="11"/>
      <c r="VRI79" s="11"/>
      <c r="VRJ79" s="11"/>
      <c r="VRK79" s="11"/>
      <c r="VRL79" s="11"/>
      <c r="VRM79" s="11"/>
      <c r="VRN79" s="11"/>
      <c r="VRO79" s="11"/>
      <c r="VRP79" s="11"/>
      <c r="VRQ79" s="11"/>
      <c r="VRR79" s="11"/>
      <c r="VRS79" s="11"/>
      <c r="VRT79" s="11"/>
      <c r="VRU79" s="11"/>
      <c r="VRV79" s="11"/>
      <c r="VRW79" s="11"/>
      <c r="VRX79" s="11"/>
      <c r="VRY79" s="11"/>
      <c r="VRZ79" s="11"/>
      <c r="VSA79" s="11"/>
      <c r="VSB79" s="11"/>
      <c r="VSC79" s="11"/>
      <c r="VSD79" s="11"/>
      <c r="VSE79" s="11"/>
      <c r="VSF79" s="11"/>
      <c r="VSG79" s="11"/>
      <c r="VSH79" s="11"/>
      <c r="VSI79" s="11"/>
      <c r="VSJ79" s="11"/>
      <c r="VSK79" s="11"/>
      <c r="VSL79" s="11"/>
      <c r="VSM79" s="11"/>
      <c r="VSN79" s="11"/>
      <c r="VSO79" s="11"/>
      <c r="VSP79" s="11"/>
      <c r="VSQ79" s="11"/>
      <c r="VSR79" s="11"/>
      <c r="VSS79" s="11"/>
      <c r="VST79" s="11"/>
      <c r="VSU79" s="11"/>
      <c r="VSV79" s="11"/>
      <c r="VSW79" s="11"/>
      <c r="VSX79" s="11"/>
      <c r="VSY79" s="11"/>
      <c r="VSZ79" s="11"/>
      <c r="VTA79" s="11"/>
      <c r="VTB79" s="11"/>
      <c r="VTC79" s="11"/>
      <c r="VTD79" s="11"/>
      <c r="VTE79" s="11"/>
      <c r="VTF79" s="11"/>
      <c r="VTG79" s="11"/>
      <c r="VTH79" s="11"/>
      <c r="VTI79" s="11"/>
      <c r="VTJ79" s="11"/>
      <c r="VTK79" s="11"/>
      <c r="VTL79" s="11"/>
      <c r="VTM79" s="11"/>
      <c r="VTN79" s="11"/>
      <c r="VTO79" s="11"/>
      <c r="VTP79" s="11"/>
      <c r="VTQ79" s="11"/>
      <c r="VTR79" s="11"/>
      <c r="VTS79" s="11"/>
      <c r="VTT79" s="11"/>
      <c r="VTU79" s="11"/>
      <c r="VTV79" s="11"/>
      <c r="VTW79" s="11"/>
      <c r="VTX79" s="11"/>
      <c r="VTY79" s="11"/>
      <c r="VTZ79" s="11"/>
      <c r="VUA79" s="11"/>
      <c r="VUB79" s="11"/>
      <c r="VUC79" s="11"/>
      <c r="VUD79" s="11"/>
      <c r="VUE79" s="11"/>
      <c r="VUF79" s="11"/>
      <c r="VUG79" s="11"/>
      <c r="VUH79" s="11"/>
      <c r="VUI79" s="11"/>
      <c r="VUJ79" s="11"/>
      <c r="VUK79" s="11"/>
      <c r="VUL79" s="11"/>
      <c r="VUM79" s="11"/>
      <c r="VUN79" s="11"/>
      <c r="VUO79" s="11"/>
      <c r="VUP79" s="11"/>
      <c r="VUQ79" s="11"/>
      <c r="VUR79" s="11"/>
      <c r="VUS79" s="11"/>
      <c r="VUT79" s="11"/>
      <c r="VUU79" s="11"/>
      <c r="VUV79" s="11"/>
      <c r="VUW79" s="11"/>
      <c r="VUX79" s="11"/>
      <c r="VUY79" s="11"/>
      <c r="VUZ79" s="11"/>
      <c r="VVA79" s="11"/>
      <c r="VVB79" s="11"/>
      <c r="VVC79" s="11"/>
      <c r="VVD79" s="11"/>
      <c r="VVE79" s="11"/>
      <c r="VVF79" s="11"/>
      <c r="VVG79" s="11"/>
      <c r="VVH79" s="11"/>
      <c r="VVI79" s="11"/>
      <c r="VVJ79" s="11"/>
      <c r="VVK79" s="11"/>
      <c r="VVL79" s="11"/>
      <c r="VVM79" s="11"/>
      <c r="VVN79" s="11"/>
      <c r="VVO79" s="11"/>
      <c r="VVP79" s="11"/>
      <c r="VVQ79" s="11"/>
      <c r="VVR79" s="11"/>
      <c r="VVS79" s="11"/>
      <c r="VVT79" s="11"/>
      <c r="VVU79" s="11"/>
      <c r="VVV79" s="11"/>
      <c r="VVW79" s="11"/>
      <c r="VVX79" s="11"/>
      <c r="VVY79" s="11"/>
      <c r="VVZ79" s="11"/>
      <c r="VWA79" s="11"/>
      <c r="VWB79" s="11"/>
      <c r="VWC79" s="11"/>
      <c r="VWD79" s="11"/>
      <c r="VWE79" s="11"/>
      <c r="VWF79" s="11"/>
      <c r="VWG79" s="11"/>
      <c r="VWH79" s="11"/>
      <c r="VWI79" s="11"/>
      <c r="VWJ79" s="11"/>
      <c r="VWK79" s="11"/>
      <c r="VWL79" s="11"/>
      <c r="VWM79" s="11"/>
      <c r="VWN79" s="11"/>
      <c r="VWO79" s="11"/>
      <c r="VWP79" s="11"/>
      <c r="VWQ79" s="11"/>
      <c r="VWR79" s="11"/>
      <c r="VWS79" s="11"/>
      <c r="VWT79" s="11"/>
      <c r="VWU79" s="11"/>
      <c r="VWV79" s="11"/>
      <c r="VWW79" s="11"/>
      <c r="VWX79" s="11"/>
      <c r="VWY79" s="11"/>
      <c r="VWZ79" s="11"/>
      <c r="VXA79" s="11"/>
      <c r="VXB79" s="11"/>
      <c r="VXC79" s="11"/>
      <c r="VXD79" s="11"/>
      <c r="VXE79" s="11"/>
      <c r="VXF79" s="11"/>
      <c r="VXG79" s="11"/>
      <c r="VXH79" s="11"/>
      <c r="VXI79" s="11"/>
      <c r="VXJ79" s="11"/>
      <c r="VXK79" s="11"/>
      <c r="VXL79" s="11"/>
      <c r="VXM79" s="11"/>
      <c r="VXN79" s="11"/>
      <c r="VXO79" s="11"/>
      <c r="VXP79" s="11"/>
      <c r="VXQ79" s="11"/>
      <c r="VXR79" s="11"/>
      <c r="VXS79" s="11"/>
      <c r="VXT79" s="11"/>
      <c r="VXU79" s="11"/>
      <c r="VXV79" s="11"/>
      <c r="VXW79" s="11"/>
      <c r="VXX79" s="11"/>
      <c r="VXY79" s="11"/>
      <c r="VXZ79" s="11"/>
      <c r="VYA79" s="11"/>
      <c r="VYB79" s="11"/>
      <c r="VYC79" s="11"/>
      <c r="VYD79" s="11"/>
      <c r="VYE79" s="11"/>
      <c r="VYF79" s="11"/>
      <c r="VYG79" s="11"/>
      <c r="VYH79" s="11"/>
      <c r="VYI79" s="11"/>
      <c r="VYJ79" s="11"/>
      <c r="VYK79" s="11"/>
      <c r="VYL79" s="11"/>
      <c r="VYM79" s="11"/>
      <c r="VYN79" s="11"/>
      <c r="VYO79" s="11"/>
      <c r="VYP79" s="11"/>
      <c r="VYQ79" s="11"/>
      <c r="VYR79" s="11"/>
      <c r="VYS79" s="11"/>
      <c r="VYT79" s="11"/>
      <c r="VYU79" s="11"/>
      <c r="VYV79" s="11"/>
      <c r="VYW79" s="11"/>
      <c r="VYX79" s="11"/>
      <c r="VYY79" s="11"/>
      <c r="VYZ79" s="11"/>
      <c r="VZA79" s="11"/>
      <c r="VZB79" s="11"/>
      <c r="VZC79" s="11"/>
      <c r="VZD79" s="11"/>
      <c r="VZE79" s="11"/>
      <c r="VZF79" s="11"/>
      <c r="VZG79" s="11"/>
      <c r="VZH79" s="11"/>
      <c r="VZI79" s="11"/>
      <c r="VZJ79" s="11"/>
      <c r="VZK79" s="11"/>
      <c r="VZL79" s="11"/>
      <c r="VZM79" s="11"/>
      <c r="VZN79" s="11"/>
      <c r="VZO79" s="11"/>
      <c r="VZP79" s="11"/>
      <c r="VZQ79" s="11"/>
      <c r="VZR79" s="11"/>
      <c r="VZS79" s="11"/>
      <c r="VZT79" s="11"/>
      <c r="VZU79" s="11"/>
      <c r="VZV79" s="11"/>
      <c r="VZW79" s="11"/>
      <c r="VZX79" s="11"/>
      <c r="VZY79" s="11"/>
      <c r="VZZ79" s="11"/>
      <c r="WAA79" s="11"/>
      <c r="WAB79" s="11"/>
      <c r="WAC79" s="11"/>
      <c r="WAD79" s="11"/>
      <c r="WAE79" s="11"/>
      <c r="WAF79" s="11"/>
      <c r="WAG79" s="11"/>
      <c r="WAH79" s="11"/>
      <c r="WAI79" s="11"/>
      <c r="WAJ79" s="11"/>
      <c r="WAK79" s="11"/>
      <c r="WAL79" s="11"/>
      <c r="WAM79" s="11"/>
      <c r="WAN79" s="11"/>
      <c r="WAO79" s="11"/>
      <c r="WAP79" s="11"/>
      <c r="WAQ79" s="11"/>
      <c r="WAR79" s="11"/>
      <c r="WAS79" s="11"/>
      <c r="WAT79" s="11"/>
      <c r="WAU79" s="11"/>
      <c r="WAV79" s="11"/>
      <c r="WAW79" s="11"/>
      <c r="WAX79" s="11"/>
      <c r="WAY79" s="11"/>
      <c r="WAZ79" s="11"/>
      <c r="WBA79" s="11"/>
      <c r="WBB79" s="11"/>
      <c r="WBC79" s="11"/>
      <c r="WBD79" s="11"/>
      <c r="WBE79" s="11"/>
      <c r="WBF79" s="11"/>
      <c r="WBG79" s="11"/>
      <c r="WBH79" s="11"/>
      <c r="WBI79" s="11"/>
      <c r="WBJ79" s="11"/>
      <c r="WBK79" s="11"/>
      <c r="WBL79" s="11"/>
      <c r="WBM79" s="11"/>
      <c r="WBN79" s="11"/>
      <c r="WBO79" s="11"/>
      <c r="WBP79" s="11"/>
      <c r="WBQ79" s="11"/>
      <c r="WBR79" s="11"/>
      <c r="WBS79" s="11"/>
      <c r="WBT79" s="11"/>
      <c r="WBU79" s="11"/>
      <c r="WBV79" s="11"/>
      <c r="WBW79" s="11"/>
      <c r="WBX79" s="11"/>
      <c r="WBY79" s="11"/>
      <c r="WBZ79" s="11"/>
      <c r="WCA79" s="11"/>
      <c r="WCB79" s="11"/>
      <c r="WCC79" s="11"/>
      <c r="WCD79" s="11"/>
      <c r="WCE79" s="11"/>
      <c r="WCF79" s="11"/>
      <c r="WCG79" s="11"/>
      <c r="WCH79" s="11"/>
      <c r="WCI79" s="11"/>
      <c r="WCJ79" s="11"/>
      <c r="WCK79" s="11"/>
      <c r="WCL79" s="11"/>
      <c r="WCM79" s="11"/>
      <c r="WCN79" s="11"/>
      <c r="WCO79" s="11"/>
      <c r="WCP79" s="11"/>
      <c r="WCQ79" s="11"/>
      <c r="WCR79" s="11"/>
      <c r="WCS79" s="11"/>
      <c r="WCT79" s="11"/>
      <c r="WCU79" s="11"/>
      <c r="WCV79" s="11"/>
      <c r="WCW79" s="11"/>
      <c r="WCX79" s="11"/>
      <c r="WCY79" s="11"/>
      <c r="WCZ79" s="11"/>
      <c r="WDA79" s="11"/>
      <c r="WDB79" s="11"/>
      <c r="WDC79" s="11"/>
      <c r="WDD79" s="11"/>
      <c r="WDE79" s="11"/>
      <c r="WDF79" s="11"/>
      <c r="WDG79" s="11"/>
      <c r="WDH79" s="11"/>
      <c r="WDI79" s="11"/>
      <c r="WDJ79" s="11"/>
      <c r="WDK79" s="11"/>
      <c r="WDL79" s="11"/>
      <c r="WDM79" s="11"/>
      <c r="WDN79" s="11"/>
      <c r="WDO79" s="11"/>
      <c r="WDP79" s="11"/>
      <c r="WDQ79" s="11"/>
      <c r="WDR79" s="11"/>
      <c r="WDS79" s="11"/>
      <c r="WDT79" s="11"/>
      <c r="WDU79" s="11"/>
      <c r="WDV79" s="11"/>
      <c r="WDW79" s="11"/>
      <c r="WDX79" s="11"/>
      <c r="WDY79" s="11"/>
      <c r="WDZ79" s="11"/>
      <c r="WEA79" s="11"/>
      <c r="WEB79" s="11"/>
      <c r="WEC79" s="11"/>
      <c r="WED79" s="11"/>
      <c r="WEE79" s="11"/>
      <c r="WEF79" s="11"/>
      <c r="WEG79" s="11"/>
      <c r="WEH79" s="11"/>
      <c r="WEI79" s="11"/>
      <c r="WEJ79" s="11"/>
      <c r="WEK79" s="11"/>
      <c r="WEL79" s="11"/>
      <c r="WEM79" s="11"/>
      <c r="WEN79" s="11"/>
      <c r="WEO79" s="11"/>
      <c r="WEP79" s="11"/>
      <c r="WEQ79" s="11"/>
      <c r="WER79" s="11"/>
      <c r="WES79" s="11"/>
      <c r="WET79" s="11"/>
      <c r="WEU79" s="11"/>
      <c r="WEV79" s="11"/>
      <c r="WEW79" s="11"/>
      <c r="WEX79" s="11"/>
      <c r="WEY79" s="11"/>
      <c r="WEZ79" s="11"/>
      <c r="WFA79" s="11"/>
      <c r="WFB79" s="11"/>
      <c r="WFC79" s="11"/>
      <c r="WFD79" s="11"/>
      <c r="WFE79" s="11"/>
      <c r="WFF79" s="11"/>
      <c r="WFG79" s="11"/>
      <c r="WFH79" s="11"/>
      <c r="WFI79" s="11"/>
      <c r="WFJ79" s="11"/>
      <c r="WFK79" s="11"/>
      <c r="WFL79" s="11"/>
      <c r="WFM79" s="11"/>
      <c r="WFN79" s="11"/>
      <c r="WFO79" s="11"/>
      <c r="WFP79" s="11"/>
      <c r="WFQ79" s="11"/>
      <c r="WFR79" s="11"/>
      <c r="WFS79" s="11"/>
      <c r="WFT79" s="11"/>
      <c r="WFU79" s="11"/>
      <c r="WFV79" s="11"/>
      <c r="WFW79" s="11"/>
      <c r="WFX79" s="11"/>
      <c r="WFY79" s="11"/>
      <c r="WFZ79" s="11"/>
      <c r="WGA79" s="11"/>
      <c r="WGB79" s="11"/>
      <c r="WGC79" s="11"/>
      <c r="WGD79" s="11"/>
      <c r="WGE79" s="11"/>
      <c r="WGF79" s="11"/>
      <c r="WGG79" s="11"/>
      <c r="WGH79" s="11"/>
      <c r="WGI79" s="11"/>
      <c r="WGJ79" s="11"/>
      <c r="WGK79" s="11"/>
      <c r="WGL79" s="11"/>
      <c r="WGM79" s="11"/>
      <c r="WGN79" s="11"/>
      <c r="WGO79" s="11"/>
      <c r="WGP79" s="11"/>
      <c r="WGQ79" s="11"/>
      <c r="WGR79" s="11"/>
      <c r="WGS79" s="11"/>
      <c r="WGT79" s="11"/>
      <c r="WGU79" s="11"/>
      <c r="WGV79" s="11"/>
      <c r="WGW79" s="11"/>
      <c r="WGX79" s="11"/>
      <c r="WGY79" s="11"/>
      <c r="WGZ79" s="11"/>
      <c r="WHA79" s="11"/>
      <c r="WHB79" s="11"/>
      <c r="WHC79" s="11"/>
      <c r="WHD79" s="11"/>
      <c r="WHE79" s="11"/>
      <c r="WHF79" s="11"/>
      <c r="WHG79" s="11"/>
      <c r="WHH79" s="11"/>
      <c r="WHI79" s="11"/>
      <c r="WHJ79" s="11"/>
      <c r="WHK79" s="11"/>
      <c r="WHL79" s="11"/>
      <c r="WHM79" s="11"/>
      <c r="WHN79" s="11"/>
      <c r="WHO79" s="11"/>
      <c r="WHP79" s="11"/>
      <c r="WHQ79" s="11"/>
      <c r="WHR79" s="11"/>
      <c r="WHS79" s="11"/>
      <c r="WHT79" s="11"/>
      <c r="WHU79" s="11"/>
      <c r="WHV79" s="11"/>
      <c r="WHW79" s="11"/>
      <c r="WHX79" s="11"/>
      <c r="WHY79" s="11"/>
      <c r="WHZ79" s="11"/>
      <c r="WIA79" s="11"/>
      <c r="WIB79" s="11"/>
      <c r="WIC79" s="11"/>
      <c r="WID79" s="11"/>
      <c r="WIE79" s="11"/>
      <c r="WIF79" s="11"/>
      <c r="WIG79" s="11"/>
      <c r="WIH79" s="11"/>
      <c r="WII79" s="11"/>
      <c r="WIJ79" s="11"/>
      <c r="WIK79" s="11"/>
      <c r="WIL79" s="11"/>
      <c r="WIM79" s="11"/>
      <c r="WIN79" s="11"/>
      <c r="WIO79" s="11"/>
      <c r="WIP79" s="11"/>
      <c r="WIQ79" s="11"/>
      <c r="WIR79" s="11"/>
      <c r="WIS79" s="11"/>
      <c r="WIT79" s="11"/>
      <c r="WIU79" s="11"/>
      <c r="WIV79" s="11"/>
      <c r="WIW79" s="11"/>
      <c r="WIX79" s="11"/>
      <c r="WIY79" s="11"/>
      <c r="WIZ79" s="11"/>
      <c r="WJA79" s="11"/>
      <c r="WJB79" s="11"/>
      <c r="WJC79" s="11"/>
      <c r="WJD79" s="11"/>
      <c r="WJE79" s="11"/>
      <c r="WJF79" s="11"/>
      <c r="WJG79" s="11"/>
      <c r="WJH79" s="11"/>
      <c r="WJI79" s="11"/>
      <c r="WJJ79" s="11"/>
      <c r="WJK79" s="11"/>
      <c r="WJL79" s="11"/>
      <c r="WJM79" s="11"/>
      <c r="WJN79" s="11"/>
      <c r="WJO79" s="11"/>
      <c r="WJP79" s="11"/>
      <c r="WJQ79" s="11"/>
      <c r="WJR79" s="11"/>
      <c r="WJS79" s="11"/>
      <c r="WJT79" s="11"/>
      <c r="WJU79" s="11"/>
      <c r="WJV79" s="11"/>
      <c r="WJW79" s="11"/>
      <c r="WJX79" s="11"/>
      <c r="WJY79" s="11"/>
      <c r="WJZ79" s="11"/>
      <c r="WKA79" s="11"/>
      <c r="WKB79" s="11"/>
      <c r="WKC79" s="11"/>
      <c r="WKD79" s="11"/>
      <c r="WKE79" s="11"/>
      <c r="WKF79" s="11"/>
      <c r="WKG79" s="11"/>
      <c r="WKH79" s="11"/>
      <c r="WKI79" s="11"/>
      <c r="WKJ79" s="11"/>
      <c r="WKK79" s="11"/>
      <c r="WKL79" s="11"/>
      <c r="WKM79" s="11"/>
      <c r="WKN79" s="11"/>
      <c r="WKO79" s="11"/>
      <c r="WKP79" s="11"/>
      <c r="WKQ79" s="11"/>
      <c r="WKR79" s="11"/>
      <c r="WKS79" s="11"/>
      <c r="WKT79" s="11"/>
      <c r="WKU79" s="11"/>
      <c r="WKV79" s="11"/>
      <c r="WKW79" s="11"/>
      <c r="WKX79" s="11"/>
      <c r="WKY79" s="11"/>
      <c r="WKZ79" s="11"/>
      <c r="WLA79" s="11"/>
      <c r="WLB79" s="11"/>
      <c r="WLC79" s="11"/>
      <c r="WLD79" s="11"/>
      <c r="WLE79" s="11"/>
      <c r="WLF79" s="11"/>
      <c r="WLG79" s="11"/>
      <c r="WLH79" s="11"/>
      <c r="WLI79" s="11"/>
      <c r="WLJ79" s="11"/>
      <c r="WLK79" s="11"/>
      <c r="WLL79" s="11"/>
      <c r="WLM79" s="11"/>
      <c r="WLN79" s="11"/>
      <c r="WLO79" s="11"/>
      <c r="WLP79" s="11"/>
      <c r="WLQ79" s="11"/>
      <c r="WLR79" s="11"/>
      <c r="WLS79" s="11"/>
      <c r="WLT79" s="11"/>
      <c r="WLU79" s="11"/>
      <c r="WLV79" s="11"/>
      <c r="WLW79" s="11"/>
      <c r="WLX79" s="11"/>
      <c r="WLY79" s="11"/>
      <c r="WLZ79" s="11"/>
      <c r="WMA79" s="11"/>
      <c r="WMB79" s="11"/>
      <c r="WMC79" s="11"/>
      <c r="WMD79" s="11"/>
      <c r="WME79" s="11"/>
      <c r="WMF79" s="11"/>
      <c r="WMG79" s="11"/>
      <c r="WMH79" s="11"/>
      <c r="WMI79" s="11"/>
      <c r="WMJ79" s="11"/>
      <c r="WMK79" s="11"/>
      <c r="WML79" s="11"/>
      <c r="WMM79" s="11"/>
      <c r="WMN79" s="11"/>
      <c r="WMO79" s="11"/>
      <c r="WMP79" s="11"/>
      <c r="WMQ79" s="11"/>
      <c r="WMR79" s="11"/>
      <c r="WMS79" s="11"/>
      <c r="WMT79" s="11"/>
      <c r="WMU79" s="11"/>
      <c r="WMV79" s="11"/>
      <c r="WMW79" s="11"/>
      <c r="WMX79" s="11"/>
      <c r="WMY79" s="11"/>
      <c r="WMZ79" s="11"/>
      <c r="WNA79" s="11"/>
      <c r="WNB79" s="11"/>
      <c r="WNC79" s="11"/>
      <c r="WND79" s="11"/>
      <c r="WNE79" s="11"/>
      <c r="WNF79" s="11"/>
      <c r="WNG79" s="11"/>
      <c r="WNH79" s="11"/>
      <c r="WNI79" s="11"/>
      <c r="WNJ79" s="11"/>
      <c r="WNK79" s="11"/>
      <c r="WNL79" s="11"/>
      <c r="WNM79" s="11"/>
      <c r="WNN79" s="11"/>
      <c r="WNO79" s="11"/>
      <c r="WNP79" s="11"/>
      <c r="WNQ79" s="11"/>
      <c r="WNR79" s="11"/>
      <c r="WNS79" s="11"/>
      <c r="WNT79" s="11"/>
      <c r="WNU79" s="11"/>
      <c r="WNV79" s="11"/>
      <c r="WNW79" s="11"/>
      <c r="WNX79" s="11"/>
      <c r="WNY79" s="11"/>
      <c r="WNZ79" s="11"/>
      <c r="WOA79" s="11"/>
      <c r="WOB79" s="11"/>
      <c r="WOC79" s="11"/>
      <c r="WOD79" s="11"/>
      <c r="WOE79" s="11"/>
      <c r="WOF79" s="11"/>
      <c r="WOG79" s="11"/>
      <c r="WOH79" s="11"/>
      <c r="WOI79" s="11"/>
      <c r="WOJ79" s="11"/>
      <c r="WOK79" s="11"/>
      <c r="WOL79" s="11"/>
      <c r="WOM79" s="11"/>
      <c r="WON79" s="11"/>
      <c r="WOO79" s="11"/>
      <c r="WOP79" s="11"/>
      <c r="WOQ79" s="11"/>
      <c r="WOR79" s="11"/>
      <c r="WOS79" s="11"/>
      <c r="WOT79" s="11"/>
      <c r="WOU79" s="11"/>
      <c r="WOV79" s="11"/>
      <c r="WOW79" s="11"/>
      <c r="WOX79" s="11"/>
      <c r="WOY79" s="11"/>
      <c r="WOZ79" s="11"/>
      <c r="WPA79" s="11"/>
      <c r="WPB79" s="11"/>
      <c r="WPC79" s="11"/>
      <c r="WPD79" s="11"/>
      <c r="WPE79" s="11"/>
      <c r="WPF79" s="11"/>
      <c r="WPG79" s="11"/>
      <c r="WPH79" s="11"/>
      <c r="WPI79" s="11"/>
      <c r="WPJ79" s="11"/>
      <c r="WPK79" s="11"/>
      <c r="WPL79" s="11"/>
      <c r="WPM79" s="11"/>
      <c r="WPN79" s="11"/>
      <c r="WPO79" s="11"/>
      <c r="WPP79" s="11"/>
      <c r="WPQ79" s="11"/>
      <c r="WPR79" s="11"/>
      <c r="WPS79" s="11"/>
      <c r="WPT79" s="11"/>
      <c r="WPU79" s="11"/>
      <c r="WPV79" s="11"/>
      <c r="WPW79" s="11"/>
      <c r="WPX79" s="11"/>
      <c r="WPY79" s="11"/>
      <c r="WPZ79" s="11"/>
      <c r="WQA79" s="11"/>
      <c r="WQB79" s="11"/>
      <c r="WQC79" s="11"/>
      <c r="WQD79" s="11"/>
      <c r="WQE79" s="11"/>
      <c r="WQF79" s="11"/>
      <c r="WQG79" s="11"/>
      <c r="WQH79" s="11"/>
      <c r="WQI79" s="11"/>
      <c r="WQJ79" s="11"/>
      <c r="WQK79" s="11"/>
      <c r="WQL79" s="11"/>
      <c r="WQM79" s="11"/>
      <c r="WQN79" s="11"/>
      <c r="WQO79" s="11"/>
      <c r="WQP79" s="11"/>
      <c r="WQQ79" s="11"/>
      <c r="WQR79" s="11"/>
      <c r="WQS79" s="11"/>
      <c r="WQT79" s="11"/>
      <c r="WQU79" s="11"/>
      <c r="WQV79" s="11"/>
      <c r="WQW79" s="11"/>
      <c r="WQX79" s="11"/>
      <c r="WQY79" s="11"/>
      <c r="WQZ79" s="11"/>
      <c r="WRA79" s="11"/>
      <c r="WRB79" s="11"/>
      <c r="WRC79" s="11"/>
      <c r="WRD79" s="11"/>
      <c r="WRE79" s="11"/>
      <c r="WRF79" s="11"/>
      <c r="WRG79" s="11"/>
      <c r="WRH79" s="11"/>
      <c r="WRI79" s="11"/>
      <c r="WRJ79" s="11"/>
      <c r="WRK79" s="11"/>
      <c r="WRL79" s="11"/>
      <c r="WRM79" s="11"/>
      <c r="WRN79" s="11"/>
      <c r="WRO79" s="11"/>
      <c r="WRP79" s="11"/>
      <c r="WRQ79" s="11"/>
      <c r="WRR79" s="11"/>
      <c r="WRS79" s="11"/>
      <c r="WRT79" s="11"/>
      <c r="WRU79" s="11"/>
      <c r="WRV79" s="11"/>
      <c r="WRW79" s="11"/>
      <c r="WRX79" s="11"/>
      <c r="WRY79" s="11"/>
      <c r="WRZ79" s="11"/>
      <c r="WSA79" s="11"/>
      <c r="WSB79" s="11"/>
      <c r="WSC79" s="11"/>
      <c r="WSD79" s="11"/>
      <c r="WSE79" s="11"/>
      <c r="WSF79" s="11"/>
      <c r="WSG79" s="11"/>
      <c r="WSH79" s="11"/>
      <c r="WSI79" s="11"/>
      <c r="WSJ79" s="11"/>
      <c r="WSK79" s="11"/>
      <c r="WSL79" s="11"/>
      <c r="WSM79" s="11"/>
      <c r="WSN79" s="11"/>
      <c r="WSO79" s="11"/>
      <c r="WSP79" s="11"/>
      <c r="WSQ79" s="11"/>
      <c r="WSR79" s="11"/>
      <c r="WSS79" s="11"/>
      <c r="WST79" s="11"/>
      <c r="WSU79" s="11"/>
      <c r="WSV79" s="11"/>
      <c r="WSW79" s="11"/>
      <c r="WSX79" s="11"/>
      <c r="WSY79" s="11"/>
      <c r="WSZ79" s="11"/>
      <c r="WTA79" s="11"/>
      <c r="WTB79" s="11"/>
      <c r="WTC79" s="11"/>
      <c r="WTD79" s="11"/>
      <c r="WTE79" s="11"/>
      <c r="WTF79" s="11"/>
      <c r="WTG79" s="11"/>
      <c r="WTH79" s="11"/>
      <c r="WTI79" s="11"/>
      <c r="WTJ79" s="11"/>
      <c r="WTK79" s="11"/>
      <c r="WTL79" s="11"/>
      <c r="WTM79" s="11"/>
      <c r="WTN79" s="11"/>
      <c r="WTO79" s="11"/>
      <c r="WTP79" s="11"/>
      <c r="WTQ79" s="11"/>
      <c r="WTR79" s="11"/>
      <c r="WTS79" s="11"/>
      <c r="WTT79" s="11"/>
      <c r="WTU79" s="11"/>
      <c r="WTV79" s="11"/>
      <c r="WTW79" s="11"/>
      <c r="WTX79" s="11"/>
      <c r="WTY79" s="11"/>
      <c r="WTZ79" s="11"/>
      <c r="WUA79" s="11"/>
      <c r="WUB79" s="11"/>
      <c r="WUC79" s="11"/>
      <c r="WUD79" s="11"/>
      <c r="WUE79" s="11"/>
      <c r="WUF79" s="11"/>
      <c r="WUG79" s="11"/>
      <c r="WUH79" s="11"/>
      <c r="WUI79" s="11"/>
      <c r="WUJ79" s="11"/>
      <c r="WUK79" s="11"/>
      <c r="WUL79" s="11"/>
      <c r="WUM79" s="11"/>
      <c r="WUN79" s="11"/>
      <c r="WUO79" s="11"/>
      <c r="WUP79" s="11"/>
      <c r="WUQ79" s="11"/>
      <c r="WUR79" s="11"/>
      <c r="WUS79" s="11"/>
      <c r="WUT79" s="11"/>
      <c r="WUU79" s="11"/>
      <c r="WUV79" s="11"/>
      <c r="WUW79" s="11"/>
      <c r="WUX79" s="11"/>
      <c r="WUY79" s="11"/>
      <c r="WUZ79" s="11"/>
      <c r="WVA79" s="11"/>
      <c r="WVB79" s="11"/>
      <c r="WVC79" s="11"/>
      <c r="WVD79" s="11"/>
      <c r="WVE79" s="11"/>
      <c r="WVF79" s="11"/>
      <c r="WVG79" s="11"/>
      <c r="WVH79" s="11"/>
      <c r="WVI79" s="11"/>
      <c r="WVJ79" s="11"/>
      <c r="WVK79" s="11"/>
      <c r="WVL79" s="11"/>
      <c r="WVM79" s="11"/>
      <c r="WVN79" s="11"/>
      <c r="WVO79" s="11"/>
      <c r="WVP79" s="11"/>
      <c r="WVQ79" s="11"/>
      <c r="WVR79" s="11"/>
      <c r="WVS79" s="11"/>
      <c r="WVT79" s="11"/>
      <c r="WVU79" s="11"/>
      <c r="WVV79" s="11"/>
      <c r="WVW79" s="11"/>
      <c r="WVX79" s="11"/>
      <c r="WVY79" s="11"/>
      <c r="WVZ79" s="11"/>
      <c r="WWA79" s="11"/>
      <c r="WWB79" s="11"/>
      <c r="WWC79" s="11"/>
      <c r="WWD79" s="11"/>
      <c r="WWE79" s="11"/>
      <c r="WWF79" s="11"/>
      <c r="WWG79" s="11"/>
      <c r="WWH79" s="11"/>
      <c r="WWI79" s="11"/>
      <c r="WWJ79" s="11"/>
      <c r="WWK79" s="11"/>
      <c r="WWL79" s="11"/>
      <c r="WWM79" s="11"/>
      <c r="WWN79" s="11"/>
      <c r="WWO79" s="11"/>
      <c r="WWP79" s="11"/>
      <c r="WWQ79" s="11"/>
      <c r="WWR79" s="11"/>
      <c r="WWS79" s="11"/>
      <c r="WWT79" s="11"/>
      <c r="WWU79" s="11"/>
      <c r="WWV79" s="11"/>
      <c r="WWW79" s="11"/>
      <c r="WWX79" s="11"/>
      <c r="WWY79" s="11"/>
      <c r="WWZ79" s="11"/>
      <c r="WXA79" s="11"/>
      <c r="WXB79" s="11"/>
      <c r="WXC79" s="11"/>
      <c r="WXD79" s="11"/>
      <c r="WXE79" s="11"/>
      <c r="WXF79" s="11"/>
      <c r="WXG79" s="11"/>
      <c r="WXH79" s="11"/>
      <c r="WXI79" s="11"/>
      <c r="WXJ79" s="11"/>
      <c r="WXK79" s="11"/>
      <c r="WXL79" s="11"/>
      <c r="WXM79" s="11"/>
      <c r="WXN79" s="11"/>
      <c r="WXO79" s="11"/>
      <c r="WXP79" s="11"/>
      <c r="WXQ79" s="11"/>
      <c r="WXR79" s="11"/>
      <c r="WXS79" s="11"/>
      <c r="WXT79" s="11"/>
      <c r="WXU79" s="11"/>
      <c r="WXV79" s="11"/>
      <c r="WXW79" s="11"/>
      <c r="WXX79" s="11"/>
      <c r="WXY79" s="11"/>
      <c r="WXZ79" s="11"/>
      <c r="WYA79" s="11"/>
      <c r="WYB79" s="11"/>
      <c r="WYC79" s="11"/>
      <c r="WYD79" s="11"/>
      <c r="WYE79" s="11"/>
      <c r="WYF79" s="11"/>
      <c r="WYG79" s="11"/>
      <c r="WYH79" s="11"/>
      <c r="WYI79" s="11"/>
      <c r="WYJ79" s="11"/>
      <c r="WYK79" s="11"/>
      <c r="WYL79" s="11"/>
      <c r="WYM79" s="11"/>
      <c r="WYN79" s="11"/>
      <c r="WYO79" s="11"/>
      <c r="WYP79" s="11"/>
      <c r="WYQ79" s="11"/>
      <c r="WYR79" s="11"/>
      <c r="WYS79" s="11"/>
      <c r="WYT79" s="11"/>
      <c r="WYU79" s="11"/>
      <c r="WYV79" s="11"/>
      <c r="WYW79" s="11"/>
      <c r="WYX79" s="11"/>
      <c r="WYY79" s="11"/>
      <c r="WYZ79" s="11"/>
      <c r="WZA79" s="11"/>
      <c r="WZB79" s="11"/>
      <c r="WZC79" s="11"/>
      <c r="WZD79" s="11"/>
      <c r="WZE79" s="11"/>
      <c r="WZF79" s="11"/>
      <c r="WZG79" s="11"/>
      <c r="WZH79" s="11"/>
      <c r="WZI79" s="11"/>
      <c r="WZJ79" s="11"/>
      <c r="WZK79" s="11"/>
      <c r="WZL79" s="11"/>
      <c r="WZM79" s="11"/>
      <c r="WZN79" s="11"/>
      <c r="WZO79" s="11"/>
      <c r="WZP79" s="11"/>
      <c r="WZQ79" s="11"/>
      <c r="WZR79" s="11"/>
      <c r="WZS79" s="11"/>
      <c r="WZT79" s="11"/>
      <c r="WZU79" s="11"/>
      <c r="WZV79" s="11"/>
      <c r="WZW79" s="11"/>
      <c r="WZX79" s="11"/>
      <c r="WZY79" s="11"/>
      <c r="WZZ79" s="11"/>
      <c r="XAA79" s="11"/>
      <c r="XAB79" s="11"/>
      <c r="XAC79" s="11"/>
      <c r="XAD79" s="11"/>
      <c r="XAE79" s="11"/>
      <c r="XAF79" s="11"/>
      <c r="XAG79" s="11"/>
      <c r="XAH79" s="11"/>
      <c r="XAI79" s="11"/>
      <c r="XAJ79" s="11"/>
      <c r="XAK79" s="11"/>
      <c r="XAL79" s="11"/>
      <c r="XAM79" s="11"/>
      <c r="XAN79" s="11"/>
      <c r="XAO79" s="11"/>
      <c r="XAP79" s="11"/>
      <c r="XAQ79" s="11"/>
      <c r="XAR79" s="11"/>
      <c r="XAS79" s="11"/>
      <c r="XAT79" s="11"/>
      <c r="XAU79" s="11"/>
      <c r="XAV79" s="11"/>
      <c r="XAW79" s="11"/>
      <c r="XAX79" s="11"/>
      <c r="XAY79" s="11"/>
      <c r="XAZ79" s="11"/>
      <c r="XBA79" s="11"/>
      <c r="XBB79" s="11"/>
      <c r="XBC79" s="11"/>
      <c r="XBD79" s="11"/>
      <c r="XBE79" s="11"/>
      <c r="XBF79" s="11"/>
      <c r="XBG79" s="11"/>
      <c r="XBH79" s="11"/>
      <c r="XBI79" s="11"/>
      <c r="XBJ79" s="11"/>
      <c r="XBK79" s="11"/>
      <c r="XBL79" s="11"/>
      <c r="XBM79" s="11"/>
      <c r="XBN79" s="11"/>
      <c r="XBO79" s="11"/>
      <c r="XBP79" s="11"/>
      <c r="XBQ79" s="11"/>
      <c r="XBR79" s="11"/>
      <c r="XBS79" s="11"/>
      <c r="XBT79" s="11"/>
      <c r="XBU79" s="11"/>
      <c r="XBV79" s="11"/>
      <c r="XBW79" s="11"/>
      <c r="XBX79" s="11"/>
      <c r="XBY79" s="11"/>
      <c r="XBZ79" s="11"/>
      <c r="XCA79" s="11"/>
      <c r="XCB79" s="11"/>
      <c r="XCC79" s="11"/>
      <c r="XCD79" s="11"/>
      <c r="XCE79" s="11"/>
      <c r="XCF79" s="11"/>
      <c r="XCG79" s="11"/>
      <c r="XCH79" s="11"/>
      <c r="XCI79" s="11"/>
      <c r="XCJ79" s="11"/>
      <c r="XCK79" s="11"/>
      <c r="XCL79" s="11"/>
      <c r="XCM79" s="11"/>
      <c r="XCN79" s="11"/>
      <c r="XCO79" s="11"/>
      <c r="XCP79" s="11"/>
      <c r="XCQ79" s="11"/>
      <c r="XCR79" s="11"/>
      <c r="XCS79" s="11"/>
      <c r="XCT79" s="11"/>
      <c r="XCU79" s="11"/>
      <c r="XCV79" s="11"/>
      <c r="XCW79" s="11"/>
      <c r="XCX79" s="11"/>
      <c r="XCY79" s="11"/>
      <c r="XCZ79" s="11"/>
      <c r="XDA79" s="11"/>
      <c r="XDB79" s="11"/>
      <c r="XDC79" s="11"/>
      <c r="XDD79" s="11"/>
      <c r="XDE79" s="11"/>
      <c r="XDF79" s="11"/>
      <c r="XDG79" s="11"/>
      <c r="XDH79" s="11"/>
      <c r="XDI79" s="11"/>
      <c r="XDJ79" s="11"/>
      <c r="XDK79" s="11"/>
      <c r="XDL79" s="11"/>
      <c r="XDM79" s="11"/>
      <c r="XDN79" s="11"/>
      <c r="XDO79" s="11"/>
      <c r="XDP79" s="11"/>
      <c r="XDQ79" s="11"/>
      <c r="XDR79" s="11"/>
      <c r="XDS79" s="11"/>
      <c r="XDT79" s="11"/>
      <c r="XDU79" s="11"/>
      <c r="XDV79" s="11"/>
      <c r="XDW79" s="11"/>
      <c r="XDX79" s="11"/>
      <c r="XDY79" s="11"/>
      <c r="XDZ79" s="11"/>
      <c r="XEA79" s="11"/>
      <c r="XEB79" s="11"/>
      <c r="XEC79" s="11"/>
      <c r="XED79" s="11"/>
      <c r="XEE79" s="11"/>
      <c r="XEF79" s="11"/>
      <c r="XEG79" s="11"/>
      <c r="XEH79" s="11"/>
      <c r="XEI79" s="11"/>
      <c r="XEJ79" s="11"/>
      <c r="XEK79" s="11"/>
      <c r="XEL79" s="11"/>
      <c r="XEM79" s="11"/>
      <c r="XEN79" s="11"/>
      <c r="XEO79" s="11"/>
      <c r="XEP79" s="11"/>
      <c r="XEQ79" s="11"/>
      <c r="XER79" s="11"/>
      <c r="XES79" s="11"/>
      <c r="XET79" s="11"/>
      <c r="XEU79" s="11"/>
      <c r="XEV79" s="11"/>
      <c r="XEW79" s="11"/>
      <c r="XEX79" s="11"/>
      <c r="XEY79" s="11"/>
      <c r="XEZ79" s="11"/>
      <c r="XFA79" s="11"/>
      <c r="XFB79" s="11"/>
      <c r="XFC79" s="11"/>
      <c r="XFD79" s="11"/>
    </row>
    <row r="80" spans="1:16384" hidden="1"/>
    <row r="81" hidden="1"/>
    <row r="82" hidden="1"/>
    <row r="83" hidden="1"/>
    <row r="84" hidden="1"/>
    <row r="85" hidden="1"/>
    <row r="86" hidden="1"/>
    <row r="87" hidden="1"/>
    <row r="88" hidden="1"/>
    <row r="89" hidden="1"/>
    <row r="90" hidden="1"/>
    <row r="91" hidden="1"/>
  </sheetData>
  <sheetProtection sheet="1" selectLockedCells="1"/>
  <mergeCells count="5">
    <mergeCell ref="L22:M22"/>
    <mergeCell ref="L23:M23"/>
    <mergeCell ref="L24:M24"/>
    <mergeCell ref="L18:M18"/>
    <mergeCell ref="L19:M19"/>
  </mergeCells>
  <phoneticPr fontId="20"/>
  <hyperlinks>
    <hyperlink ref="L23" r:id="rId1"/>
    <hyperlink ref="L24"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47</vt:i4>
      </vt:variant>
    </vt:vector>
  </HeadingPairs>
  <TitlesOfParts>
    <vt:vector size="55" baseType="lpstr">
      <vt:lpstr>Cover</vt:lpstr>
      <vt:lpstr>Out&gt;</vt:lpstr>
      <vt:lpstr>FS</vt:lpstr>
      <vt:lpstr>Input&gt;</vt:lpstr>
      <vt:lpstr>Project</vt:lpstr>
      <vt:lpstr>Logic&gt;</vt:lpstr>
      <vt:lpstr>Calc</vt:lpstr>
      <vt:lpstr>Admin</vt:lpstr>
      <vt:lpstr>AnnualCounterA</vt:lpstr>
      <vt:lpstr>AnnualCounterM</vt:lpstr>
      <vt:lpstr>AnnualCounterQ</vt:lpstr>
      <vt:lpstr>AnnualCounterS</vt:lpstr>
      <vt:lpstr>ClientName</vt:lpstr>
      <vt:lpstr>DaysInPeriodA</vt:lpstr>
      <vt:lpstr>DaysInPeriodM</vt:lpstr>
      <vt:lpstr>DaysInPeriodQ</vt:lpstr>
      <vt:lpstr>DaysInPeriodS</vt:lpstr>
      <vt:lpstr>FiscalYearEndMonth</vt:lpstr>
      <vt:lpstr>FY_LabelA</vt:lpstr>
      <vt:lpstr>FY_LabelM</vt:lpstr>
      <vt:lpstr>FY_LabelQ</vt:lpstr>
      <vt:lpstr>FY_LabelS</vt:lpstr>
      <vt:lpstr>MDB.Insu.Amount.01.In</vt:lpstr>
      <vt:lpstr>MDB.Insu.PymntDate.01.In</vt:lpstr>
      <vt:lpstr>MDB.Insu.Term.01.In</vt:lpstr>
      <vt:lpstr>MDB.PrepaidInsu.01.A.Ca</vt:lpstr>
      <vt:lpstr>MDB.PrepaidInsu.Exp.01.A.Ca</vt:lpstr>
      <vt:lpstr>MDB.PrepaidInsu.Pymnt.01.A.Ca</vt:lpstr>
      <vt:lpstr>ModelStartDate</vt:lpstr>
      <vt:lpstr>MonthCounterA</vt:lpstr>
      <vt:lpstr>MonthCounterM</vt:lpstr>
      <vt:lpstr>MonthCounterQ</vt:lpstr>
      <vt:lpstr>MonthCounterS</vt:lpstr>
      <vt:lpstr>OffsetMonthCounter</vt:lpstr>
      <vt:lpstr>PeriodFromA</vt:lpstr>
      <vt:lpstr>PeriodFromM</vt:lpstr>
      <vt:lpstr>PeriodFromQ</vt:lpstr>
      <vt:lpstr>PeriodFromS</vt:lpstr>
      <vt:lpstr>PeriodNumberA</vt:lpstr>
      <vt:lpstr>PeriodNumberM</vt:lpstr>
      <vt:lpstr>PeriodNumberQ</vt:lpstr>
      <vt:lpstr>PeriodNumberS</vt:lpstr>
      <vt:lpstr>PeriodToA</vt:lpstr>
      <vt:lpstr>PeriodToM</vt:lpstr>
      <vt:lpstr>PeriodToQ</vt:lpstr>
      <vt:lpstr>PeriodToS</vt:lpstr>
      <vt:lpstr>ProjectName</vt:lpstr>
      <vt:lpstr>QuarterCounterA</vt:lpstr>
      <vt:lpstr>QuarterCounterM</vt:lpstr>
      <vt:lpstr>QuarterCounterQ</vt:lpstr>
      <vt:lpstr>QuarterCounterS</vt:lpstr>
      <vt:lpstr>SemiAnnualCounterA</vt:lpstr>
      <vt:lpstr>SemiAnnualCounterM</vt:lpstr>
      <vt:lpstr>SemiAnnualCounterQ</vt:lpstr>
      <vt:lpstr>SemiAnnualCounterS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2019-03-18T08:29:44Z</dcterms:created>
  <dcterms:modified xsi:type="dcterms:W3CDTF">2019-04-22T14:46:50Z</dcterms:modified>
</cp:coreProperties>
</file>