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23250" windowHeight="12570"/>
  </bookViews>
  <sheets>
    <sheet name="Cover" sheetId="1" r:id="rId1"/>
    <sheet name="Out&gt;" sheetId="4" r:id="rId2"/>
    <sheet name="FS" sheetId="12" r:id="rId3"/>
    <sheet name="Input&gt;" sheetId="6" r:id="rId4"/>
    <sheet name="Project" sheetId="13" r:id="rId5"/>
    <sheet name="Logic&gt;" sheetId="8" r:id="rId6"/>
    <sheet name="Calc" sheetId="2" r:id="rId7"/>
    <sheet name="Admin" sheetId="10" r:id="rId8"/>
  </sheets>
  <definedNames>
    <definedName name="AnnualCounterA">Admin!$N$42:$PQ$42</definedName>
    <definedName name="AnnualCounterM">Admin!$N$75:$PQ$75</definedName>
    <definedName name="AnnualCounterQ">Admin!$N$64:$PQ$64</definedName>
    <definedName name="AnnualCounterS">Admin!$N$53:$PQ$53</definedName>
    <definedName name="ClientName">Admin!$L$18</definedName>
    <definedName name="DaysInPeriodA">Admin!$N$37:$PQ$37</definedName>
    <definedName name="DaysInPeriodM">Admin!$N$70:$PQ$70</definedName>
    <definedName name="DaysInPeriodQ">Admin!$N$59:$PQ$59</definedName>
    <definedName name="DaysInPeriodS">Admin!$N$48:$PQ$48</definedName>
    <definedName name="FiscalYearEndMonth">Admin!$L$15</definedName>
    <definedName name="FY_LabelA">Admin!$N$38:$PQ$38</definedName>
    <definedName name="FY_LabelM">Admin!$N$71:$PQ$71</definedName>
    <definedName name="FY_LabelQ">Admin!$N$60:$PQ$60</definedName>
    <definedName name="FY_LabelS">Admin!$N$49:$PQ$49</definedName>
    <definedName name="Int.PymntFreq.In">Project!$L$24</definedName>
    <definedName name="Int.PymntStartDate.In">Project!$L$23</definedName>
    <definedName name="MDB.IntExp.01.M.Ca">Calc!$N$25:$AK$25</definedName>
    <definedName name="MDB.IntExp.01.M.In">Project!$N$27:$AK$27</definedName>
    <definedName name="MDB.IntPaid.01.M.Ca">Calc!$N$26:$AK$26</definedName>
    <definedName name="MDB.IntPayable.01.M.Ca">Calc!$N$27:$AK$27</definedName>
    <definedName name="ModelStartDate">Admin!$L$14</definedName>
    <definedName name="MonthCounterA">Admin!$N$39:$PQ$39</definedName>
    <definedName name="MonthCounterM">Admin!$N$72:$PQ$72</definedName>
    <definedName name="MonthCounterQ">Admin!$N$61:$PQ$61</definedName>
    <definedName name="MonthCounterS">Admin!$N$50:$PQ$50</definedName>
    <definedName name="OffsetMonthCounter">Admin!$L$16</definedName>
    <definedName name="PeriodFromA">Admin!$N$34:$PQ$34</definedName>
    <definedName name="PeriodFromM">Admin!$N$67:$PQ$67</definedName>
    <definedName name="PeriodFromQ">Admin!$N$56:$PQ$56</definedName>
    <definedName name="PeriodFromS">Admin!$N$45:$PQ$45</definedName>
    <definedName name="PeriodNumberA">Admin!$N$36:$PQ$36</definedName>
    <definedName name="PeriodNumberM">Admin!$N$69:$PQ$69</definedName>
    <definedName name="PeriodNumberQ">Admin!$N$58:$PQ$58</definedName>
    <definedName name="PeriodNumberS">Admin!$N$47:$PQ$47</definedName>
    <definedName name="PeriodToA">Admin!$N$35:$PQ$35</definedName>
    <definedName name="PeriodToM">Admin!$N$68:$PQ$68</definedName>
    <definedName name="PeriodToQ">Admin!$N$57:$PQ$57</definedName>
    <definedName name="PeriodToS">Admin!$N$46:$PQ$46</definedName>
    <definedName name="ProjectName">Admin!$L$19</definedName>
    <definedName name="PymntFreq.List.In">Project!$D$16:$D$19</definedName>
    <definedName name="PymntFreqIndex.List.In">Project!$L$16:$L$19</definedName>
    <definedName name="QuarterCounterA">Admin!$N$40:$PQ$40</definedName>
    <definedName name="QuarterCounterM">Admin!$N$73:$PQ$73</definedName>
    <definedName name="QuarterCounterQ">Admin!$N$62:$PQ$62</definedName>
    <definedName name="QuarterCounterS">Admin!$N$51:$PQ$51</definedName>
    <definedName name="SemiAnnualCounterA">Admin!$N$41:$PQ$41</definedName>
    <definedName name="SemiAnnualCounterM">Admin!$N$74:$PQ$74</definedName>
    <definedName name="SemiAnnualCounterQ">Admin!$N$63:$PQ$63</definedName>
    <definedName name="SemiAnnualCounterS">Admin!$N$52:$PQ$52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0" i="12" l="1"/>
  <c r="N20" i="12"/>
  <c r="AK20" i="12" l="1"/>
  <c r="AJ20" i="12"/>
  <c r="AI20" i="12"/>
  <c r="AH20" i="12"/>
  <c r="AG20" i="12"/>
  <c r="AF20" i="12"/>
  <c r="AE20" i="12"/>
  <c r="AD20" i="12"/>
  <c r="AC20" i="12"/>
  <c r="AB20" i="12"/>
  <c r="AA20" i="12"/>
  <c r="Z20" i="12"/>
  <c r="Y20" i="12"/>
  <c r="X20" i="12"/>
  <c r="W20" i="12"/>
  <c r="V20" i="12"/>
  <c r="U20" i="12"/>
  <c r="T20" i="12"/>
  <c r="S20" i="12"/>
  <c r="R20" i="12"/>
  <c r="Q20" i="12"/>
  <c r="P20" i="12"/>
  <c r="AK17" i="12"/>
  <c r="AJ17" i="12"/>
  <c r="AI17" i="12"/>
  <c r="AH17" i="12"/>
  <c r="AG17" i="12"/>
  <c r="AF17" i="12"/>
  <c r="AE17" i="12"/>
  <c r="AD17" i="12"/>
  <c r="AC17" i="12"/>
  <c r="AB17" i="12"/>
  <c r="AA17" i="12"/>
  <c r="Z17" i="12"/>
  <c r="Y17" i="12"/>
  <c r="X17" i="12"/>
  <c r="W17" i="12"/>
  <c r="V17" i="12"/>
  <c r="U17" i="12"/>
  <c r="T17" i="12"/>
  <c r="S17" i="12"/>
  <c r="R17" i="12"/>
  <c r="Q17" i="12"/>
  <c r="P17" i="12"/>
  <c r="O17" i="12"/>
  <c r="N17" i="12"/>
  <c r="AK14" i="12"/>
  <c r="AJ14" i="12"/>
  <c r="AI14" i="12"/>
  <c r="AH14" i="12"/>
  <c r="AG14" i="12"/>
  <c r="AF14" i="12"/>
  <c r="AE14" i="12"/>
  <c r="AD14" i="12"/>
  <c r="AC14" i="12"/>
  <c r="AB14" i="12"/>
  <c r="AA14" i="12"/>
  <c r="Z14" i="12"/>
  <c r="Y14" i="12"/>
  <c r="X14" i="12"/>
  <c r="W14" i="12"/>
  <c r="V14" i="12"/>
  <c r="U14" i="12"/>
  <c r="T14" i="12"/>
  <c r="S14" i="12"/>
  <c r="R14" i="12"/>
  <c r="Q14" i="12"/>
  <c r="P14" i="12"/>
  <c r="O14" i="12"/>
  <c r="N14" i="12"/>
  <c r="AK25" i="2"/>
  <c r="AJ25" i="2"/>
  <c r="AI25" i="2"/>
  <c r="AH25" i="2"/>
  <c r="AG25" i="2"/>
  <c r="AF25" i="2"/>
  <c r="AE25" i="2"/>
  <c r="AD25" i="2"/>
  <c r="AC25" i="2"/>
  <c r="AB25" i="2"/>
  <c r="AA25" i="2"/>
  <c r="Z25" i="2"/>
  <c r="Y25" i="2"/>
  <c r="X25" i="2"/>
  <c r="W25" i="2"/>
  <c r="V25" i="2"/>
  <c r="U25" i="2"/>
  <c r="T25" i="2"/>
  <c r="S25" i="2"/>
  <c r="R25" i="2"/>
  <c r="Q25" i="2"/>
  <c r="P25" i="2"/>
  <c r="O25" i="2"/>
  <c r="N25" i="2"/>
  <c r="N43" i="2"/>
  <c r="L39" i="2"/>
  <c r="L36" i="2"/>
  <c r="L19" i="2"/>
  <c r="L20" i="2" s="1"/>
  <c r="L16" i="2"/>
  <c r="L18" i="2" s="1"/>
  <c r="C17" i="13"/>
  <c r="C18" i="13" s="1"/>
  <c r="C19" i="13" s="1"/>
  <c r="N24" i="2"/>
  <c r="K14" i="12" l="1"/>
  <c r="K20" i="12"/>
  <c r="K44" i="2"/>
  <c r="L37" i="2"/>
  <c r="AI40" i="2" s="1"/>
  <c r="AI45" i="2" s="1"/>
  <c r="L17" i="2"/>
  <c r="X21" i="2" s="1"/>
  <c r="K25" i="2"/>
  <c r="Y21" i="2" l="1"/>
  <c r="W21" i="2"/>
  <c r="AF21" i="2"/>
  <c r="AB40" i="2"/>
  <c r="AD21" i="2"/>
  <c r="P21" i="2"/>
  <c r="P26" i="2" s="1"/>
  <c r="U40" i="2"/>
  <c r="U45" i="2" s="1"/>
  <c r="Y40" i="2"/>
  <c r="N21" i="2"/>
  <c r="R40" i="2"/>
  <c r="R45" i="2" s="1"/>
  <c r="W40" i="2"/>
  <c r="W45" i="2" s="1"/>
  <c r="AH40" i="2"/>
  <c r="AA21" i="2"/>
  <c r="R21" i="2"/>
  <c r="AJ21" i="2"/>
  <c r="AC40" i="2"/>
  <c r="AC45" i="2" s="1"/>
  <c r="V40" i="2"/>
  <c r="P40" i="2"/>
  <c r="P45" i="2" s="1"/>
  <c r="AF40" i="2"/>
  <c r="AF45" i="2" s="1"/>
  <c r="AG40" i="2"/>
  <c r="AG45" i="2" s="1"/>
  <c r="AA40" i="2"/>
  <c r="AA45" i="2" s="1"/>
  <c r="AK40" i="2"/>
  <c r="Z40" i="2"/>
  <c r="Z45" i="2" s="1"/>
  <c r="T40" i="2"/>
  <c r="T45" i="2" s="1"/>
  <c r="AJ40" i="2"/>
  <c r="AJ45" i="2" s="1"/>
  <c r="O40" i="2"/>
  <c r="O45" i="2" s="1"/>
  <c r="AE40" i="2"/>
  <c r="AH21" i="2"/>
  <c r="AC21" i="2"/>
  <c r="T21" i="2"/>
  <c r="N40" i="2"/>
  <c r="AD40" i="2"/>
  <c r="AD45" i="2" s="1"/>
  <c r="X40" i="2"/>
  <c r="X45" i="2" s="1"/>
  <c r="Q40" i="2"/>
  <c r="Q45" i="2" s="1"/>
  <c r="S40" i="2"/>
  <c r="S21" i="2"/>
  <c r="Z21" i="2"/>
  <c r="AK21" i="2"/>
  <c r="U21" i="2"/>
  <c r="AB21" i="2"/>
  <c r="AI21" i="2"/>
  <c r="AE21" i="2"/>
  <c r="O21" i="2"/>
  <c r="O26" i="2" s="1"/>
  <c r="V21" i="2"/>
  <c r="AG21" i="2"/>
  <c r="Q21" i="2"/>
  <c r="Q26" i="2" s="1"/>
  <c r="N26" i="2"/>
  <c r="N45" i="2" l="1"/>
  <c r="K40" i="2"/>
  <c r="K21" i="2"/>
  <c r="N27" i="2"/>
  <c r="O24" i="2" s="1"/>
  <c r="O27" i="2" s="1"/>
  <c r="P24" i="2" s="1"/>
  <c r="P27" i="2" s="1"/>
  <c r="Q24" i="2" s="1"/>
  <c r="Q27" i="2" s="1"/>
  <c r="R24" i="2" s="1"/>
  <c r="N46" i="2" l="1"/>
  <c r="O43" i="2" s="1"/>
  <c r="O46" i="2" s="1"/>
  <c r="P43" i="2" s="1"/>
  <c r="P46" i="2" s="1"/>
  <c r="Q43" i="2" s="1"/>
  <c r="Q46" i="2" s="1"/>
  <c r="R43" i="2" s="1"/>
  <c r="R46" i="2" s="1"/>
  <c r="S43" i="2" s="1"/>
  <c r="R26" i="2"/>
  <c r="S45" i="2" l="1"/>
  <c r="R27" i="2"/>
  <c r="S24" i="2" s="1"/>
  <c r="S46" i="2" l="1"/>
  <c r="T43" i="2" s="1"/>
  <c r="T46" i="2" s="1"/>
  <c r="U43" i="2" s="1"/>
  <c r="U46" i="2" s="1"/>
  <c r="V43" i="2" s="1"/>
  <c r="S26" i="2"/>
  <c r="S27" i="2" s="1"/>
  <c r="T24" i="2" s="1"/>
  <c r="V45" i="2" l="1"/>
  <c r="T26" i="2"/>
  <c r="T27" i="2" s="1"/>
  <c r="U24" i="2" s="1"/>
  <c r="V46" i="2" l="1"/>
  <c r="W43" i="2" s="1"/>
  <c r="W46" i="2" s="1"/>
  <c r="X43" i="2" s="1"/>
  <c r="X46" i="2" s="1"/>
  <c r="Y43" i="2" s="1"/>
  <c r="U26" i="2"/>
  <c r="U27" i="2" s="1"/>
  <c r="V24" i="2" s="1"/>
  <c r="Y45" i="2" l="1"/>
  <c r="Y46" i="2" s="1"/>
  <c r="Z43" i="2" s="1"/>
  <c r="Z46" i="2" s="1"/>
  <c r="AA43" i="2" s="1"/>
  <c r="AA46" i="2" s="1"/>
  <c r="AB43" i="2" s="1"/>
  <c r="V26" i="2"/>
  <c r="V27" i="2" s="1"/>
  <c r="W24" i="2" s="1"/>
  <c r="W26" i="2" s="1"/>
  <c r="W27" i="2" s="1"/>
  <c r="X24" i="2" s="1"/>
  <c r="AB45" i="2" l="1"/>
  <c r="AB46" i="2" s="1"/>
  <c r="AC43" i="2" s="1"/>
  <c r="AC46" i="2" s="1"/>
  <c r="AD43" i="2" s="1"/>
  <c r="AD46" i="2" s="1"/>
  <c r="AE43" i="2" s="1"/>
  <c r="X26" i="2"/>
  <c r="X27" i="2" s="1"/>
  <c r="Y24" i="2" s="1"/>
  <c r="Y26" i="2" s="1"/>
  <c r="Y27" i="2" s="1"/>
  <c r="Z24" i="2" s="1"/>
  <c r="AE45" i="2" l="1"/>
  <c r="AE46" i="2" s="1"/>
  <c r="AF43" i="2" s="1"/>
  <c r="AF46" i="2" s="1"/>
  <c r="AG43" i="2" s="1"/>
  <c r="AG46" i="2" s="1"/>
  <c r="AH43" i="2" s="1"/>
  <c r="Z26" i="2"/>
  <c r="Z27" i="2" s="1"/>
  <c r="AA24" i="2" s="1"/>
  <c r="AA26" i="2" s="1"/>
  <c r="AA27" i="2" s="1"/>
  <c r="AB24" i="2" s="1"/>
  <c r="AB26" i="2" s="1"/>
  <c r="AB27" i="2" s="1"/>
  <c r="AC24" i="2" s="1"/>
  <c r="AH45" i="2" l="1"/>
  <c r="AH46" i="2" s="1"/>
  <c r="AI43" i="2" s="1"/>
  <c r="AI46" i="2" s="1"/>
  <c r="AJ43" i="2" s="1"/>
  <c r="AJ46" i="2" s="1"/>
  <c r="AK43" i="2" s="1"/>
  <c r="AC26" i="2"/>
  <c r="AC27" i="2" s="1"/>
  <c r="AD24" i="2" s="1"/>
  <c r="AK45" i="2" l="1"/>
  <c r="K45" i="2" s="1"/>
  <c r="AD26" i="2"/>
  <c r="AD27" i="2" s="1"/>
  <c r="AE24" i="2" s="1"/>
  <c r="AK46" i="2" l="1"/>
  <c r="AE26" i="2"/>
  <c r="AE27" i="2" s="1"/>
  <c r="AF24" i="2" s="1"/>
  <c r="AF26" i="2" l="1"/>
  <c r="AF27" i="2" s="1"/>
  <c r="AG24" i="2" s="1"/>
  <c r="AG26" i="2" l="1"/>
  <c r="AG27" i="2" s="1"/>
  <c r="AH24" i="2" s="1"/>
  <c r="AH26" i="2" s="1"/>
  <c r="AH27" i="2" s="1"/>
  <c r="AI24" i="2" s="1"/>
  <c r="AI26" i="2" l="1"/>
  <c r="AI27" i="2" s="1"/>
  <c r="AJ24" i="2" s="1"/>
  <c r="AJ26" i="2" l="1"/>
  <c r="AJ27" i="2" s="1"/>
  <c r="AK24" i="2" s="1"/>
  <c r="AK26" i="2" l="1"/>
  <c r="K26" i="2" s="1"/>
  <c r="AK27" i="2" l="1"/>
  <c r="AK7" i="12" l="1"/>
  <c r="AJ7" i="12"/>
  <c r="AI7" i="12"/>
  <c r="AH7" i="12"/>
  <c r="AG7" i="12"/>
  <c r="AF7" i="12"/>
  <c r="AE7" i="12"/>
  <c r="AD7" i="12"/>
  <c r="AC7" i="12"/>
  <c r="AB7" i="12"/>
  <c r="AA7" i="12"/>
  <c r="Z7" i="12"/>
  <c r="Y7" i="12"/>
  <c r="X7" i="12"/>
  <c r="W7" i="12"/>
  <c r="V7" i="12"/>
  <c r="U7" i="12"/>
  <c r="T7" i="12"/>
  <c r="S7" i="12"/>
  <c r="R7" i="12"/>
  <c r="Q7" i="12"/>
  <c r="P7" i="12"/>
  <c r="O7" i="12"/>
  <c r="AK6" i="12"/>
  <c r="AJ6" i="12"/>
  <c r="AI6" i="12"/>
  <c r="AH6" i="12"/>
  <c r="AG6" i="12"/>
  <c r="AF6" i="12"/>
  <c r="AE6" i="12"/>
  <c r="AD6" i="12"/>
  <c r="AC6" i="12"/>
  <c r="AB6" i="12"/>
  <c r="AA6" i="12"/>
  <c r="Z6" i="12"/>
  <c r="Y6" i="12"/>
  <c r="X6" i="12"/>
  <c r="W6" i="12"/>
  <c r="V6" i="12"/>
  <c r="U6" i="12"/>
  <c r="T6" i="12"/>
  <c r="S6" i="12"/>
  <c r="R6" i="12"/>
  <c r="Q6" i="12"/>
  <c r="P6" i="12"/>
  <c r="O6" i="12"/>
  <c r="AK5" i="12"/>
  <c r="AJ5" i="12"/>
  <c r="AI5" i="12"/>
  <c r="AH5" i="12"/>
  <c r="AG5" i="12"/>
  <c r="AF5" i="12"/>
  <c r="AE5" i="12"/>
  <c r="AD5" i="12"/>
  <c r="AC5" i="12"/>
  <c r="AB5" i="12"/>
  <c r="AA5" i="12"/>
  <c r="Z5" i="12"/>
  <c r="Y5" i="12"/>
  <c r="X5" i="12"/>
  <c r="W5" i="12"/>
  <c r="V5" i="12"/>
  <c r="U5" i="12"/>
  <c r="T5" i="12"/>
  <c r="S5" i="12"/>
  <c r="R5" i="12"/>
  <c r="Q5" i="12"/>
  <c r="P5" i="12"/>
  <c r="O5" i="12"/>
  <c r="AK4" i="12"/>
  <c r="AJ4" i="12"/>
  <c r="AI4" i="12"/>
  <c r="AH4" i="12"/>
  <c r="AG4" i="12"/>
  <c r="AF4" i="12"/>
  <c r="AE4" i="12"/>
  <c r="AD4" i="12"/>
  <c r="AC4" i="12"/>
  <c r="AB4" i="12"/>
  <c r="AA4" i="12"/>
  <c r="Z4" i="12"/>
  <c r="Y4" i="12"/>
  <c r="X4" i="12"/>
  <c r="W4" i="12"/>
  <c r="V4" i="12"/>
  <c r="U4" i="12"/>
  <c r="T4" i="12"/>
  <c r="S4" i="12"/>
  <c r="R4" i="12"/>
  <c r="Q4" i="12"/>
  <c r="P4" i="12"/>
  <c r="O4" i="12"/>
  <c r="N7" i="12"/>
  <c r="N6" i="12"/>
  <c r="N5" i="12"/>
  <c r="N4" i="12"/>
  <c r="AK7" i="13"/>
  <c r="AJ7" i="13"/>
  <c r="AI7" i="13"/>
  <c r="AH7" i="13"/>
  <c r="AG7" i="13"/>
  <c r="AF7" i="13"/>
  <c r="AE7" i="13"/>
  <c r="AD7" i="13"/>
  <c r="AC7" i="13"/>
  <c r="AB7" i="13"/>
  <c r="AA7" i="13"/>
  <c r="Z7" i="13"/>
  <c r="Y7" i="13"/>
  <c r="X7" i="13"/>
  <c r="W7" i="13"/>
  <c r="V7" i="13"/>
  <c r="U7" i="13"/>
  <c r="T7" i="13"/>
  <c r="S7" i="13"/>
  <c r="R7" i="13"/>
  <c r="Q7" i="13"/>
  <c r="P7" i="13"/>
  <c r="O7" i="13"/>
  <c r="AK6" i="13"/>
  <c r="AJ6" i="13"/>
  <c r="AI6" i="13"/>
  <c r="AH6" i="13"/>
  <c r="AG6" i="13"/>
  <c r="AF6" i="13"/>
  <c r="AE6" i="13"/>
  <c r="AD6" i="13"/>
  <c r="AC6" i="13"/>
  <c r="AB6" i="13"/>
  <c r="AA6" i="13"/>
  <c r="Z6" i="13"/>
  <c r="Y6" i="13"/>
  <c r="X6" i="13"/>
  <c r="W6" i="13"/>
  <c r="V6" i="13"/>
  <c r="U6" i="13"/>
  <c r="T6" i="13"/>
  <c r="S6" i="13"/>
  <c r="R6" i="13"/>
  <c r="Q6" i="13"/>
  <c r="P6" i="13"/>
  <c r="O6" i="13"/>
  <c r="AK5" i="13"/>
  <c r="AJ5" i="13"/>
  <c r="AI5" i="13"/>
  <c r="AH5" i="13"/>
  <c r="AG5" i="13"/>
  <c r="AF5" i="13"/>
  <c r="AE5" i="13"/>
  <c r="AD5" i="13"/>
  <c r="AC5" i="13"/>
  <c r="AB5" i="13"/>
  <c r="AA5" i="13"/>
  <c r="Z5" i="13"/>
  <c r="Y5" i="13"/>
  <c r="X5" i="13"/>
  <c r="W5" i="13"/>
  <c r="V5" i="13"/>
  <c r="U5" i="13"/>
  <c r="T5" i="13"/>
  <c r="S5" i="13"/>
  <c r="R5" i="13"/>
  <c r="Q5" i="13"/>
  <c r="P5" i="13"/>
  <c r="O5" i="13"/>
  <c r="AK4" i="13"/>
  <c r="AJ4" i="13"/>
  <c r="AI4" i="13"/>
  <c r="AH4" i="13"/>
  <c r="AG4" i="13"/>
  <c r="AF4" i="13"/>
  <c r="AE4" i="13"/>
  <c r="AD4" i="13"/>
  <c r="AC4" i="13"/>
  <c r="AB4" i="13"/>
  <c r="AA4" i="13"/>
  <c r="Z4" i="13"/>
  <c r="Y4" i="13"/>
  <c r="X4" i="13"/>
  <c r="W4" i="13"/>
  <c r="V4" i="13"/>
  <c r="U4" i="13"/>
  <c r="T4" i="13"/>
  <c r="S4" i="13"/>
  <c r="R4" i="13"/>
  <c r="Q4" i="13"/>
  <c r="P4" i="13"/>
  <c r="O4" i="13"/>
  <c r="N7" i="13"/>
  <c r="N6" i="13"/>
  <c r="N5" i="13"/>
  <c r="N4" i="13"/>
  <c r="AK7" i="2" l="1"/>
  <c r="AJ7" i="2"/>
  <c r="AI7" i="2"/>
  <c r="AH7" i="2"/>
  <c r="AG7" i="2"/>
  <c r="AF7" i="2"/>
  <c r="AE7" i="2"/>
  <c r="AD7" i="2"/>
  <c r="AC7" i="2"/>
  <c r="AB7" i="2"/>
  <c r="AA7" i="2"/>
  <c r="Z7" i="2"/>
  <c r="Y7" i="2"/>
  <c r="X7" i="2"/>
  <c r="W7" i="2"/>
  <c r="V7" i="2"/>
  <c r="U7" i="2"/>
  <c r="T7" i="2"/>
  <c r="S7" i="2"/>
  <c r="R7" i="2"/>
  <c r="Q7" i="2"/>
  <c r="P7" i="2"/>
  <c r="O7" i="2"/>
  <c r="AK6" i="2"/>
  <c r="AJ6" i="2"/>
  <c r="AI6" i="2"/>
  <c r="AH6" i="2"/>
  <c r="AG6" i="2"/>
  <c r="AF6" i="2"/>
  <c r="AE6" i="2"/>
  <c r="AD6" i="2"/>
  <c r="AC6" i="2"/>
  <c r="AB6" i="2"/>
  <c r="AA6" i="2"/>
  <c r="Z6" i="2"/>
  <c r="Y6" i="2"/>
  <c r="X6" i="2"/>
  <c r="W6" i="2"/>
  <c r="V6" i="2"/>
  <c r="U6" i="2"/>
  <c r="T6" i="2"/>
  <c r="S6" i="2"/>
  <c r="R6" i="2"/>
  <c r="Q6" i="2"/>
  <c r="P6" i="2"/>
  <c r="O6" i="2"/>
  <c r="AK5" i="2"/>
  <c r="AJ5" i="2"/>
  <c r="AI5" i="2"/>
  <c r="AH5" i="2"/>
  <c r="AG5" i="2"/>
  <c r="AF5" i="2"/>
  <c r="AE5" i="2"/>
  <c r="AD5" i="2"/>
  <c r="AC5" i="2"/>
  <c r="AB5" i="2"/>
  <c r="AA5" i="2"/>
  <c r="Z5" i="2"/>
  <c r="Y5" i="2"/>
  <c r="X5" i="2"/>
  <c r="W5" i="2"/>
  <c r="V5" i="2"/>
  <c r="U5" i="2"/>
  <c r="T5" i="2"/>
  <c r="S5" i="2"/>
  <c r="R5" i="2"/>
  <c r="Q5" i="2"/>
  <c r="P5" i="2"/>
  <c r="O5" i="2"/>
  <c r="AK4" i="2"/>
  <c r="AJ4" i="2"/>
  <c r="AI4" i="2"/>
  <c r="AH4" i="2"/>
  <c r="AG4" i="2"/>
  <c r="AF4" i="2"/>
  <c r="AE4" i="2"/>
  <c r="AD4" i="2"/>
  <c r="AC4" i="2"/>
  <c r="AB4" i="2"/>
  <c r="AA4" i="2"/>
  <c r="Z4" i="2"/>
  <c r="Y4" i="2"/>
  <c r="X4" i="2"/>
  <c r="W4" i="2"/>
  <c r="V4" i="2"/>
  <c r="U4" i="2"/>
  <c r="T4" i="2"/>
  <c r="S4" i="2"/>
  <c r="R4" i="2"/>
  <c r="Q4" i="2"/>
  <c r="P4" i="2"/>
  <c r="O4" i="2"/>
  <c r="N7" i="2"/>
  <c r="N6" i="2"/>
  <c r="N5" i="2"/>
  <c r="N4" i="2"/>
  <c r="A2" i="12" l="1"/>
  <c r="A2" i="13" l="1"/>
  <c r="A1" i="13"/>
  <c r="A1" i="12" l="1"/>
  <c r="A2" i="8"/>
  <c r="A1" i="8"/>
  <c r="A2" i="6"/>
  <c r="A1" i="6"/>
  <c r="A2" i="4"/>
  <c r="A1" i="4"/>
  <c r="N36" i="10" l="1"/>
  <c r="N34" i="10"/>
  <c r="G7" i="1" l="1"/>
  <c r="G4" i="1"/>
  <c r="N72" i="10"/>
  <c r="O72" i="10" s="1"/>
  <c r="P72" i="10" s="1"/>
  <c r="Q72" i="10" s="1"/>
  <c r="R72" i="10" s="1"/>
  <c r="S72" i="10" s="1"/>
  <c r="T72" i="10" s="1"/>
  <c r="U72" i="10" s="1"/>
  <c r="V72" i="10" s="1"/>
  <c r="W72" i="10" s="1"/>
  <c r="X72" i="10" s="1"/>
  <c r="Y72" i="10" s="1"/>
  <c r="Z72" i="10" s="1"/>
  <c r="AA72" i="10" s="1"/>
  <c r="AB72" i="10" s="1"/>
  <c r="AC72" i="10" s="1"/>
  <c r="AD72" i="10" s="1"/>
  <c r="AE72" i="10" s="1"/>
  <c r="AF72" i="10" s="1"/>
  <c r="AG72" i="10" s="1"/>
  <c r="AH72" i="10" s="1"/>
  <c r="AI72" i="10" s="1"/>
  <c r="AJ72" i="10" s="1"/>
  <c r="AK72" i="10" s="1"/>
  <c r="AL72" i="10" s="1"/>
  <c r="AM72" i="10" s="1"/>
  <c r="AN72" i="10" s="1"/>
  <c r="AO72" i="10" s="1"/>
  <c r="AP72" i="10" s="1"/>
  <c r="AQ72" i="10" s="1"/>
  <c r="AR72" i="10" s="1"/>
  <c r="AS72" i="10" s="1"/>
  <c r="AT72" i="10" s="1"/>
  <c r="AU72" i="10" s="1"/>
  <c r="AV72" i="10" s="1"/>
  <c r="AW72" i="10" s="1"/>
  <c r="AX72" i="10" s="1"/>
  <c r="AY72" i="10" s="1"/>
  <c r="AZ72" i="10" s="1"/>
  <c r="BA72" i="10" s="1"/>
  <c r="BB72" i="10" s="1"/>
  <c r="BC72" i="10" s="1"/>
  <c r="BD72" i="10" s="1"/>
  <c r="BE72" i="10" s="1"/>
  <c r="BF72" i="10" s="1"/>
  <c r="BG72" i="10" s="1"/>
  <c r="BH72" i="10" s="1"/>
  <c r="BI72" i="10" s="1"/>
  <c r="BJ72" i="10" s="1"/>
  <c r="BK72" i="10" s="1"/>
  <c r="BL72" i="10" s="1"/>
  <c r="BM72" i="10" s="1"/>
  <c r="BN72" i="10" s="1"/>
  <c r="BO72" i="10" s="1"/>
  <c r="BP72" i="10" s="1"/>
  <c r="BQ72" i="10" s="1"/>
  <c r="BR72" i="10" s="1"/>
  <c r="BS72" i="10" s="1"/>
  <c r="BT72" i="10" s="1"/>
  <c r="BU72" i="10" s="1"/>
  <c r="BV72" i="10" s="1"/>
  <c r="BW72" i="10" s="1"/>
  <c r="BX72" i="10" s="1"/>
  <c r="BY72" i="10" s="1"/>
  <c r="BZ72" i="10" s="1"/>
  <c r="CA72" i="10" s="1"/>
  <c r="CB72" i="10" s="1"/>
  <c r="CC72" i="10" s="1"/>
  <c r="CD72" i="10" s="1"/>
  <c r="CE72" i="10" s="1"/>
  <c r="CF72" i="10" s="1"/>
  <c r="CG72" i="10" s="1"/>
  <c r="CH72" i="10" s="1"/>
  <c r="CI72" i="10" s="1"/>
  <c r="CJ72" i="10" s="1"/>
  <c r="CK72" i="10" s="1"/>
  <c r="CL72" i="10" s="1"/>
  <c r="CM72" i="10" s="1"/>
  <c r="CN72" i="10" s="1"/>
  <c r="CO72" i="10" s="1"/>
  <c r="CP72" i="10" s="1"/>
  <c r="CQ72" i="10" s="1"/>
  <c r="CR72" i="10" s="1"/>
  <c r="CS72" i="10" s="1"/>
  <c r="CT72" i="10" s="1"/>
  <c r="CU72" i="10" s="1"/>
  <c r="CV72" i="10" s="1"/>
  <c r="CW72" i="10" s="1"/>
  <c r="CX72" i="10" s="1"/>
  <c r="CY72" i="10" s="1"/>
  <c r="CZ72" i="10" s="1"/>
  <c r="DA72" i="10" s="1"/>
  <c r="DB72" i="10" s="1"/>
  <c r="DC72" i="10" s="1"/>
  <c r="DD72" i="10" s="1"/>
  <c r="DE72" i="10" s="1"/>
  <c r="DF72" i="10" s="1"/>
  <c r="DG72" i="10" s="1"/>
  <c r="DH72" i="10" s="1"/>
  <c r="DI72" i="10" s="1"/>
  <c r="DJ72" i="10" s="1"/>
  <c r="DK72" i="10" s="1"/>
  <c r="DL72" i="10" s="1"/>
  <c r="DM72" i="10" s="1"/>
  <c r="DN72" i="10" s="1"/>
  <c r="DO72" i="10" s="1"/>
  <c r="DP72" i="10" s="1"/>
  <c r="DQ72" i="10" s="1"/>
  <c r="DR72" i="10" s="1"/>
  <c r="DS72" i="10" s="1"/>
  <c r="DT72" i="10" s="1"/>
  <c r="DU72" i="10" s="1"/>
  <c r="DV72" i="10" s="1"/>
  <c r="DW72" i="10" s="1"/>
  <c r="DX72" i="10" s="1"/>
  <c r="DY72" i="10" s="1"/>
  <c r="DZ72" i="10" s="1"/>
  <c r="EA72" i="10" s="1"/>
  <c r="EB72" i="10" s="1"/>
  <c r="EC72" i="10" s="1"/>
  <c r="ED72" i="10" s="1"/>
  <c r="EE72" i="10" s="1"/>
  <c r="EF72" i="10" s="1"/>
  <c r="EG72" i="10" s="1"/>
  <c r="EH72" i="10" s="1"/>
  <c r="EI72" i="10" s="1"/>
  <c r="EJ72" i="10" s="1"/>
  <c r="EK72" i="10" s="1"/>
  <c r="EL72" i="10" s="1"/>
  <c r="EM72" i="10" s="1"/>
  <c r="EN72" i="10" s="1"/>
  <c r="EO72" i="10" s="1"/>
  <c r="EP72" i="10" s="1"/>
  <c r="EQ72" i="10" s="1"/>
  <c r="ER72" i="10" s="1"/>
  <c r="ES72" i="10" s="1"/>
  <c r="ET72" i="10" s="1"/>
  <c r="EU72" i="10" s="1"/>
  <c r="EV72" i="10" s="1"/>
  <c r="EW72" i="10" s="1"/>
  <c r="EX72" i="10" s="1"/>
  <c r="EY72" i="10" s="1"/>
  <c r="EZ72" i="10" s="1"/>
  <c r="FA72" i="10" s="1"/>
  <c r="FB72" i="10" s="1"/>
  <c r="FC72" i="10" s="1"/>
  <c r="FD72" i="10" s="1"/>
  <c r="FE72" i="10" s="1"/>
  <c r="FF72" i="10" s="1"/>
  <c r="FG72" i="10" s="1"/>
  <c r="FH72" i="10" s="1"/>
  <c r="FI72" i="10" s="1"/>
  <c r="FJ72" i="10" s="1"/>
  <c r="FK72" i="10" s="1"/>
  <c r="FL72" i="10" s="1"/>
  <c r="FM72" i="10" s="1"/>
  <c r="FN72" i="10" s="1"/>
  <c r="FO72" i="10" s="1"/>
  <c r="FP72" i="10" s="1"/>
  <c r="FQ72" i="10" s="1"/>
  <c r="FR72" i="10" s="1"/>
  <c r="FS72" i="10" s="1"/>
  <c r="FT72" i="10" s="1"/>
  <c r="FU72" i="10" s="1"/>
  <c r="FV72" i="10" s="1"/>
  <c r="FW72" i="10" s="1"/>
  <c r="FX72" i="10" s="1"/>
  <c r="FY72" i="10" s="1"/>
  <c r="FZ72" i="10" s="1"/>
  <c r="GA72" i="10" s="1"/>
  <c r="GB72" i="10" s="1"/>
  <c r="GC72" i="10" s="1"/>
  <c r="GD72" i="10" s="1"/>
  <c r="GE72" i="10" s="1"/>
  <c r="GF72" i="10" s="1"/>
  <c r="GG72" i="10" s="1"/>
  <c r="GH72" i="10" s="1"/>
  <c r="GI72" i="10" s="1"/>
  <c r="GJ72" i="10" s="1"/>
  <c r="GK72" i="10" s="1"/>
  <c r="GL72" i="10" s="1"/>
  <c r="GM72" i="10" s="1"/>
  <c r="GN72" i="10" s="1"/>
  <c r="GO72" i="10" s="1"/>
  <c r="GP72" i="10" s="1"/>
  <c r="GQ72" i="10" s="1"/>
  <c r="GR72" i="10" s="1"/>
  <c r="GS72" i="10" s="1"/>
  <c r="GT72" i="10" s="1"/>
  <c r="GU72" i="10" s="1"/>
  <c r="GV72" i="10" s="1"/>
  <c r="GW72" i="10" s="1"/>
  <c r="GX72" i="10" s="1"/>
  <c r="GY72" i="10" s="1"/>
  <c r="GZ72" i="10" s="1"/>
  <c r="HA72" i="10" s="1"/>
  <c r="HB72" i="10" s="1"/>
  <c r="HC72" i="10" s="1"/>
  <c r="HD72" i="10" s="1"/>
  <c r="HE72" i="10" s="1"/>
  <c r="HF72" i="10" s="1"/>
  <c r="HG72" i="10" s="1"/>
  <c r="HH72" i="10" s="1"/>
  <c r="HI72" i="10" s="1"/>
  <c r="HJ72" i="10" s="1"/>
  <c r="HK72" i="10" s="1"/>
  <c r="HL72" i="10" s="1"/>
  <c r="HM72" i="10" s="1"/>
  <c r="HN72" i="10" s="1"/>
  <c r="HO72" i="10" s="1"/>
  <c r="HP72" i="10" s="1"/>
  <c r="HQ72" i="10" s="1"/>
  <c r="HR72" i="10" s="1"/>
  <c r="HS72" i="10" s="1"/>
  <c r="HT72" i="10" s="1"/>
  <c r="HU72" i="10" s="1"/>
  <c r="HV72" i="10" s="1"/>
  <c r="HW72" i="10" s="1"/>
  <c r="HX72" i="10" s="1"/>
  <c r="HY72" i="10" s="1"/>
  <c r="HZ72" i="10" s="1"/>
  <c r="IA72" i="10" s="1"/>
  <c r="IB72" i="10" s="1"/>
  <c r="IC72" i="10" s="1"/>
  <c r="ID72" i="10" s="1"/>
  <c r="IE72" i="10" s="1"/>
  <c r="IF72" i="10" s="1"/>
  <c r="IG72" i="10" s="1"/>
  <c r="IH72" i="10" s="1"/>
  <c r="II72" i="10" s="1"/>
  <c r="IJ72" i="10" s="1"/>
  <c r="IK72" i="10" s="1"/>
  <c r="IL72" i="10" s="1"/>
  <c r="IM72" i="10" s="1"/>
  <c r="IN72" i="10" s="1"/>
  <c r="IO72" i="10" s="1"/>
  <c r="IP72" i="10" s="1"/>
  <c r="IQ72" i="10" s="1"/>
  <c r="IR72" i="10" s="1"/>
  <c r="IS72" i="10" s="1"/>
  <c r="IT72" i="10" s="1"/>
  <c r="IU72" i="10" s="1"/>
  <c r="IV72" i="10" s="1"/>
  <c r="IW72" i="10" s="1"/>
  <c r="IX72" i="10" s="1"/>
  <c r="IY72" i="10" s="1"/>
  <c r="IZ72" i="10" s="1"/>
  <c r="JA72" i="10" s="1"/>
  <c r="JB72" i="10" s="1"/>
  <c r="JC72" i="10" s="1"/>
  <c r="JD72" i="10" s="1"/>
  <c r="JE72" i="10" s="1"/>
  <c r="JF72" i="10" s="1"/>
  <c r="JG72" i="10" s="1"/>
  <c r="JH72" i="10" s="1"/>
  <c r="JI72" i="10" s="1"/>
  <c r="JJ72" i="10" s="1"/>
  <c r="JK72" i="10" s="1"/>
  <c r="JL72" i="10" s="1"/>
  <c r="JM72" i="10" s="1"/>
  <c r="JN72" i="10" s="1"/>
  <c r="JO72" i="10" s="1"/>
  <c r="JP72" i="10" s="1"/>
  <c r="JQ72" i="10" s="1"/>
  <c r="JR72" i="10" s="1"/>
  <c r="JS72" i="10" s="1"/>
  <c r="JT72" i="10" s="1"/>
  <c r="JU72" i="10" s="1"/>
  <c r="JV72" i="10" s="1"/>
  <c r="JW72" i="10" s="1"/>
  <c r="JX72" i="10" s="1"/>
  <c r="JY72" i="10" s="1"/>
  <c r="JZ72" i="10" s="1"/>
  <c r="KA72" i="10" s="1"/>
  <c r="KB72" i="10" s="1"/>
  <c r="KC72" i="10" s="1"/>
  <c r="KD72" i="10" s="1"/>
  <c r="KE72" i="10" s="1"/>
  <c r="KF72" i="10" s="1"/>
  <c r="KG72" i="10" s="1"/>
  <c r="KH72" i="10" s="1"/>
  <c r="KI72" i="10" s="1"/>
  <c r="KJ72" i="10" s="1"/>
  <c r="KK72" i="10" s="1"/>
  <c r="KL72" i="10" s="1"/>
  <c r="KM72" i="10" s="1"/>
  <c r="KN72" i="10" s="1"/>
  <c r="KO72" i="10" s="1"/>
  <c r="KP72" i="10" s="1"/>
  <c r="KQ72" i="10" s="1"/>
  <c r="KR72" i="10" s="1"/>
  <c r="KS72" i="10" s="1"/>
  <c r="KT72" i="10" s="1"/>
  <c r="KU72" i="10" s="1"/>
  <c r="KV72" i="10" s="1"/>
  <c r="KW72" i="10" s="1"/>
  <c r="KX72" i="10" s="1"/>
  <c r="KY72" i="10" s="1"/>
  <c r="KZ72" i="10" s="1"/>
  <c r="LA72" i="10" s="1"/>
  <c r="LB72" i="10" s="1"/>
  <c r="LC72" i="10" s="1"/>
  <c r="LD72" i="10" s="1"/>
  <c r="LE72" i="10" s="1"/>
  <c r="LF72" i="10" s="1"/>
  <c r="LG72" i="10" s="1"/>
  <c r="LH72" i="10" s="1"/>
  <c r="LI72" i="10" s="1"/>
  <c r="LJ72" i="10" s="1"/>
  <c r="LK72" i="10" s="1"/>
  <c r="LL72" i="10" s="1"/>
  <c r="LM72" i="10" s="1"/>
  <c r="LN72" i="10" s="1"/>
  <c r="LO72" i="10" s="1"/>
  <c r="LP72" i="10" s="1"/>
  <c r="LQ72" i="10" s="1"/>
  <c r="LR72" i="10" s="1"/>
  <c r="LS72" i="10" s="1"/>
  <c r="LT72" i="10" s="1"/>
  <c r="LU72" i="10" s="1"/>
  <c r="LV72" i="10" s="1"/>
  <c r="LW72" i="10" s="1"/>
  <c r="LX72" i="10" s="1"/>
  <c r="LY72" i="10" s="1"/>
  <c r="LZ72" i="10" s="1"/>
  <c r="MA72" i="10" s="1"/>
  <c r="MB72" i="10" s="1"/>
  <c r="MC72" i="10" s="1"/>
  <c r="MD72" i="10" s="1"/>
  <c r="ME72" i="10" s="1"/>
  <c r="MF72" i="10" s="1"/>
  <c r="MG72" i="10" s="1"/>
  <c r="MH72" i="10" s="1"/>
  <c r="MI72" i="10" s="1"/>
  <c r="MJ72" i="10" s="1"/>
  <c r="MK72" i="10" s="1"/>
  <c r="ML72" i="10" s="1"/>
  <c r="MM72" i="10" s="1"/>
  <c r="MN72" i="10" s="1"/>
  <c r="MO72" i="10" s="1"/>
  <c r="MP72" i="10" s="1"/>
  <c r="MQ72" i="10" s="1"/>
  <c r="MR72" i="10" s="1"/>
  <c r="MS72" i="10" s="1"/>
  <c r="MT72" i="10" s="1"/>
  <c r="MU72" i="10" s="1"/>
  <c r="MV72" i="10" s="1"/>
  <c r="MW72" i="10" s="1"/>
  <c r="MX72" i="10" s="1"/>
  <c r="MY72" i="10" s="1"/>
  <c r="MZ72" i="10" s="1"/>
  <c r="NA72" i="10" s="1"/>
  <c r="NB72" i="10" s="1"/>
  <c r="NC72" i="10" s="1"/>
  <c r="ND72" i="10" s="1"/>
  <c r="NE72" i="10" s="1"/>
  <c r="NF72" i="10" s="1"/>
  <c r="NG72" i="10" s="1"/>
  <c r="NH72" i="10" s="1"/>
  <c r="NI72" i="10" s="1"/>
  <c r="NJ72" i="10" s="1"/>
  <c r="NK72" i="10" s="1"/>
  <c r="NL72" i="10" s="1"/>
  <c r="NM72" i="10" s="1"/>
  <c r="NN72" i="10" s="1"/>
  <c r="NO72" i="10" s="1"/>
  <c r="NP72" i="10" s="1"/>
  <c r="NQ72" i="10" s="1"/>
  <c r="NR72" i="10" s="1"/>
  <c r="NS72" i="10" s="1"/>
  <c r="NT72" i="10" s="1"/>
  <c r="NU72" i="10" s="1"/>
  <c r="NV72" i="10" s="1"/>
  <c r="NW72" i="10" s="1"/>
  <c r="NX72" i="10" s="1"/>
  <c r="NY72" i="10" s="1"/>
  <c r="NZ72" i="10" s="1"/>
  <c r="OA72" i="10" s="1"/>
  <c r="OB72" i="10" s="1"/>
  <c r="OC72" i="10" s="1"/>
  <c r="OD72" i="10" s="1"/>
  <c r="OE72" i="10" s="1"/>
  <c r="OF72" i="10" s="1"/>
  <c r="OG72" i="10" s="1"/>
  <c r="OH72" i="10" s="1"/>
  <c r="OI72" i="10" s="1"/>
  <c r="OJ72" i="10" s="1"/>
  <c r="OK72" i="10" s="1"/>
  <c r="OL72" i="10" s="1"/>
  <c r="OM72" i="10" s="1"/>
  <c r="ON72" i="10" s="1"/>
  <c r="OO72" i="10" s="1"/>
  <c r="OP72" i="10" s="1"/>
  <c r="OQ72" i="10" s="1"/>
  <c r="OR72" i="10" s="1"/>
  <c r="OS72" i="10" s="1"/>
  <c r="OT72" i="10" s="1"/>
  <c r="OU72" i="10" s="1"/>
  <c r="OV72" i="10" s="1"/>
  <c r="OW72" i="10" s="1"/>
  <c r="OX72" i="10" s="1"/>
  <c r="OY72" i="10" s="1"/>
  <c r="OZ72" i="10" s="1"/>
  <c r="PA72" i="10" s="1"/>
  <c r="PB72" i="10" s="1"/>
  <c r="PC72" i="10" s="1"/>
  <c r="PD72" i="10" s="1"/>
  <c r="PE72" i="10" s="1"/>
  <c r="PF72" i="10" s="1"/>
  <c r="PG72" i="10" s="1"/>
  <c r="PH72" i="10" s="1"/>
  <c r="PI72" i="10" s="1"/>
  <c r="PJ72" i="10" s="1"/>
  <c r="PK72" i="10" s="1"/>
  <c r="PL72" i="10" s="1"/>
  <c r="PM72" i="10" s="1"/>
  <c r="PN72" i="10" s="1"/>
  <c r="PO72" i="10" s="1"/>
  <c r="PP72" i="10" s="1"/>
  <c r="PQ72" i="10" s="1"/>
  <c r="L16" i="10"/>
  <c r="N35" i="10" s="1"/>
  <c r="N38" i="10" l="1"/>
  <c r="N39" i="10"/>
  <c r="N37" i="10"/>
  <c r="O36" i="10"/>
  <c r="O34" i="10"/>
  <c r="N69" i="10"/>
  <c r="O69" i="10" s="1"/>
  <c r="P69" i="10" s="1"/>
  <c r="Q69" i="10" s="1"/>
  <c r="R69" i="10" s="1"/>
  <c r="S69" i="10" s="1"/>
  <c r="T69" i="10" s="1"/>
  <c r="U69" i="10" s="1"/>
  <c r="V69" i="10" s="1"/>
  <c r="W69" i="10" s="1"/>
  <c r="X69" i="10" s="1"/>
  <c r="Y69" i="10" s="1"/>
  <c r="Z69" i="10" s="1"/>
  <c r="AA69" i="10" s="1"/>
  <c r="AB69" i="10" s="1"/>
  <c r="AC69" i="10" s="1"/>
  <c r="AD69" i="10" s="1"/>
  <c r="AE69" i="10" s="1"/>
  <c r="AF69" i="10" s="1"/>
  <c r="AG69" i="10" s="1"/>
  <c r="AH69" i="10" s="1"/>
  <c r="AI69" i="10" s="1"/>
  <c r="AJ69" i="10" s="1"/>
  <c r="AK69" i="10" s="1"/>
  <c r="AL69" i="10" s="1"/>
  <c r="AM69" i="10" s="1"/>
  <c r="AN69" i="10" s="1"/>
  <c r="AO69" i="10" s="1"/>
  <c r="AP69" i="10" s="1"/>
  <c r="AQ69" i="10" s="1"/>
  <c r="AR69" i="10" s="1"/>
  <c r="AS69" i="10" s="1"/>
  <c r="AT69" i="10" s="1"/>
  <c r="AU69" i="10" s="1"/>
  <c r="AV69" i="10" s="1"/>
  <c r="AW69" i="10" s="1"/>
  <c r="AX69" i="10" s="1"/>
  <c r="AY69" i="10" s="1"/>
  <c r="AZ69" i="10" s="1"/>
  <c r="BA69" i="10" s="1"/>
  <c r="BB69" i="10" s="1"/>
  <c r="BC69" i="10" s="1"/>
  <c r="BD69" i="10" s="1"/>
  <c r="BE69" i="10" s="1"/>
  <c r="BF69" i="10" s="1"/>
  <c r="BG69" i="10" s="1"/>
  <c r="BH69" i="10" s="1"/>
  <c r="BI69" i="10" s="1"/>
  <c r="BJ69" i="10" s="1"/>
  <c r="BK69" i="10" s="1"/>
  <c r="BL69" i="10" s="1"/>
  <c r="BM69" i="10" s="1"/>
  <c r="BN69" i="10" s="1"/>
  <c r="BO69" i="10" s="1"/>
  <c r="BP69" i="10" s="1"/>
  <c r="BQ69" i="10" s="1"/>
  <c r="BR69" i="10" s="1"/>
  <c r="BS69" i="10" s="1"/>
  <c r="BT69" i="10" s="1"/>
  <c r="BU69" i="10" s="1"/>
  <c r="BV69" i="10" s="1"/>
  <c r="BW69" i="10" s="1"/>
  <c r="BX69" i="10" s="1"/>
  <c r="BY69" i="10" s="1"/>
  <c r="BZ69" i="10" s="1"/>
  <c r="CA69" i="10" s="1"/>
  <c r="CB69" i="10" s="1"/>
  <c r="CC69" i="10" s="1"/>
  <c r="CD69" i="10" s="1"/>
  <c r="CE69" i="10" s="1"/>
  <c r="CF69" i="10" s="1"/>
  <c r="CG69" i="10" s="1"/>
  <c r="CH69" i="10" s="1"/>
  <c r="CI69" i="10" s="1"/>
  <c r="CJ69" i="10" s="1"/>
  <c r="CK69" i="10" s="1"/>
  <c r="CL69" i="10" s="1"/>
  <c r="CM69" i="10" s="1"/>
  <c r="CN69" i="10" s="1"/>
  <c r="CO69" i="10" s="1"/>
  <c r="CP69" i="10" s="1"/>
  <c r="CQ69" i="10" s="1"/>
  <c r="CR69" i="10" s="1"/>
  <c r="CS69" i="10" s="1"/>
  <c r="CT69" i="10" s="1"/>
  <c r="CU69" i="10" s="1"/>
  <c r="CV69" i="10" s="1"/>
  <c r="CW69" i="10" s="1"/>
  <c r="CX69" i="10" s="1"/>
  <c r="CY69" i="10" s="1"/>
  <c r="CZ69" i="10" s="1"/>
  <c r="DA69" i="10" s="1"/>
  <c r="DB69" i="10" s="1"/>
  <c r="DC69" i="10" s="1"/>
  <c r="DD69" i="10" s="1"/>
  <c r="DE69" i="10" s="1"/>
  <c r="DF69" i="10" s="1"/>
  <c r="DG69" i="10" s="1"/>
  <c r="DH69" i="10" s="1"/>
  <c r="DI69" i="10" s="1"/>
  <c r="DJ69" i="10" s="1"/>
  <c r="DK69" i="10" s="1"/>
  <c r="DL69" i="10" s="1"/>
  <c r="DM69" i="10" s="1"/>
  <c r="DN69" i="10" s="1"/>
  <c r="DO69" i="10" s="1"/>
  <c r="DP69" i="10" s="1"/>
  <c r="DQ69" i="10" s="1"/>
  <c r="DR69" i="10" s="1"/>
  <c r="DS69" i="10" s="1"/>
  <c r="DT69" i="10" s="1"/>
  <c r="DU69" i="10" s="1"/>
  <c r="DV69" i="10" s="1"/>
  <c r="DW69" i="10" s="1"/>
  <c r="DX69" i="10" s="1"/>
  <c r="DY69" i="10" s="1"/>
  <c r="DZ69" i="10" s="1"/>
  <c r="EA69" i="10" s="1"/>
  <c r="EB69" i="10" s="1"/>
  <c r="EC69" i="10" s="1"/>
  <c r="ED69" i="10" s="1"/>
  <c r="EE69" i="10" s="1"/>
  <c r="EF69" i="10" s="1"/>
  <c r="EG69" i="10" s="1"/>
  <c r="EH69" i="10" s="1"/>
  <c r="EI69" i="10" s="1"/>
  <c r="EJ69" i="10" s="1"/>
  <c r="EK69" i="10" s="1"/>
  <c r="EL69" i="10" s="1"/>
  <c r="EM69" i="10" s="1"/>
  <c r="EN69" i="10" s="1"/>
  <c r="EO69" i="10" s="1"/>
  <c r="EP69" i="10" s="1"/>
  <c r="EQ69" i="10" s="1"/>
  <c r="ER69" i="10" s="1"/>
  <c r="ES69" i="10" s="1"/>
  <c r="ET69" i="10" s="1"/>
  <c r="EU69" i="10" s="1"/>
  <c r="EV69" i="10" s="1"/>
  <c r="EW69" i="10" s="1"/>
  <c r="EX69" i="10" s="1"/>
  <c r="EY69" i="10" s="1"/>
  <c r="EZ69" i="10" s="1"/>
  <c r="FA69" i="10" s="1"/>
  <c r="FB69" i="10" s="1"/>
  <c r="FC69" i="10" s="1"/>
  <c r="FD69" i="10" s="1"/>
  <c r="FE69" i="10" s="1"/>
  <c r="FF69" i="10" s="1"/>
  <c r="FG69" i="10" s="1"/>
  <c r="FH69" i="10" s="1"/>
  <c r="FI69" i="10" s="1"/>
  <c r="FJ69" i="10" s="1"/>
  <c r="FK69" i="10" s="1"/>
  <c r="FL69" i="10" s="1"/>
  <c r="FM69" i="10" s="1"/>
  <c r="FN69" i="10" s="1"/>
  <c r="FO69" i="10" s="1"/>
  <c r="FP69" i="10" s="1"/>
  <c r="FQ69" i="10" s="1"/>
  <c r="FR69" i="10" s="1"/>
  <c r="FS69" i="10" s="1"/>
  <c r="FT69" i="10" s="1"/>
  <c r="FU69" i="10" s="1"/>
  <c r="FV69" i="10" s="1"/>
  <c r="FW69" i="10" s="1"/>
  <c r="FX69" i="10" s="1"/>
  <c r="FY69" i="10" s="1"/>
  <c r="FZ69" i="10" s="1"/>
  <c r="GA69" i="10" s="1"/>
  <c r="GB69" i="10" s="1"/>
  <c r="GC69" i="10" s="1"/>
  <c r="GD69" i="10" s="1"/>
  <c r="GE69" i="10" s="1"/>
  <c r="GF69" i="10" s="1"/>
  <c r="GG69" i="10" s="1"/>
  <c r="GH69" i="10" s="1"/>
  <c r="GI69" i="10" s="1"/>
  <c r="GJ69" i="10" s="1"/>
  <c r="GK69" i="10" s="1"/>
  <c r="GL69" i="10" s="1"/>
  <c r="GM69" i="10" s="1"/>
  <c r="GN69" i="10" s="1"/>
  <c r="GO69" i="10" s="1"/>
  <c r="GP69" i="10" s="1"/>
  <c r="GQ69" i="10" s="1"/>
  <c r="GR69" i="10" s="1"/>
  <c r="GS69" i="10" s="1"/>
  <c r="GT69" i="10" s="1"/>
  <c r="GU69" i="10" s="1"/>
  <c r="GV69" i="10" s="1"/>
  <c r="GW69" i="10" s="1"/>
  <c r="GX69" i="10" s="1"/>
  <c r="GY69" i="10" s="1"/>
  <c r="GZ69" i="10" s="1"/>
  <c r="HA69" i="10" s="1"/>
  <c r="HB69" i="10" s="1"/>
  <c r="HC69" i="10" s="1"/>
  <c r="HD69" i="10" s="1"/>
  <c r="HE69" i="10" s="1"/>
  <c r="HF69" i="10" s="1"/>
  <c r="HG69" i="10" s="1"/>
  <c r="HH69" i="10" s="1"/>
  <c r="HI69" i="10" s="1"/>
  <c r="HJ69" i="10" s="1"/>
  <c r="HK69" i="10" s="1"/>
  <c r="HL69" i="10" s="1"/>
  <c r="HM69" i="10" s="1"/>
  <c r="HN69" i="10" s="1"/>
  <c r="HO69" i="10" s="1"/>
  <c r="HP69" i="10" s="1"/>
  <c r="HQ69" i="10" s="1"/>
  <c r="HR69" i="10" s="1"/>
  <c r="HS69" i="10" s="1"/>
  <c r="HT69" i="10" s="1"/>
  <c r="HU69" i="10" s="1"/>
  <c r="HV69" i="10" s="1"/>
  <c r="HW69" i="10" s="1"/>
  <c r="HX69" i="10" s="1"/>
  <c r="HY69" i="10" s="1"/>
  <c r="HZ69" i="10" s="1"/>
  <c r="IA69" i="10" s="1"/>
  <c r="IB69" i="10" s="1"/>
  <c r="IC69" i="10" s="1"/>
  <c r="ID69" i="10" s="1"/>
  <c r="IE69" i="10" s="1"/>
  <c r="IF69" i="10" s="1"/>
  <c r="IG69" i="10" s="1"/>
  <c r="IH69" i="10" s="1"/>
  <c r="II69" i="10" s="1"/>
  <c r="IJ69" i="10" s="1"/>
  <c r="IK69" i="10" s="1"/>
  <c r="IL69" i="10" s="1"/>
  <c r="IM69" i="10" s="1"/>
  <c r="IN69" i="10" s="1"/>
  <c r="IO69" i="10" s="1"/>
  <c r="IP69" i="10" s="1"/>
  <c r="IQ69" i="10" s="1"/>
  <c r="IR69" i="10" s="1"/>
  <c r="IS69" i="10" s="1"/>
  <c r="IT69" i="10" s="1"/>
  <c r="IU69" i="10" s="1"/>
  <c r="IV69" i="10" s="1"/>
  <c r="IW69" i="10" s="1"/>
  <c r="IX69" i="10" s="1"/>
  <c r="IY69" i="10" s="1"/>
  <c r="IZ69" i="10" s="1"/>
  <c r="JA69" i="10" s="1"/>
  <c r="JB69" i="10" s="1"/>
  <c r="JC69" i="10" s="1"/>
  <c r="JD69" i="10" s="1"/>
  <c r="JE69" i="10" s="1"/>
  <c r="JF69" i="10" s="1"/>
  <c r="JG69" i="10" s="1"/>
  <c r="JH69" i="10" s="1"/>
  <c r="JI69" i="10" s="1"/>
  <c r="JJ69" i="10" s="1"/>
  <c r="JK69" i="10" s="1"/>
  <c r="JL69" i="10" s="1"/>
  <c r="JM69" i="10" s="1"/>
  <c r="JN69" i="10" s="1"/>
  <c r="JO69" i="10" s="1"/>
  <c r="JP69" i="10" s="1"/>
  <c r="JQ69" i="10" s="1"/>
  <c r="JR69" i="10" s="1"/>
  <c r="JS69" i="10" s="1"/>
  <c r="JT69" i="10" s="1"/>
  <c r="JU69" i="10" s="1"/>
  <c r="JV69" i="10" s="1"/>
  <c r="JW69" i="10" s="1"/>
  <c r="JX69" i="10" s="1"/>
  <c r="JY69" i="10" s="1"/>
  <c r="JZ69" i="10" s="1"/>
  <c r="KA69" i="10" s="1"/>
  <c r="KB69" i="10" s="1"/>
  <c r="KC69" i="10" s="1"/>
  <c r="KD69" i="10" s="1"/>
  <c r="KE69" i="10" s="1"/>
  <c r="KF69" i="10" s="1"/>
  <c r="KG69" i="10" s="1"/>
  <c r="KH69" i="10" s="1"/>
  <c r="KI69" i="10" s="1"/>
  <c r="KJ69" i="10" s="1"/>
  <c r="KK69" i="10" s="1"/>
  <c r="KL69" i="10" s="1"/>
  <c r="KM69" i="10" s="1"/>
  <c r="KN69" i="10" s="1"/>
  <c r="KO69" i="10" s="1"/>
  <c r="KP69" i="10" s="1"/>
  <c r="KQ69" i="10" s="1"/>
  <c r="KR69" i="10" s="1"/>
  <c r="KS69" i="10" s="1"/>
  <c r="KT69" i="10" s="1"/>
  <c r="KU69" i="10" s="1"/>
  <c r="KV69" i="10" s="1"/>
  <c r="KW69" i="10" s="1"/>
  <c r="KX69" i="10" s="1"/>
  <c r="KY69" i="10" s="1"/>
  <c r="KZ69" i="10" s="1"/>
  <c r="LA69" i="10" s="1"/>
  <c r="LB69" i="10" s="1"/>
  <c r="LC69" i="10" s="1"/>
  <c r="LD69" i="10" s="1"/>
  <c r="LE69" i="10" s="1"/>
  <c r="LF69" i="10" s="1"/>
  <c r="LG69" i="10" s="1"/>
  <c r="LH69" i="10" s="1"/>
  <c r="LI69" i="10" s="1"/>
  <c r="LJ69" i="10" s="1"/>
  <c r="LK69" i="10" s="1"/>
  <c r="LL69" i="10" s="1"/>
  <c r="LM69" i="10" s="1"/>
  <c r="LN69" i="10" s="1"/>
  <c r="LO69" i="10" s="1"/>
  <c r="LP69" i="10" s="1"/>
  <c r="LQ69" i="10" s="1"/>
  <c r="LR69" i="10" s="1"/>
  <c r="LS69" i="10" s="1"/>
  <c r="LT69" i="10" s="1"/>
  <c r="LU69" i="10" s="1"/>
  <c r="LV69" i="10" s="1"/>
  <c r="LW69" i="10" s="1"/>
  <c r="LX69" i="10" s="1"/>
  <c r="LY69" i="10" s="1"/>
  <c r="LZ69" i="10" s="1"/>
  <c r="MA69" i="10" s="1"/>
  <c r="MB69" i="10" s="1"/>
  <c r="MC69" i="10" s="1"/>
  <c r="MD69" i="10" s="1"/>
  <c r="ME69" i="10" s="1"/>
  <c r="MF69" i="10" s="1"/>
  <c r="MG69" i="10" s="1"/>
  <c r="MH69" i="10" s="1"/>
  <c r="MI69" i="10" s="1"/>
  <c r="MJ69" i="10" s="1"/>
  <c r="MK69" i="10" s="1"/>
  <c r="ML69" i="10" s="1"/>
  <c r="MM69" i="10" s="1"/>
  <c r="MN69" i="10" s="1"/>
  <c r="MO69" i="10" s="1"/>
  <c r="MP69" i="10" s="1"/>
  <c r="MQ69" i="10" s="1"/>
  <c r="MR69" i="10" s="1"/>
  <c r="MS69" i="10" s="1"/>
  <c r="MT69" i="10" s="1"/>
  <c r="MU69" i="10" s="1"/>
  <c r="MV69" i="10" s="1"/>
  <c r="MW69" i="10" s="1"/>
  <c r="MX69" i="10" s="1"/>
  <c r="MY69" i="10" s="1"/>
  <c r="MZ69" i="10" s="1"/>
  <c r="NA69" i="10" s="1"/>
  <c r="NB69" i="10" s="1"/>
  <c r="NC69" i="10" s="1"/>
  <c r="ND69" i="10" s="1"/>
  <c r="NE69" i="10" s="1"/>
  <c r="NF69" i="10" s="1"/>
  <c r="NG69" i="10" s="1"/>
  <c r="NH69" i="10" s="1"/>
  <c r="NI69" i="10" s="1"/>
  <c r="NJ69" i="10" s="1"/>
  <c r="NK69" i="10" s="1"/>
  <c r="NL69" i="10" s="1"/>
  <c r="NM69" i="10" s="1"/>
  <c r="NN69" i="10" s="1"/>
  <c r="NO69" i="10" s="1"/>
  <c r="NP69" i="10" s="1"/>
  <c r="NQ69" i="10" s="1"/>
  <c r="NR69" i="10" s="1"/>
  <c r="NS69" i="10" s="1"/>
  <c r="NT69" i="10" s="1"/>
  <c r="NU69" i="10" s="1"/>
  <c r="NV69" i="10" s="1"/>
  <c r="NW69" i="10" s="1"/>
  <c r="NX69" i="10" s="1"/>
  <c r="NY69" i="10" s="1"/>
  <c r="NZ69" i="10" s="1"/>
  <c r="OA69" i="10" s="1"/>
  <c r="OB69" i="10" s="1"/>
  <c r="OC69" i="10" s="1"/>
  <c r="OD69" i="10" s="1"/>
  <c r="OE69" i="10" s="1"/>
  <c r="OF69" i="10" s="1"/>
  <c r="OG69" i="10" s="1"/>
  <c r="OH69" i="10" s="1"/>
  <c r="OI69" i="10" s="1"/>
  <c r="OJ69" i="10" s="1"/>
  <c r="OK69" i="10" s="1"/>
  <c r="OL69" i="10" s="1"/>
  <c r="OM69" i="10" s="1"/>
  <c r="ON69" i="10" s="1"/>
  <c r="OO69" i="10" s="1"/>
  <c r="OP69" i="10" s="1"/>
  <c r="OQ69" i="10" s="1"/>
  <c r="OR69" i="10" s="1"/>
  <c r="OS69" i="10" s="1"/>
  <c r="OT69" i="10" s="1"/>
  <c r="OU69" i="10" s="1"/>
  <c r="OV69" i="10" s="1"/>
  <c r="OW69" i="10" s="1"/>
  <c r="OX69" i="10" s="1"/>
  <c r="OY69" i="10" s="1"/>
  <c r="OZ69" i="10" s="1"/>
  <c r="PA69" i="10" s="1"/>
  <c r="PB69" i="10" s="1"/>
  <c r="PC69" i="10" s="1"/>
  <c r="PD69" i="10" s="1"/>
  <c r="PE69" i="10" s="1"/>
  <c r="PF69" i="10" s="1"/>
  <c r="PG69" i="10" s="1"/>
  <c r="PH69" i="10" s="1"/>
  <c r="PI69" i="10" s="1"/>
  <c r="PJ69" i="10" s="1"/>
  <c r="PK69" i="10" s="1"/>
  <c r="PL69" i="10" s="1"/>
  <c r="PM69" i="10" s="1"/>
  <c r="PN69" i="10" s="1"/>
  <c r="PO69" i="10" s="1"/>
  <c r="PP69" i="10" s="1"/>
  <c r="PQ69" i="10" s="1"/>
  <c r="N67" i="10"/>
  <c r="N68" i="10" s="1"/>
  <c r="N42" i="10" l="1"/>
  <c r="N41" i="10"/>
  <c r="O41" i="10" s="1"/>
  <c r="N40" i="10"/>
  <c r="O40" i="10" s="1"/>
  <c r="O35" i="10"/>
  <c r="N71" i="10"/>
  <c r="N70" i="10"/>
  <c r="O67" i="10"/>
  <c r="O68" i="10" s="1"/>
  <c r="N58" i="10"/>
  <c r="O58" i="10" s="1"/>
  <c r="N56" i="10"/>
  <c r="O38" i="10" l="1"/>
  <c r="O37" i="10"/>
  <c r="O39" i="10"/>
  <c r="N75" i="10"/>
  <c r="O71" i="10"/>
  <c r="P67" i="10"/>
  <c r="P68" i="10" s="1"/>
  <c r="O70" i="10"/>
  <c r="P58" i="10"/>
  <c r="Q58" i="10" s="1"/>
  <c r="N47" i="10"/>
  <c r="O47" i="10" s="1"/>
  <c r="P47" i="10" s="1"/>
  <c r="Q47" i="10" s="1"/>
  <c r="R47" i="10" s="1"/>
  <c r="S47" i="10" s="1"/>
  <c r="T47" i="10" s="1"/>
  <c r="U47" i="10" s="1"/>
  <c r="V47" i="10" s="1"/>
  <c r="W47" i="10" s="1"/>
  <c r="X47" i="10" s="1"/>
  <c r="Y47" i="10" s="1"/>
  <c r="Z47" i="10" s="1"/>
  <c r="AA47" i="10" s="1"/>
  <c r="AB47" i="10" s="1"/>
  <c r="AC47" i="10" s="1"/>
  <c r="AD47" i="10" s="1"/>
  <c r="AE47" i="10" s="1"/>
  <c r="AF47" i="10" s="1"/>
  <c r="AG47" i="10" s="1"/>
  <c r="AH47" i="10" s="1"/>
  <c r="AI47" i="10" s="1"/>
  <c r="AJ47" i="10" s="1"/>
  <c r="AK47" i="10" s="1"/>
  <c r="AL47" i="10" s="1"/>
  <c r="AM47" i="10" s="1"/>
  <c r="AN47" i="10" s="1"/>
  <c r="AO47" i="10" s="1"/>
  <c r="AP47" i="10" s="1"/>
  <c r="AQ47" i="10" s="1"/>
  <c r="AR47" i="10" s="1"/>
  <c r="AS47" i="10" s="1"/>
  <c r="AT47" i="10" s="1"/>
  <c r="AU47" i="10" s="1"/>
  <c r="AV47" i="10" s="1"/>
  <c r="AW47" i="10" s="1"/>
  <c r="AX47" i="10" s="1"/>
  <c r="AY47" i="10" s="1"/>
  <c r="AZ47" i="10" s="1"/>
  <c r="BA47" i="10" s="1"/>
  <c r="BB47" i="10" s="1"/>
  <c r="BC47" i="10" s="1"/>
  <c r="BD47" i="10" s="1"/>
  <c r="BE47" i="10" s="1"/>
  <c r="BF47" i="10" s="1"/>
  <c r="BG47" i="10" s="1"/>
  <c r="BH47" i="10" s="1"/>
  <c r="BI47" i="10" s="1"/>
  <c r="BJ47" i="10" s="1"/>
  <c r="BK47" i="10" s="1"/>
  <c r="BL47" i="10" s="1"/>
  <c r="BM47" i="10" s="1"/>
  <c r="BN47" i="10" s="1"/>
  <c r="BO47" i="10" s="1"/>
  <c r="BP47" i="10" s="1"/>
  <c r="BQ47" i="10" s="1"/>
  <c r="BR47" i="10" s="1"/>
  <c r="BS47" i="10" s="1"/>
  <c r="BT47" i="10" s="1"/>
  <c r="BU47" i="10" s="1"/>
  <c r="BV47" i="10" s="1"/>
  <c r="BW47" i="10" s="1"/>
  <c r="BX47" i="10" s="1"/>
  <c r="BY47" i="10" s="1"/>
  <c r="BZ47" i="10" s="1"/>
  <c r="CA47" i="10" s="1"/>
  <c r="CB47" i="10" s="1"/>
  <c r="CC47" i="10" s="1"/>
  <c r="CD47" i="10" s="1"/>
  <c r="CE47" i="10" s="1"/>
  <c r="CF47" i="10" s="1"/>
  <c r="CG47" i="10" s="1"/>
  <c r="CH47" i="10" s="1"/>
  <c r="CI47" i="10" s="1"/>
  <c r="CJ47" i="10" s="1"/>
  <c r="CK47" i="10" s="1"/>
  <c r="CL47" i="10" s="1"/>
  <c r="CM47" i="10" s="1"/>
  <c r="CN47" i="10" s="1"/>
  <c r="CO47" i="10" s="1"/>
  <c r="CP47" i="10" s="1"/>
  <c r="CQ47" i="10" s="1"/>
  <c r="CR47" i="10" s="1"/>
  <c r="CS47" i="10" s="1"/>
  <c r="CT47" i="10" s="1"/>
  <c r="CU47" i="10" s="1"/>
  <c r="CV47" i="10" s="1"/>
  <c r="CW47" i="10" s="1"/>
  <c r="CX47" i="10" s="1"/>
  <c r="CY47" i="10" s="1"/>
  <c r="CZ47" i="10" s="1"/>
  <c r="DA47" i="10" s="1"/>
  <c r="DB47" i="10" s="1"/>
  <c r="DC47" i="10" s="1"/>
  <c r="DD47" i="10" s="1"/>
  <c r="DE47" i="10" s="1"/>
  <c r="DF47" i="10" s="1"/>
  <c r="DG47" i="10" s="1"/>
  <c r="DH47" i="10" s="1"/>
  <c r="DI47" i="10" s="1"/>
  <c r="DJ47" i="10" s="1"/>
  <c r="DK47" i="10" s="1"/>
  <c r="DL47" i="10" s="1"/>
  <c r="DM47" i="10" s="1"/>
  <c r="DN47" i="10" s="1"/>
  <c r="DO47" i="10" s="1"/>
  <c r="DP47" i="10" s="1"/>
  <c r="DQ47" i="10" s="1"/>
  <c r="DR47" i="10" s="1"/>
  <c r="DS47" i="10" s="1"/>
  <c r="DT47" i="10" s="1"/>
  <c r="DU47" i="10" s="1"/>
  <c r="DV47" i="10" s="1"/>
  <c r="DW47" i="10" s="1"/>
  <c r="DX47" i="10" s="1"/>
  <c r="DY47" i="10" s="1"/>
  <c r="DZ47" i="10" s="1"/>
  <c r="EA47" i="10" s="1"/>
  <c r="EB47" i="10" s="1"/>
  <c r="EC47" i="10" s="1"/>
  <c r="ED47" i="10" s="1"/>
  <c r="EE47" i="10" s="1"/>
  <c r="EF47" i="10" s="1"/>
  <c r="EG47" i="10" s="1"/>
  <c r="EH47" i="10" s="1"/>
  <c r="EI47" i="10" s="1"/>
  <c r="EJ47" i="10" s="1"/>
  <c r="EK47" i="10" s="1"/>
  <c r="EL47" i="10" s="1"/>
  <c r="EM47" i="10" s="1"/>
  <c r="EN47" i="10" s="1"/>
  <c r="EO47" i="10" s="1"/>
  <c r="EP47" i="10" s="1"/>
  <c r="EQ47" i="10" s="1"/>
  <c r="ER47" i="10" s="1"/>
  <c r="ES47" i="10" s="1"/>
  <c r="ET47" i="10" s="1"/>
  <c r="EU47" i="10" s="1"/>
  <c r="EV47" i="10" s="1"/>
  <c r="EW47" i="10" s="1"/>
  <c r="EX47" i="10" s="1"/>
  <c r="EY47" i="10" s="1"/>
  <c r="EZ47" i="10" s="1"/>
  <c r="FA47" i="10" s="1"/>
  <c r="FB47" i="10" s="1"/>
  <c r="FC47" i="10" s="1"/>
  <c r="FD47" i="10" s="1"/>
  <c r="FE47" i="10" s="1"/>
  <c r="FF47" i="10" s="1"/>
  <c r="FG47" i="10" s="1"/>
  <c r="FH47" i="10" s="1"/>
  <c r="FI47" i="10" s="1"/>
  <c r="FJ47" i="10" s="1"/>
  <c r="FK47" i="10" s="1"/>
  <c r="FL47" i="10" s="1"/>
  <c r="FM47" i="10" s="1"/>
  <c r="FN47" i="10" s="1"/>
  <c r="FO47" i="10" s="1"/>
  <c r="FP47" i="10" s="1"/>
  <c r="FQ47" i="10" s="1"/>
  <c r="FR47" i="10" s="1"/>
  <c r="FS47" i="10" s="1"/>
  <c r="FT47" i="10" s="1"/>
  <c r="FU47" i="10" s="1"/>
  <c r="FV47" i="10" s="1"/>
  <c r="FW47" i="10" s="1"/>
  <c r="FX47" i="10" s="1"/>
  <c r="FY47" i="10" s="1"/>
  <c r="FZ47" i="10" s="1"/>
  <c r="GA47" i="10" s="1"/>
  <c r="GB47" i="10" s="1"/>
  <c r="GC47" i="10" s="1"/>
  <c r="GD47" i="10" s="1"/>
  <c r="GE47" i="10" s="1"/>
  <c r="GF47" i="10" s="1"/>
  <c r="GG47" i="10" s="1"/>
  <c r="GH47" i="10" s="1"/>
  <c r="GI47" i="10" s="1"/>
  <c r="GJ47" i="10" s="1"/>
  <c r="GK47" i="10" s="1"/>
  <c r="GL47" i="10" s="1"/>
  <c r="GM47" i="10" s="1"/>
  <c r="GN47" i="10" s="1"/>
  <c r="GO47" i="10" s="1"/>
  <c r="GP47" i="10" s="1"/>
  <c r="GQ47" i="10" s="1"/>
  <c r="GR47" i="10" s="1"/>
  <c r="GS47" i="10" s="1"/>
  <c r="GT47" i="10" s="1"/>
  <c r="GU47" i="10" s="1"/>
  <c r="GV47" i="10" s="1"/>
  <c r="GW47" i="10" s="1"/>
  <c r="GX47" i="10" s="1"/>
  <c r="GY47" i="10" s="1"/>
  <c r="GZ47" i="10" s="1"/>
  <c r="HA47" i="10" s="1"/>
  <c r="HB47" i="10" s="1"/>
  <c r="HC47" i="10" s="1"/>
  <c r="HD47" i="10" s="1"/>
  <c r="HE47" i="10" s="1"/>
  <c r="HF47" i="10" s="1"/>
  <c r="HG47" i="10" s="1"/>
  <c r="HH47" i="10" s="1"/>
  <c r="HI47" i="10" s="1"/>
  <c r="HJ47" i="10" s="1"/>
  <c r="HK47" i="10" s="1"/>
  <c r="HL47" i="10" s="1"/>
  <c r="HM47" i="10" s="1"/>
  <c r="HN47" i="10" s="1"/>
  <c r="HO47" i="10" s="1"/>
  <c r="HP47" i="10" s="1"/>
  <c r="HQ47" i="10" s="1"/>
  <c r="HR47" i="10" s="1"/>
  <c r="HS47" i="10" s="1"/>
  <c r="HT47" i="10" s="1"/>
  <c r="HU47" i="10" s="1"/>
  <c r="HV47" i="10" s="1"/>
  <c r="HW47" i="10" s="1"/>
  <c r="HX47" i="10" s="1"/>
  <c r="HY47" i="10" s="1"/>
  <c r="HZ47" i="10" s="1"/>
  <c r="IA47" i="10" s="1"/>
  <c r="IB47" i="10" s="1"/>
  <c r="IC47" i="10" s="1"/>
  <c r="ID47" i="10" s="1"/>
  <c r="IE47" i="10" s="1"/>
  <c r="IF47" i="10" s="1"/>
  <c r="IG47" i="10" s="1"/>
  <c r="IH47" i="10" s="1"/>
  <c r="II47" i="10" s="1"/>
  <c r="IJ47" i="10" s="1"/>
  <c r="IK47" i="10" s="1"/>
  <c r="IL47" i="10" s="1"/>
  <c r="IM47" i="10" s="1"/>
  <c r="IN47" i="10" s="1"/>
  <c r="IO47" i="10" s="1"/>
  <c r="IP47" i="10" s="1"/>
  <c r="IQ47" i="10" s="1"/>
  <c r="IR47" i="10" s="1"/>
  <c r="IS47" i="10" s="1"/>
  <c r="IT47" i="10" s="1"/>
  <c r="IU47" i="10" s="1"/>
  <c r="IV47" i="10" s="1"/>
  <c r="IW47" i="10" s="1"/>
  <c r="IX47" i="10" s="1"/>
  <c r="IY47" i="10" s="1"/>
  <c r="IZ47" i="10" s="1"/>
  <c r="JA47" i="10" s="1"/>
  <c r="JB47" i="10" s="1"/>
  <c r="JC47" i="10" s="1"/>
  <c r="JD47" i="10" s="1"/>
  <c r="JE47" i="10" s="1"/>
  <c r="JF47" i="10" s="1"/>
  <c r="JG47" i="10" s="1"/>
  <c r="JH47" i="10" s="1"/>
  <c r="JI47" i="10" s="1"/>
  <c r="JJ47" i="10" s="1"/>
  <c r="JK47" i="10" s="1"/>
  <c r="JL47" i="10" s="1"/>
  <c r="JM47" i="10" s="1"/>
  <c r="JN47" i="10" s="1"/>
  <c r="JO47" i="10" s="1"/>
  <c r="JP47" i="10" s="1"/>
  <c r="JQ47" i="10" s="1"/>
  <c r="JR47" i="10" s="1"/>
  <c r="JS47" i="10" s="1"/>
  <c r="JT47" i="10" s="1"/>
  <c r="JU47" i="10" s="1"/>
  <c r="JV47" i="10" s="1"/>
  <c r="JW47" i="10" s="1"/>
  <c r="JX47" i="10" s="1"/>
  <c r="JY47" i="10" s="1"/>
  <c r="JZ47" i="10" s="1"/>
  <c r="KA47" i="10" s="1"/>
  <c r="KB47" i="10" s="1"/>
  <c r="KC47" i="10" s="1"/>
  <c r="KD47" i="10" s="1"/>
  <c r="KE47" i="10" s="1"/>
  <c r="KF47" i="10" s="1"/>
  <c r="KG47" i="10" s="1"/>
  <c r="KH47" i="10" s="1"/>
  <c r="KI47" i="10" s="1"/>
  <c r="KJ47" i="10" s="1"/>
  <c r="KK47" i="10" s="1"/>
  <c r="KL47" i="10" s="1"/>
  <c r="KM47" i="10" s="1"/>
  <c r="KN47" i="10" s="1"/>
  <c r="KO47" i="10" s="1"/>
  <c r="KP47" i="10" s="1"/>
  <c r="KQ47" i="10" s="1"/>
  <c r="KR47" i="10" s="1"/>
  <c r="KS47" i="10" s="1"/>
  <c r="KT47" i="10" s="1"/>
  <c r="KU47" i="10" s="1"/>
  <c r="KV47" i="10" s="1"/>
  <c r="KW47" i="10" s="1"/>
  <c r="KX47" i="10" s="1"/>
  <c r="KY47" i="10" s="1"/>
  <c r="KZ47" i="10" s="1"/>
  <c r="LA47" i="10" s="1"/>
  <c r="LB47" i="10" s="1"/>
  <c r="LC47" i="10" s="1"/>
  <c r="LD47" i="10" s="1"/>
  <c r="LE47" i="10" s="1"/>
  <c r="LF47" i="10" s="1"/>
  <c r="LG47" i="10" s="1"/>
  <c r="LH47" i="10" s="1"/>
  <c r="LI47" i="10" s="1"/>
  <c r="LJ47" i="10" s="1"/>
  <c r="LK47" i="10" s="1"/>
  <c r="LL47" i="10" s="1"/>
  <c r="LM47" i="10" s="1"/>
  <c r="LN47" i="10" s="1"/>
  <c r="LO47" i="10" s="1"/>
  <c r="LP47" i="10" s="1"/>
  <c r="LQ47" i="10" s="1"/>
  <c r="LR47" i="10" s="1"/>
  <c r="LS47" i="10" s="1"/>
  <c r="LT47" i="10" s="1"/>
  <c r="LU47" i="10" s="1"/>
  <c r="LV47" i="10" s="1"/>
  <c r="LW47" i="10" s="1"/>
  <c r="LX47" i="10" s="1"/>
  <c r="LY47" i="10" s="1"/>
  <c r="LZ47" i="10" s="1"/>
  <c r="MA47" i="10" s="1"/>
  <c r="MB47" i="10" s="1"/>
  <c r="MC47" i="10" s="1"/>
  <c r="MD47" i="10" s="1"/>
  <c r="ME47" i="10" s="1"/>
  <c r="MF47" i="10" s="1"/>
  <c r="MG47" i="10" s="1"/>
  <c r="MH47" i="10" s="1"/>
  <c r="MI47" i="10" s="1"/>
  <c r="MJ47" i="10" s="1"/>
  <c r="MK47" i="10" s="1"/>
  <c r="ML47" i="10" s="1"/>
  <c r="MM47" i="10" s="1"/>
  <c r="MN47" i="10" s="1"/>
  <c r="MO47" i="10" s="1"/>
  <c r="MP47" i="10" s="1"/>
  <c r="MQ47" i="10" s="1"/>
  <c r="MR47" i="10" s="1"/>
  <c r="MS47" i="10" s="1"/>
  <c r="MT47" i="10" s="1"/>
  <c r="MU47" i="10" s="1"/>
  <c r="MV47" i="10" s="1"/>
  <c r="MW47" i="10" s="1"/>
  <c r="MX47" i="10" s="1"/>
  <c r="MY47" i="10" s="1"/>
  <c r="MZ47" i="10" s="1"/>
  <c r="NA47" i="10" s="1"/>
  <c r="NB47" i="10" s="1"/>
  <c r="NC47" i="10" s="1"/>
  <c r="ND47" i="10" s="1"/>
  <c r="NE47" i="10" s="1"/>
  <c r="NF47" i="10" s="1"/>
  <c r="NG47" i="10" s="1"/>
  <c r="NH47" i="10" s="1"/>
  <c r="NI47" i="10" s="1"/>
  <c r="NJ47" i="10" s="1"/>
  <c r="NK47" i="10" s="1"/>
  <c r="NL47" i="10" s="1"/>
  <c r="NM47" i="10" s="1"/>
  <c r="NN47" i="10" s="1"/>
  <c r="NO47" i="10" s="1"/>
  <c r="NP47" i="10" s="1"/>
  <c r="NQ47" i="10" s="1"/>
  <c r="NR47" i="10" s="1"/>
  <c r="NS47" i="10" s="1"/>
  <c r="NT47" i="10" s="1"/>
  <c r="NU47" i="10" s="1"/>
  <c r="NV47" i="10" s="1"/>
  <c r="NW47" i="10" s="1"/>
  <c r="NX47" i="10" s="1"/>
  <c r="NY47" i="10" s="1"/>
  <c r="NZ47" i="10" s="1"/>
  <c r="OA47" i="10" s="1"/>
  <c r="OB47" i="10" s="1"/>
  <c r="OC47" i="10" s="1"/>
  <c r="OD47" i="10" s="1"/>
  <c r="OE47" i="10" s="1"/>
  <c r="OF47" i="10" s="1"/>
  <c r="OG47" i="10" s="1"/>
  <c r="OH47" i="10" s="1"/>
  <c r="OI47" i="10" s="1"/>
  <c r="OJ47" i="10" s="1"/>
  <c r="OK47" i="10" s="1"/>
  <c r="OL47" i="10" s="1"/>
  <c r="OM47" i="10" s="1"/>
  <c r="ON47" i="10" s="1"/>
  <c r="OO47" i="10" s="1"/>
  <c r="OP47" i="10" s="1"/>
  <c r="OQ47" i="10" s="1"/>
  <c r="OR47" i="10" s="1"/>
  <c r="OS47" i="10" s="1"/>
  <c r="OT47" i="10" s="1"/>
  <c r="OU47" i="10" s="1"/>
  <c r="OV47" i="10" s="1"/>
  <c r="OW47" i="10" s="1"/>
  <c r="OX47" i="10" s="1"/>
  <c r="OY47" i="10" s="1"/>
  <c r="OZ47" i="10" s="1"/>
  <c r="PA47" i="10" s="1"/>
  <c r="PB47" i="10" s="1"/>
  <c r="PC47" i="10" s="1"/>
  <c r="PD47" i="10" s="1"/>
  <c r="PE47" i="10" s="1"/>
  <c r="PF47" i="10" s="1"/>
  <c r="PG47" i="10" s="1"/>
  <c r="PH47" i="10" s="1"/>
  <c r="PI47" i="10" s="1"/>
  <c r="PJ47" i="10" s="1"/>
  <c r="PK47" i="10" s="1"/>
  <c r="PL47" i="10" s="1"/>
  <c r="PM47" i="10" s="1"/>
  <c r="PN47" i="10" s="1"/>
  <c r="PO47" i="10" s="1"/>
  <c r="PP47" i="10" s="1"/>
  <c r="PQ47" i="10" s="1"/>
  <c r="N45" i="10"/>
  <c r="N46" i="10" s="1"/>
  <c r="P36" i="10"/>
  <c r="A2" i="2"/>
  <c r="A1" i="2"/>
  <c r="A2" i="10"/>
  <c r="A1" i="10"/>
  <c r="O42" i="10" l="1"/>
  <c r="Q36" i="10"/>
  <c r="O75" i="10"/>
  <c r="Q67" i="10"/>
  <c r="Q68" i="10" s="1"/>
  <c r="P71" i="10"/>
  <c r="P70" i="10"/>
  <c r="N49" i="10"/>
  <c r="N57" i="10"/>
  <c r="N60" i="10" s="1"/>
  <c r="R58" i="10"/>
  <c r="S58" i="10" s="1"/>
  <c r="R36" i="10" l="1"/>
  <c r="P75" i="10"/>
  <c r="N53" i="10"/>
  <c r="R67" i="10"/>
  <c r="R68" i="10" s="1"/>
  <c r="Q71" i="10"/>
  <c r="Q70" i="10"/>
  <c r="N64" i="10"/>
  <c r="N50" i="10"/>
  <c r="N52" i="10" s="1"/>
  <c r="N48" i="10"/>
  <c r="O56" i="10"/>
  <c r="O57" i="10" s="1"/>
  <c r="O60" i="10" s="1"/>
  <c r="N59" i="10"/>
  <c r="N61" i="10"/>
  <c r="N63" i="10" s="1"/>
  <c r="O63" i="10" s="1"/>
  <c r="P63" i="10" s="1"/>
  <c r="Q63" i="10" s="1"/>
  <c r="R63" i="10" s="1"/>
  <c r="S63" i="10" s="1"/>
  <c r="T58" i="10"/>
  <c r="O45" i="10"/>
  <c r="O46" i="10" s="1"/>
  <c r="O49" i="10" s="1"/>
  <c r="S36" i="10" l="1"/>
  <c r="T63" i="10"/>
  <c r="Q75" i="10"/>
  <c r="O53" i="10"/>
  <c r="S67" i="10"/>
  <c r="S68" i="10" s="1"/>
  <c r="R71" i="10"/>
  <c r="R70" i="10"/>
  <c r="O64" i="10"/>
  <c r="P34" i="10"/>
  <c r="N51" i="10"/>
  <c r="O51" i="10" s="1"/>
  <c r="P51" i="10" s="1"/>
  <c r="Q51" i="10" s="1"/>
  <c r="R51" i="10" s="1"/>
  <c r="S51" i="10" s="1"/>
  <c r="T51" i="10" s="1"/>
  <c r="U51" i="10" s="1"/>
  <c r="V51" i="10" s="1"/>
  <c r="W51" i="10" s="1"/>
  <c r="X51" i="10" s="1"/>
  <c r="Y51" i="10" s="1"/>
  <c r="Z51" i="10" s="1"/>
  <c r="AA51" i="10" s="1"/>
  <c r="AB51" i="10" s="1"/>
  <c r="AC51" i="10" s="1"/>
  <c r="AD51" i="10" s="1"/>
  <c r="AE51" i="10" s="1"/>
  <c r="AF51" i="10" s="1"/>
  <c r="AG51" i="10" s="1"/>
  <c r="AH51" i="10" s="1"/>
  <c r="AI51" i="10" s="1"/>
  <c r="AJ51" i="10" s="1"/>
  <c r="AK51" i="10" s="1"/>
  <c r="AL51" i="10" s="1"/>
  <c r="AM51" i="10" s="1"/>
  <c r="AN51" i="10" s="1"/>
  <c r="AO51" i="10" s="1"/>
  <c r="AP51" i="10" s="1"/>
  <c r="AQ51" i="10" s="1"/>
  <c r="AR51" i="10" s="1"/>
  <c r="AS51" i="10" s="1"/>
  <c r="AT51" i="10" s="1"/>
  <c r="AU51" i="10" s="1"/>
  <c r="AV51" i="10" s="1"/>
  <c r="AW51" i="10" s="1"/>
  <c r="AX51" i="10" s="1"/>
  <c r="AY51" i="10" s="1"/>
  <c r="AZ51" i="10" s="1"/>
  <c r="BA51" i="10" s="1"/>
  <c r="BB51" i="10" s="1"/>
  <c r="BC51" i="10" s="1"/>
  <c r="BD51" i="10" s="1"/>
  <c r="BE51" i="10" s="1"/>
  <c r="BF51" i="10" s="1"/>
  <c r="BG51" i="10" s="1"/>
  <c r="BH51" i="10" s="1"/>
  <c r="BI51" i="10" s="1"/>
  <c r="BJ51" i="10" s="1"/>
  <c r="BK51" i="10" s="1"/>
  <c r="BL51" i="10" s="1"/>
  <c r="BM51" i="10" s="1"/>
  <c r="BN51" i="10" s="1"/>
  <c r="BO51" i="10" s="1"/>
  <c r="BP51" i="10" s="1"/>
  <c r="BQ51" i="10" s="1"/>
  <c r="BR51" i="10" s="1"/>
  <c r="BS51" i="10" s="1"/>
  <c r="BT51" i="10" s="1"/>
  <c r="BU51" i="10" s="1"/>
  <c r="BV51" i="10" s="1"/>
  <c r="BW51" i="10" s="1"/>
  <c r="BX51" i="10" s="1"/>
  <c r="BY51" i="10" s="1"/>
  <c r="BZ51" i="10" s="1"/>
  <c r="CA51" i="10" s="1"/>
  <c r="CB51" i="10" s="1"/>
  <c r="CC51" i="10" s="1"/>
  <c r="CD51" i="10" s="1"/>
  <c r="CE51" i="10" s="1"/>
  <c r="CF51" i="10" s="1"/>
  <c r="CG51" i="10" s="1"/>
  <c r="CH51" i="10" s="1"/>
  <c r="CI51" i="10" s="1"/>
  <c r="CJ51" i="10" s="1"/>
  <c r="CK51" i="10" s="1"/>
  <c r="CL51" i="10" s="1"/>
  <c r="CM51" i="10" s="1"/>
  <c r="CN51" i="10" s="1"/>
  <c r="CO51" i="10" s="1"/>
  <c r="CP51" i="10" s="1"/>
  <c r="CQ51" i="10" s="1"/>
  <c r="CR51" i="10" s="1"/>
  <c r="CS51" i="10" s="1"/>
  <c r="CT51" i="10" s="1"/>
  <c r="CU51" i="10" s="1"/>
  <c r="CV51" i="10" s="1"/>
  <c r="CW51" i="10" s="1"/>
  <c r="CX51" i="10" s="1"/>
  <c r="CY51" i="10" s="1"/>
  <c r="CZ51" i="10" s="1"/>
  <c r="DA51" i="10" s="1"/>
  <c r="DB51" i="10" s="1"/>
  <c r="DC51" i="10" s="1"/>
  <c r="DD51" i="10" s="1"/>
  <c r="DE51" i="10" s="1"/>
  <c r="DF51" i="10" s="1"/>
  <c r="DG51" i="10" s="1"/>
  <c r="DH51" i="10" s="1"/>
  <c r="DI51" i="10" s="1"/>
  <c r="DJ51" i="10" s="1"/>
  <c r="DK51" i="10" s="1"/>
  <c r="DL51" i="10" s="1"/>
  <c r="DM51" i="10" s="1"/>
  <c r="DN51" i="10" s="1"/>
  <c r="DO51" i="10" s="1"/>
  <c r="DP51" i="10" s="1"/>
  <c r="DQ51" i="10" s="1"/>
  <c r="DR51" i="10" s="1"/>
  <c r="DS51" i="10" s="1"/>
  <c r="DT51" i="10" s="1"/>
  <c r="DU51" i="10" s="1"/>
  <c r="DV51" i="10" s="1"/>
  <c r="DW51" i="10" s="1"/>
  <c r="DX51" i="10" s="1"/>
  <c r="DY51" i="10" s="1"/>
  <c r="DZ51" i="10" s="1"/>
  <c r="EA51" i="10" s="1"/>
  <c r="EB51" i="10" s="1"/>
  <c r="EC51" i="10" s="1"/>
  <c r="ED51" i="10" s="1"/>
  <c r="EE51" i="10" s="1"/>
  <c r="EF51" i="10" s="1"/>
  <c r="EG51" i="10" s="1"/>
  <c r="EH51" i="10" s="1"/>
  <c r="EI51" i="10" s="1"/>
  <c r="EJ51" i="10" s="1"/>
  <c r="EK51" i="10" s="1"/>
  <c r="EL51" i="10" s="1"/>
  <c r="EM51" i="10" s="1"/>
  <c r="EN51" i="10" s="1"/>
  <c r="EO51" i="10" s="1"/>
  <c r="EP51" i="10" s="1"/>
  <c r="EQ51" i="10" s="1"/>
  <c r="ER51" i="10" s="1"/>
  <c r="ES51" i="10" s="1"/>
  <c r="ET51" i="10" s="1"/>
  <c r="EU51" i="10" s="1"/>
  <c r="EV51" i="10" s="1"/>
  <c r="EW51" i="10" s="1"/>
  <c r="EX51" i="10" s="1"/>
  <c r="EY51" i="10" s="1"/>
  <c r="EZ51" i="10" s="1"/>
  <c r="FA51" i="10" s="1"/>
  <c r="FB51" i="10" s="1"/>
  <c r="FC51" i="10" s="1"/>
  <c r="FD51" i="10" s="1"/>
  <c r="FE51" i="10" s="1"/>
  <c r="FF51" i="10" s="1"/>
  <c r="FG51" i="10" s="1"/>
  <c r="FH51" i="10" s="1"/>
  <c r="FI51" i="10" s="1"/>
  <c r="FJ51" i="10" s="1"/>
  <c r="FK51" i="10" s="1"/>
  <c r="FL51" i="10" s="1"/>
  <c r="FM51" i="10" s="1"/>
  <c r="FN51" i="10" s="1"/>
  <c r="FO51" i="10" s="1"/>
  <c r="FP51" i="10" s="1"/>
  <c r="FQ51" i="10" s="1"/>
  <c r="FR51" i="10" s="1"/>
  <c r="FS51" i="10" s="1"/>
  <c r="FT51" i="10" s="1"/>
  <c r="FU51" i="10" s="1"/>
  <c r="FV51" i="10" s="1"/>
  <c r="FW51" i="10" s="1"/>
  <c r="FX51" i="10" s="1"/>
  <c r="FY51" i="10" s="1"/>
  <c r="FZ51" i="10" s="1"/>
  <c r="GA51" i="10" s="1"/>
  <c r="GB51" i="10" s="1"/>
  <c r="GC51" i="10" s="1"/>
  <c r="GD51" i="10" s="1"/>
  <c r="GE51" i="10" s="1"/>
  <c r="GF51" i="10" s="1"/>
  <c r="GG51" i="10" s="1"/>
  <c r="GH51" i="10" s="1"/>
  <c r="GI51" i="10" s="1"/>
  <c r="GJ51" i="10" s="1"/>
  <c r="GK51" i="10" s="1"/>
  <c r="GL51" i="10" s="1"/>
  <c r="GM51" i="10" s="1"/>
  <c r="GN51" i="10" s="1"/>
  <c r="GO51" i="10" s="1"/>
  <c r="GP51" i="10" s="1"/>
  <c r="GQ51" i="10" s="1"/>
  <c r="GR51" i="10" s="1"/>
  <c r="GS51" i="10" s="1"/>
  <c r="GT51" i="10" s="1"/>
  <c r="GU51" i="10" s="1"/>
  <c r="GV51" i="10" s="1"/>
  <c r="GW51" i="10" s="1"/>
  <c r="GX51" i="10" s="1"/>
  <c r="GY51" i="10" s="1"/>
  <c r="GZ51" i="10" s="1"/>
  <c r="HA51" i="10" s="1"/>
  <c r="HB51" i="10" s="1"/>
  <c r="HC51" i="10" s="1"/>
  <c r="HD51" i="10" s="1"/>
  <c r="HE51" i="10" s="1"/>
  <c r="HF51" i="10" s="1"/>
  <c r="HG51" i="10" s="1"/>
  <c r="HH51" i="10" s="1"/>
  <c r="HI51" i="10" s="1"/>
  <c r="HJ51" i="10" s="1"/>
  <c r="HK51" i="10" s="1"/>
  <c r="HL51" i="10" s="1"/>
  <c r="HM51" i="10" s="1"/>
  <c r="HN51" i="10" s="1"/>
  <c r="HO51" i="10" s="1"/>
  <c r="HP51" i="10" s="1"/>
  <c r="HQ51" i="10" s="1"/>
  <c r="HR51" i="10" s="1"/>
  <c r="HS51" i="10" s="1"/>
  <c r="HT51" i="10" s="1"/>
  <c r="HU51" i="10" s="1"/>
  <c r="HV51" i="10" s="1"/>
  <c r="HW51" i="10" s="1"/>
  <c r="HX51" i="10" s="1"/>
  <c r="HY51" i="10" s="1"/>
  <c r="HZ51" i="10" s="1"/>
  <c r="IA51" i="10" s="1"/>
  <c r="IB51" i="10" s="1"/>
  <c r="IC51" i="10" s="1"/>
  <c r="ID51" i="10" s="1"/>
  <c r="IE51" i="10" s="1"/>
  <c r="IF51" i="10" s="1"/>
  <c r="IG51" i="10" s="1"/>
  <c r="IH51" i="10" s="1"/>
  <c r="II51" i="10" s="1"/>
  <c r="IJ51" i="10" s="1"/>
  <c r="IK51" i="10" s="1"/>
  <c r="IL51" i="10" s="1"/>
  <c r="IM51" i="10" s="1"/>
  <c r="IN51" i="10" s="1"/>
  <c r="IO51" i="10" s="1"/>
  <c r="IP51" i="10" s="1"/>
  <c r="IQ51" i="10" s="1"/>
  <c r="IR51" i="10" s="1"/>
  <c r="IS51" i="10" s="1"/>
  <c r="IT51" i="10" s="1"/>
  <c r="IU51" i="10" s="1"/>
  <c r="IV51" i="10" s="1"/>
  <c r="IW51" i="10" s="1"/>
  <c r="IX51" i="10" s="1"/>
  <c r="IY51" i="10" s="1"/>
  <c r="IZ51" i="10" s="1"/>
  <c r="JA51" i="10" s="1"/>
  <c r="JB51" i="10" s="1"/>
  <c r="JC51" i="10" s="1"/>
  <c r="JD51" i="10" s="1"/>
  <c r="JE51" i="10" s="1"/>
  <c r="JF51" i="10" s="1"/>
  <c r="JG51" i="10" s="1"/>
  <c r="JH51" i="10" s="1"/>
  <c r="JI51" i="10" s="1"/>
  <c r="JJ51" i="10" s="1"/>
  <c r="JK51" i="10" s="1"/>
  <c r="JL51" i="10" s="1"/>
  <c r="JM51" i="10" s="1"/>
  <c r="JN51" i="10" s="1"/>
  <c r="JO51" i="10" s="1"/>
  <c r="JP51" i="10" s="1"/>
  <c r="JQ51" i="10" s="1"/>
  <c r="JR51" i="10" s="1"/>
  <c r="JS51" i="10" s="1"/>
  <c r="JT51" i="10" s="1"/>
  <c r="JU51" i="10" s="1"/>
  <c r="JV51" i="10" s="1"/>
  <c r="JW51" i="10" s="1"/>
  <c r="JX51" i="10" s="1"/>
  <c r="JY51" i="10" s="1"/>
  <c r="JZ51" i="10" s="1"/>
  <c r="KA51" i="10" s="1"/>
  <c r="KB51" i="10" s="1"/>
  <c r="KC51" i="10" s="1"/>
  <c r="KD51" i="10" s="1"/>
  <c r="KE51" i="10" s="1"/>
  <c r="KF51" i="10" s="1"/>
  <c r="KG51" i="10" s="1"/>
  <c r="KH51" i="10" s="1"/>
  <c r="KI51" i="10" s="1"/>
  <c r="KJ51" i="10" s="1"/>
  <c r="KK51" i="10" s="1"/>
  <c r="KL51" i="10" s="1"/>
  <c r="KM51" i="10" s="1"/>
  <c r="KN51" i="10" s="1"/>
  <c r="KO51" i="10" s="1"/>
  <c r="KP51" i="10" s="1"/>
  <c r="KQ51" i="10" s="1"/>
  <c r="KR51" i="10" s="1"/>
  <c r="KS51" i="10" s="1"/>
  <c r="KT51" i="10" s="1"/>
  <c r="KU51" i="10" s="1"/>
  <c r="KV51" i="10" s="1"/>
  <c r="KW51" i="10" s="1"/>
  <c r="KX51" i="10" s="1"/>
  <c r="KY51" i="10" s="1"/>
  <c r="KZ51" i="10" s="1"/>
  <c r="LA51" i="10" s="1"/>
  <c r="LB51" i="10" s="1"/>
  <c r="LC51" i="10" s="1"/>
  <c r="LD51" i="10" s="1"/>
  <c r="LE51" i="10" s="1"/>
  <c r="LF51" i="10" s="1"/>
  <c r="LG51" i="10" s="1"/>
  <c r="LH51" i="10" s="1"/>
  <c r="LI51" i="10" s="1"/>
  <c r="LJ51" i="10" s="1"/>
  <c r="LK51" i="10" s="1"/>
  <c r="LL51" i="10" s="1"/>
  <c r="LM51" i="10" s="1"/>
  <c r="LN51" i="10" s="1"/>
  <c r="LO51" i="10" s="1"/>
  <c r="LP51" i="10" s="1"/>
  <c r="LQ51" i="10" s="1"/>
  <c r="LR51" i="10" s="1"/>
  <c r="LS51" i="10" s="1"/>
  <c r="LT51" i="10" s="1"/>
  <c r="LU51" i="10" s="1"/>
  <c r="LV51" i="10" s="1"/>
  <c r="LW51" i="10" s="1"/>
  <c r="LX51" i="10" s="1"/>
  <c r="LY51" i="10" s="1"/>
  <c r="LZ51" i="10" s="1"/>
  <c r="MA51" i="10" s="1"/>
  <c r="MB51" i="10" s="1"/>
  <c r="MC51" i="10" s="1"/>
  <c r="MD51" i="10" s="1"/>
  <c r="ME51" i="10" s="1"/>
  <c r="MF51" i="10" s="1"/>
  <c r="MG51" i="10" s="1"/>
  <c r="MH51" i="10" s="1"/>
  <c r="MI51" i="10" s="1"/>
  <c r="MJ51" i="10" s="1"/>
  <c r="MK51" i="10" s="1"/>
  <c r="ML51" i="10" s="1"/>
  <c r="MM51" i="10" s="1"/>
  <c r="MN51" i="10" s="1"/>
  <c r="MO51" i="10" s="1"/>
  <c r="MP51" i="10" s="1"/>
  <c r="MQ51" i="10" s="1"/>
  <c r="MR51" i="10" s="1"/>
  <c r="MS51" i="10" s="1"/>
  <c r="MT51" i="10" s="1"/>
  <c r="MU51" i="10" s="1"/>
  <c r="MV51" i="10" s="1"/>
  <c r="MW51" i="10" s="1"/>
  <c r="MX51" i="10" s="1"/>
  <c r="MY51" i="10" s="1"/>
  <c r="MZ51" i="10" s="1"/>
  <c r="NA51" i="10" s="1"/>
  <c r="NB51" i="10" s="1"/>
  <c r="NC51" i="10" s="1"/>
  <c r="ND51" i="10" s="1"/>
  <c r="NE51" i="10" s="1"/>
  <c r="NF51" i="10" s="1"/>
  <c r="NG51" i="10" s="1"/>
  <c r="NH51" i="10" s="1"/>
  <c r="NI51" i="10" s="1"/>
  <c r="NJ51" i="10" s="1"/>
  <c r="NK51" i="10" s="1"/>
  <c r="NL51" i="10" s="1"/>
  <c r="NM51" i="10" s="1"/>
  <c r="NN51" i="10" s="1"/>
  <c r="NO51" i="10" s="1"/>
  <c r="NP51" i="10" s="1"/>
  <c r="NQ51" i="10" s="1"/>
  <c r="NR51" i="10" s="1"/>
  <c r="NS51" i="10" s="1"/>
  <c r="NT51" i="10" s="1"/>
  <c r="NU51" i="10" s="1"/>
  <c r="NV51" i="10" s="1"/>
  <c r="NW51" i="10" s="1"/>
  <c r="NX51" i="10" s="1"/>
  <c r="NY51" i="10" s="1"/>
  <c r="NZ51" i="10" s="1"/>
  <c r="OA51" i="10" s="1"/>
  <c r="OB51" i="10" s="1"/>
  <c r="OC51" i="10" s="1"/>
  <c r="OD51" i="10" s="1"/>
  <c r="OE51" i="10" s="1"/>
  <c r="OF51" i="10" s="1"/>
  <c r="OG51" i="10" s="1"/>
  <c r="OH51" i="10" s="1"/>
  <c r="OI51" i="10" s="1"/>
  <c r="OJ51" i="10" s="1"/>
  <c r="OK51" i="10" s="1"/>
  <c r="OL51" i="10" s="1"/>
  <c r="OM51" i="10" s="1"/>
  <c r="ON51" i="10" s="1"/>
  <c r="OO51" i="10" s="1"/>
  <c r="OP51" i="10" s="1"/>
  <c r="OQ51" i="10" s="1"/>
  <c r="OR51" i="10" s="1"/>
  <c r="OS51" i="10" s="1"/>
  <c r="OT51" i="10" s="1"/>
  <c r="OU51" i="10" s="1"/>
  <c r="OV51" i="10" s="1"/>
  <c r="OW51" i="10" s="1"/>
  <c r="OX51" i="10" s="1"/>
  <c r="OY51" i="10" s="1"/>
  <c r="OZ51" i="10" s="1"/>
  <c r="PA51" i="10" s="1"/>
  <c r="PB51" i="10" s="1"/>
  <c r="PC51" i="10" s="1"/>
  <c r="PD51" i="10" s="1"/>
  <c r="PE51" i="10" s="1"/>
  <c r="PF51" i="10" s="1"/>
  <c r="PG51" i="10" s="1"/>
  <c r="PH51" i="10" s="1"/>
  <c r="PI51" i="10" s="1"/>
  <c r="PJ51" i="10" s="1"/>
  <c r="PK51" i="10" s="1"/>
  <c r="PL51" i="10" s="1"/>
  <c r="PM51" i="10" s="1"/>
  <c r="PN51" i="10" s="1"/>
  <c r="PO51" i="10" s="1"/>
  <c r="PP51" i="10" s="1"/>
  <c r="PQ51" i="10" s="1"/>
  <c r="O61" i="10"/>
  <c r="N62" i="10"/>
  <c r="O62" i="10" s="1"/>
  <c r="P62" i="10" s="1"/>
  <c r="Q62" i="10" s="1"/>
  <c r="R62" i="10" s="1"/>
  <c r="S62" i="10" s="1"/>
  <c r="T62" i="10" s="1"/>
  <c r="U62" i="10" s="1"/>
  <c r="V62" i="10" s="1"/>
  <c r="W62" i="10" s="1"/>
  <c r="X62" i="10" s="1"/>
  <c r="Y62" i="10" s="1"/>
  <c r="Z62" i="10" s="1"/>
  <c r="AA62" i="10" s="1"/>
  <c r="AB62" i="10" s="1"/>
  <c r="AC62" i="10" s="1"/>
  <c r="AD62" i="10" s="1"/>
  <c r="AE62" i="10" s="1"/>
  <c r="AF62" i="10" s="1"/>
  <c r="AG62" i="10" s="1"/>
  <c r="AH62" i="10" s="1"/>
  <c r="AI62" i="10" s="1"/>
  <c r="AJ62" i="10" s="1"/>
  <c r="AK62" i="10" s="1"/>
  <c r="AL62" i="10" s="1"/>
  <c r="AM62" i="10" s="1"/>
  <c r="AN62" i="10" s="1"/>
  <c r="AO62" i="10" s="1"/>
  <c r="AP62" i="10" s="1"/>
  <c r="AQ62" i="10" s="1"/>
  <c r="AR62" i="10" s="1"/>
  <c r="AS62" i="10" s="1"/>
  <c r="AT62" i="10" s="1"/>
  <c r="AU62" i="10" s="1"/>
  <c r="AV62" i="10" s="1"/>
  <c r="AW62" i="10" s="1"/>
  <c r="AX62" i="10" s="1"/>
  <c r="AY62" i="10" s="1"/>
  <c r="AZ62" i="10" s="1"/>
  <c r="BA62" i="10" s="1"/>
  <c r="BB62" i="10" s="1"/>
  <c r="BC62" i="10" s="1"/>
  <c r="BD62" i="10" s="1"/>
  <c r="BE62" i="10" s="1"/>
  <c r="BF62" i="10" s="1"/>
  <c r="BG62" i="10" s="1"/>
  <c r="BH62" i="10" s="1"/>
  <c r="BI62" i="10" s="1"/>
  <c r="BJ62" i="10" s="1"/>
  <c r="BK62" i="10" s="1"/>
  <c r="BL62" i="10" s="1"/>
  <c r="BM62" i="10" s="1"/>
  <c r="BN62" i="10" s="1"/>
  <c r="BO62" i="10" s="1"/>
  <c r="BP62" i="10" s="1"/>
  <c r="BQ62" i="10" s="1"/>
  <c r="BR62" i="10" s="1"/>
  <c r="BS62" i="10" s="1"/>
  <c r="BT62" i="10" s="1"/>
  <c r="BU62" i="10" s="1"/>
  <c r="BV62" i="10" s="1"/>
  <c r="BW62" i="10" s="1"/>
  <c r="BX62" i="10" s="1"/>
  <c r="BY62" i="10" s="1"/>
  <c r="BZ62" i="10" s="1"/>
  <c r="CA62" i="10" s="1"/>
  <c r="CB62" i="10" s="1"/>
  <c r="CC62" i="10" s="1"/>
  <c r="CD62" i="10" s="1"/>
  <c r="CE62" i="10" s="1"/>
  <c r="CF62" i="10" s="1"/>
  <c r="CG62" i="10" s="1"/>
  <c r="CH62" i="10" s="1"/>
  <c r="CI62" i="10" s="1"/>
  <c r="CJ62" i="10" s="1"/>
  <c r="CK62" i="10" s="1"/>
  <c r="CL62" i="10" s="1"/>
  <c r="CM62" i="10" s="1"/>
  <c r="CN62" i="10" s="1"/>
  <c r="CO62" i="10" s="1"/>
  <c r="CP62" i="10" s="1"/>
  <c r="CQ62" i="10" s="1"/>
  <c r="CR62" i="10" s="1"/>
  <c r="CS62" i="10" s="1"/>
  <c r="CT62" i="10" s="1"/>
  <c r="CU62" i="10" s="1"/>
  <c r="CV62" i="10" s="1"/>
  <c r="CW62" i="10" s="1"/>
  <c r="CX62" i="10" s="1"/>
  <c r="CY62" i="10" s="1"/>
  <c r="CZ62" i="10" s="1"/>
  <c r="DA62" i="10" s="1"/>
  <c r="DB62" i="10" s="1"/>
  <c r="DC62" i="10" s="1"/>
  <c r="DD62" i="10" s="1"/>
  <c r="DE62" i="10" s="1"/>
  <c r="DF62" i="10" s="1"/>
  <c r="DG62" i="10" s="1"/>
  <c r="DH62" i="10" s="1"/>
  <c r="DI62" i="10" s="1"/>
  <c r="DJ62" i="10" s="1"/>
  <c r="DK62" i="10" s="1"/>
  <c r="DL62" i="10" s="1"/>
  <c r="DM62" i="10" s="1"/>
  <c r="DN62" i="10" s="1"/>
  <c r="DO62" i="10" s="1"/>
  <c r="DP62" i="10" s="1"/>
  <c r="DQ62" i="10" s="1"/>
  <c r="DR62" i="10" s="1"/>
  <c r="DS62" i="10" s="1"/>
  <c r="DT62" i="10" s="1"/>
  <c r="DU62" i="10" s="1"/>
  <c r="DV62" i="10" s="1"/>
  <c r="DW62" i="10" s="1"/>
  <c r="DX62" i="10" s="1"/>
  <c r="DY62" i="10" s="1"/>
  <c r="DZ62" i="10" s="1"/>
  <c r="EA62" i="10" s="1"/>
  <c r="EB62" i="10" s="1"/>
  <c r="EC62" i="10" s="1"/>
  <c r="ED62" i="10" s="1"/>
  <c r="EE62" i="10" s="1"/>
  <c r="EF62" i="10" s="1"/>
  <c r="EG62" i="10" s="1"/>
  <c r="EH62" i="10" s="1"/>
  <c r="EI62" i="10" s="1"/>
  <c r="EJ62" i="10" s="1"/>
  <c r="EK62" i="10" s="1"/>
  <c r="EL62" i="10" s="1"/>
  <c r="EM62" i="10" s="1"/>
  <c r="EN62" i="10" s="1"/>
  <c r="EO62" i="10" s="1"/>
  <c r="EP62" i="10" s="1"/>
  <c r="EQ62" i="10" s="1"/>
  <c r="ER62" i="10" s="1"/>
  <c r="ES62" i="10" s="1"/>
  <c r="ET62" i="10" s="1"/>
  <c r="EU62" i="10" s="1"/>
  <c r="EV62" i="10" s="1"/>
  <c r="EW62" i="10" s="1"/>
  <c r="EX62" i="10" s="1"/>
  <c r="EY62" i="10" s="1"/>
  <c r="EZ62" i="10" s="1"/>
  <c r="FA62" i="10" s="1"/>
  <c r="FB62" i="10" s="1"/>
  <c r="FC62" i="10" s="1"/>
  <c r="FD62" i="10" s="1"/>
  <c r="FE62" i="10" s="1"/>
  <c r="FF62" i="10" s="1"/>
  <c r="FG62" i="10" s="1"/>
  <c r="FH62" i="10" s="1"/>
  <c r="FI62" i="10" s="1"/>
  <c r="FJ62" i="10" s="1"/>
  <c r="FK62" i="10" s="1"/>
  <c r="FL62" i="10" s="1"/>
  <c r="FM62" i="10" s="1"/>
  <c r="FN62" i="10" s="1"/>
  <c r="FO62" i="10" s="1"/>
  <c r="FP62" i="10" s="1"/>
  <c r="FQ62" i="10" s="1"/>
  <c r="FR62" i="10" s="1"/>
  <c r="FS62" i="10" s="1"/>
  <c r="FT62" i="10" s="1"/>
  <c r="FU62" i="10" s="1"/>
  <c r="FV62" i="10" s="1"/>
  <c r="FW62" i="10" s="1"/>
  <c r="FX62" i="10" s="1"/>
  <c r="FY62" i="10" s="1"/>
  <c r="FZ62" i="10" s="1"/>
  <c r="GA62" i="10" s="1"/>
  <c r="GB62" i="10" s="1"/>
  <c r="GC62" i="10" s="1"/>
  <c r="GD62" i="10" s="1"/>
  <c r="GE62" i="10" s="1"/>
  <c r="GF62" i="10" s="1"/>
  <c r="GG62" i="10" s="1"/>
  <c r="GH62" i="10" s="1"/>
  <c r="GI62" i="10" s="1"/>
  <c r="GJ62" i="10" s="1"/>
  <c r="GK62" i="10" s="1"/>
  <c r="GL62" i="10" s="1"/>
  <c r="GM62" i="10" s="1"/>
  <c r="GN62" i="10" s="1"/>
  <c r="GO62" i="10" s="1"/>
  <c r="GP62" i="10" s="1"/>
  <c r="GQ62" i="10" s="1"/>
  <c r="GR62" i="10" s="1"/>
  <c r="GS62" i="10" s="1"/>
  <c r="GT62" i="10" s="1"/>
  <c r="GU62" i="10" s="1"/>
  <c r="GV62" i="10" s="1"/>
  <c r="GW62" i="10" s="1"/>
  <c r="GX62" i="10" s="1"/>
  <c r="GY62" i="10" s="1"/>
  <c r="GZ62" i="10" s="1"/>
  <c r="HA62" i="10" s="1"/>
  <c r="HB62" i="10" s="1"/>
  <c r="HC62" i="10" s="1"/>
  <c r="HD62" i="10" s="1"/>
  <c r="HE62" i="10" s="1"/>
  <c r="HF62" i="10" s="1"/>
  <c r="HG62" i="10" s="1"/>
  <c r="HH62" i="10" s="1"/>
  <c r="HI62" i="10" s="1"/>
  <c r="HJ62" i="10" s="1"/>
  <c r="HK62" i="10" s="1"/>
  <c r="HL62" i="10" s="1"/>
  <c r="HM62" i="10" s="1"/>
  <c r="HN62" i="10" s="1"/>
  <c r="HO62" i="10" s="1"/>
  <c r="HP62" i="10" s="1"/>
  <c r="HQ62" i="10" s="1"/>
  <c r="HR62" i="10" s="1"/>
  <c r="HS62" i="10" s="1"/>
  <c r="HT62" i="10" s="1"/>
  <c r="HU62" i="10" s="1"/>
  <c r="HV62" i="10" s="1"/>
  <c r="HW62" i="10" s="1"/>
  <c r="HX62" i="10" s="1"/>
  <c r="HY62" i="10" s="1"/>
  <c r="HZ62" i="10" s="1"/>
  <c r="IA62" i="10" s="1"/>
  <c r="IB62" i="10" s="1"/>
  <c r="IC62" i="10" s="1"/>
  <c r="ID62" i="10" s="1"/>
  <c r="IE62" i="10" s="1"/>
  <c r="IF62" i="10" s="1"/>
  <c r="IG62" i="10" s="1"/>
  <c r="IH62" i="10" s="1"/>
  <c r="II62" i="10" s="1"/>
  <c r="IJ62" i="10" s="1"/>
  <c r="IK62" i="10" s="1"/>
  <c r="IL62" i="10" s="1"/>
  <c r="IM62" i="10" s="1"/>
  <c r="IN62" i="10" s="1"/>
  <c r="IO62" i="10" s="1"/>
  <c r="IP62" i="10" s="1"/>
  <c r="IQ62" i="10" s="1"/>
  <c r="IR62" i="10" s="1"/>
  <c r="IS62" i="10" s="1"/>
  <c r="IT62" i="10" s="1"/>
  <c r="IU62" i="10" s="1"/>
  <c r="IV62" i="10" s="1"/>
  <c r="IW62" i="10" s="1"/>
  <c r="IX62" i="10" s="1"/>
  <c r="IY62" i="10" s="1"/>
  <c r="IZ62" i="10" s="1"/>
  <c r="JA62" i="10" s="1"/>
  <c r="JB62" i="10" s="1"/>
  <c r="JC62" i="10" s="1"/>
  <c r="JD62" i="10" s="1"/>
  <c r="JE62" i="10" s="1"/>
  <c r="JF62" i="10" s="1"/>
  <c r="JG62" i="10" s="1"/>
  <c r="JH62" i="10" s="1"/>
  <c r="JI62" i="10" s="1"/>
  <c r="JJ62" i="10" s="1"/>
  <c r="JK62" i="10" s="1"/>
  <c r="JL62" i="10" s="1"/>
  <c r="JM62" i="10" s="1"/>
  <c r="JN62" i="10" s="1"/>
  <c r="JO62" i="10" s="1"/>
  <c r="JP62" i="10" s="1"/>
  <c r="JQ62" i="10" s="1"/>
  <c r="JR62" i="10" s="1"/>
  <c r="JS62" i="10" s="1"/>
  <c r="JT62" i="10" s="1"/>
  <c r="JU62" i="10" s="1"/>
  <c r="JV62" i="10" s="1"/>
  <c r="JW62" i="10" s="1"/>
  <c r="JX62" i="10" s="1"/>
  <c r="JY62" i="10" s="1"/>
  <c r="JZ62" i="10" s="1"/>
  <c r="KA62" i="10" s="1"/>
  <c r="KB62" i="10" s="1"/>
  <c r="KC62" i="10" s="1"/>
  <c r="KD62" i="10" s="1"/>
  <c r="KE62" i="10" s="1"/>
  <c r="KF62" i="10" s="1"/>
  <c r="KG62" i="10" s="1"/>
  <c r="KH62" i="10" s="1"/>
  <c r="KI62" i="10" s="1"/>
  <c r="KJ62" i="10" s="1"/>
  <c r="KK62" i="10" s="1"/>
  <c r="KL62" i="10" s="1"/>
  <c r="KM62" i="10" s="1"/>
  <c r="KN62" i="10" s="1"/>
  <c r="KO62" i="10" s="1"/>
  <c r="KP62" i="10" s="1"/>
  <c r="KQ62" i="10" s="1"/>
  <c r="KR62" i="10" s="1"/>
  <c r="KS62" i="10" s="1"/>
  <c r="KT62" i="10" s="1"/>
  <c r="KU62" i="10" s="1"/>
  <c r="KV62" i="10" s="1"/>
  <c r="KW62" i="10" s="1"/>
  <c r="KX62" i="10" s="1"/>
  <c r="KY62" i="10" s="1"/>
  <c r="KZ62" i="10" s="1"/>
  <c r="LA62" i="10" s="1"/>
  <c r="LB62" i="10" s="1"/>
  <c r="LC62" i="10" s="1"/>
  <c r="LD62" i="10" s="1"/>
  <c r="LE62" i="10" s="1"/>
  <c r="LF62" i="10" s="1"/>
  <c r="LG62" i="10" s="1"/>
  <c r="LH62" i="10" s="1"/>
  <c r="LI62" i="10" s="1"/>
  <c r="LJ62" i="10" s="1"/>
  <c r="LK62" i="10" s="1"/>
  <c r="LL62" i="10" s="1"/>
  <c r="LM62" i="10" s="1"/>
  <c r="LN62" i="10" s="1"/>
  <c r="LO62" i="10" s="1"/>
  <c r="LP62" i="10" s="1"/>
  <c r="LQ62" i="10" s="1"/>
  <c r="LR62" i="10" s="1"/>
  <c r="LS62" i="10" s="1"/>
  <c r="LT62" i="10" s="1"/>
  <c r="LU62" i="10" s="1"/>
  <c r="LV62" i="10" s="1"/>
  <c r="LW62" i="10" s="1"/>
  <c r="LX62" i="10" s="1"/>
  <c r="LY62" i="10" s="1"/>
  <c r="LZ62" i="10" s="1"/>
  <c r="MA62" i="10" s="1"/>
  <c r="MB62" i="10" s="1"/>
  <c r="MC62" i="10" s="1"/>
  <c r="MD62" i="10" s="1"/>
  <c r="ME62" i="10" s="1"/>
  <c r="MF62" i="10" s="1"/>
  <c r="MG62" i="10" s="1"/>
  <c r="MH62" i="10" s="1"/>
  <c r="MI62" i="10" s="1"/>
  <c r="MJ62" i="10" s="1"/>
  <c r="MK62" i="10" s="1"/>
  <c r="ML62" i="10" s="1"/>
  <c r="MM62" i="10" s="1"/>
  <c r="MN62" i="10" s="1"/>
  <c r="MO62" i="10" s="1"/>
  <c r="MP62" i="10" s="1"/>
  <c r="MQ62" i="10" s="1"/>
  <c r="MR62" i="10" s="1"/>
  <c r="MS62" i="10" s="1"/>
  <c r="MT62" i="10" s="1"/>
  <c r="MU62" i="10" s="1"/>
  <c r="MV62" i="10" s="1"/>
  <c r="MW62" i="10" s="1"/>
  <c r="MX62" i="10" s="1"/>
  <c r="MY62" i="10" s="1"/>
  <c r="MZ62" i="10" s="1"/>
  <c r="NA62" i="10" s="1"/>
  <c r="NB62" i="10" s="1"/>
  <c r="NC62" i="10" s="1"/>
  <c r="ND62" i="10" s="1"/>
  <c r="NE62" i="10" s="1"/>
  <c r="NF62" i="10" s="1"/>
  <c r="NG62" i="10" s="1"/>
  <c r="NH62" i="10" s="1"/>
  <c r="NI62" i="10" s="1"/>
  <c r="NJ62" i="10" s="1"/>
  <c r="NK62" i="10" s="1"/>
  <c r="NL62" i="10" s="1"/>
  <c r="NM62" i="10" s="1"/>
  <c r="NN62" i="10" s="1"/>
  <c r="NO62" i="10" s="1"/>
  <c r="NP62" i="10" s="1"/>
  <c r="NQ62" i="10" s="1"/>
  <c r="NR62" i="10" s="1"/>
  <c r="NS62" i="10" s="1"/>
  <c r="NT62" i="10" s="1"/>
  <c r="NU62" i="10" s="1"/>
  <c r="NV62" i="10" s="1"/>
  <c r="NW62" i="10" s="1"/>
  <c r="NX62" i="10" s="1"/>
  <c r="NY62" i="10" s="1"/>
  <c r="NZ62" i="10" s="1"/>
  <c r="OA62" i="10" s="1"/>
  <c r="OB62" i="10" s="1"/>
  <c r="OC62" i="10" s="1"/>
  <c r="OD62" i="10" s="1"/>
  <c r="OE62" i="10" s="1"/>
  <c r="OF62" i="10" s="1"/>
  <c r="OG62" i="10" s="1"/>
  <c r="OH62" i="10" s="1"/>
  <c r="OI62" i="10" s="1"/>
  <c r="OJ62" i="10" s="1"/>
  <c r="OK62" i="10" s="1"/>
  <c r="OL62" i="10" s="1"/>
  <c r="OM62" i="10" s="1"/>
  <c r="ON62" i="10" s="1"/>
  <c r="OO62" i="10" s="1"/>
  <c r="OP62" i="10" s="1"/>
  <c r="OQ62" i="10" s="1"/>
  <c r="OR62" i="10" s="1"/>
  <c r="OS62" i="10" s="1"/>
  <c r="OT62" i="10" s="1"/>
  <c r="OU62" i="10" s="1"/>
  <c r="OV62" i="10" s="1"/>
  <c r="OW62" i="10" s="1"/>
  <c r="OX62" i="10" s="1"/>
  <c r="OY62" i="10" s="1"/>
  <c r="OZ62" i="10" s="1"/>
  <c r="PA62" i="10" s="1"/>
  <c r="PB62" i="10" s="1"/>
  <c r="PC62" i="10" s="1"/>
  <c r="PD62" i="10" s="1"/>
  <c r="PE62" i="10" s="1"/>
  <c r="PF62" i="10" s="1"/>
  <c r="PG62" i="10" s="1"/>
  <c r="PH62" i="10" s="1"/>
  <c r="PI62" i="10" s="1"/>
  <c r="PJ62" i="10" s="1"/>
  <c r="PK62" i="10" s="1"/>
  <c r="PL62" i="10" s="1"/>
  <c r="PM62" i="10" s="1"/>
  <c r="PN62" i="10" s="1"/>
  <c r="PO62" i="10" s="1"/>
  <c r="PP62" i="10" s="1"/>
  <c r="PQ62" i="10" s="1"/>
  <c r="P56" i="10"/>
  <c r="P57" i="10" s="1"/>
  <c r="P60" i="10" s="1"/>
  <c r="O59" i="10"/>
  <c r="U58" i="10"/>
  <c r="O52" i="10"/>
  <c r="P52" i="10" s="1"/>
  <c r="Q52" i="10" s="1"/>
  <c r="R52" i="10" s="1"/>
  <c r="S52" i="10" s="1"/>
  <c r="T52" i="10" s="1"/>
  <c r="U52" i="10" s="1"/>
  <c r="V52" i="10" s="1"/>
  <c r="W52" i="10" s="1"/>
  <c r="X52" i="10" s="1"/>
  <c r="Y52" i="10" s="1"/>
  <c r="Z52" i="10" s="1"/>
  <c r="AA52" i="10" s="1"/>
  <c r="AB52" i="10" s="1"/>
  <c r="AC52" i="10" s="1"/>
  <c r="AD52" i="10" s="1"/>
  <c r="AE52" i="10" s="1"/>
  <c r="AF52" i="10" s="1"/>
  <c r="AG52" i="10" s="1"/>
  <c r="AH52" i="10" s="1"/>
  <c r="AI52" i="10" s="1"/>
  <c r="AJ52" i="10" s="1"/>
  <c r="AK52" i="10" s="1"/>
  <c r="AL52" i="10" s="1"/>
  <c r="AM52" i="10" s="1"/>
  <c r="AN52" i="10" s="1"/>
  <c r="AO52" i="10" s="1"/>
  <c r="AP52" i="10" s="1"/>
  <c r="AQ52" i="10" s="1"/>
  <c r="AR52" i="10" s="1"/>
  <c r="AS52" i="10" s="1"/>
  <c r="AT52" i="10" s="1"/>
  <c r="AU52" i="10" s="1"/>
  <c r="AV52" i="10" s="1"/>
  <c r="AW52" i="10" s="1"/>
  <c r="AX52" i="10" s="1"/>
  <c r="AY52" i="10" s="1"/>
  <c r="AZ52" i="10" s="1"/>
  <c r="BA52" i="10" s="1"/>
  <c r="BB52" i="10" s="1"/>
  <c r="BC52" i="10" s="1"/>
  <c r="BD52" i="10" s="1"/>
  <c r="BE52" i="10" s="1"/>
  <c r="BF52" i="10" s="1"/>
  <c r="BG52" i="10" s="1"/>
  <c r="BH52" i="10" s="1"/>
  <c r="BI52" i="10" s="1"/>
  <c r="BJ52" i="10" s="1"/>
  <c r="BK52" i="10" s="1"/>
  <c r="BL52" i="10" s="1"/>
  <c r="BM52" i="10" s="1"/>
  <c r="BN52" i="10" s="1"/>
  <c r="BO52" i="10" s="1"/>
  <c r="BP52" i="10" s="1"/>
  <c r="BQ52" i="10" s="1"/>
  <c r="BR52" i="10" s="1"/>
  <c r="BS52" i="10" s="1"/>
  <c r="BT52" i="10" s="1"/>
  <c r="BU52" i="10" s="1"/>
  <c r="BV52" i="10" s="1"/>
  <c r="BW52" i="10" s="1"/>
  <c r="BX52" i="10" s="1"/>
  <c r="BY52" i="10" s="1"/>
  <c r="BZ52" i="10" s="1"/>
  <c r="CA52" i="10" s="1"/>
  <c r="CB52" i="10" s="1"/>
  <c r="CC52" i="10" s="1"/>
  <c r="CD52" i="10" s="1"/>
  <c r="CE52" i="10" s="1"/>
  <c r="CF52" i="10" s="1"/>
  <c r="CG52" i="10" s="1"/>
  <c r="CH52" i="10" s="1"/>
  <c r="CI52" i="10" s="1"/>
  <c r="CJ52" i="10" s="1"/>
  <c r="CK52" i="10" s="1"/>
  <c r="CL52" i="10" s="1"/>
  <c r="CM52" i="10" s="1"/>
  <c r="CN52" i="10" s="1"/>
  <c r="CO52" i="10" s="1"/>
  <c r="CP52" i="10" s="1"/>
  <c r="CQ52" i="10" s="1"/>
  <c r="CR52" i="10" s="1"/>
  <c r="CS52" i="10" s="1"/>
  <c r="CT52" i="10" s="1"/>
  <c r="CU52" i="10" s="1"/>
  <c r="CV52" i="10" s="1"/>
  <c r="CW52" i="10" s="1"/>
  <c r="CX52" i="10" s="1"/>
  <c r="CY52" i="10" s="1"/>
  <c r="CZ52" i="10" s="1"/>
  <c r="DA52" i="10" s="1"/>
  <c r="DB52" i="10" s="1"/>
  <c r="DC52" i="10" s="1"/>
  <c r="DD52" i="10" s="1"/>
  <c r="DE52" i="10" s="1"/>
  <c r="DF52" i="10" s="1"/>
  <c r="DG52" i="10" s="1"/>
  <c r="DH52" i="10" s="1"/>
  <c r="DI52" i="10" s="1"/>
  <c r="DJ52" i="10" s="1"/>
  <c r="DK52" i="10" s="1"/>
  <c r="DL52" i="10" s="1"/>
  <c r="DM52" i="10" s="1"/>
  <c r="DN52" i="10" s="1"/>
  <c r="DO52" i="10" s="1"/>
  <c r="DP52" i="10" s="1"/>
  <c r="DQ52" i="10" s="1"/>
  <c r="DR52" i="10" s="1"/>
  <c r="DS52" i="10" s="1"/>
  <c r="DT52" i="10" s="1"/>
  <c r="DU52" i="10" s="1"/>
  <c r="DV52" i="10" s="1"/>
  <c r="DW52" i="10" s="1"/>
  <c r="DX52" i="10" s="1"/>
  <c r="DY52" i="10" s="1"/>
  <c r="DZ52" i="10" s="1"/>
  <c r="EA52" i="10" s="1"/>
  <c r="EB52" i="10" s="1"/>
  <c r="EC52" i="10" s="1"/>
  <c r="ED52" i="10" s="1"/>
  <c r="EE52" i="10" s="1"/>
  <c r="EF52" i="10" s="1"/>
  <c r="EG52" i="10" s="1"/>
  <c r="EH52" i="10" s="1"/>
  <c r="EI52" i="10" s="1"/>
  <c r="EJ52" i="10" s="1"/>
  <c r="EK52" i="10" s="1"/>
  <c r="EL52" i="10" s="1"/>
  <c r="EM52" i="10" s="1"/>
  <c r="EN52" i="10" s="1"/>
  <c r="EO52" i="10" s="1"/>
  <c r="EP52" i="10" s="1"/>
  <c r="EQ52" i="10" s="1"/>
  <c r="ER52" i="10" s="1"/>
  <c r="ES52" i="10" s="1"/>
  <c r="ET52" i="10" s="1"/>
  <c r="EU52" i="10" s="1"/>
  <c r="EV52" i="10" s="1"/>
  <c r="EW52" i="10" s="1"/>
  <c r="EX52" i="10" s="1"/>
  <c r="EY52" i="10" s="1"/>
  <c r="EZ52" i="10" s="1"/>
  <c r="FA52" i="10" s="1"/>
  <c r="FB52" i="10" s="1"/>
  <c r="FC52" i="10" s="1"/>
  <c r="FD52" i="10" s="1"/>
  <c r="FE52" i="10" s="1"/>
  <c r="FF52" i="10" s="1"/>
  <c r="FG52" i="10" s="1"/>
  <c r="FH52" i="10" s="1"/>
  <c r="FI52" i="10" s="1"/>
  <c r="FJ52" i="10" s="1"/>
  <c r="FK52" i="10" s="1"/>
  <c r="FL52" i="10" s="1"/>
  <c r="FM52" i="10" s="1"/>
  <c r="FN52" i="10" s="1"/>
  <c r="FO52" i="10" s="1"/>
  <c r="FP52" i="10" s="1"/>
  <c r="FQ52" i="10" s="1"/>
  <c r="FR52" i="10" s="1"/>
  <c r="FS52" i="10" s="1"/>
  <c r="FT52" i="10" s="1"/>
  <c r="FU52" i="10" s="1"/>
  <c r="FV52" i="10" s="1"/>
  <c r="FW52" i="10" s="1"/>
  <c r="FX52" i="10" s="1"/>
  <c r="FY52" i="10" s="1"/>
  <c r="FZ52" i="10" s="1"/>
  <c r="GA52" i="10" s="1"/>
  <c r="GB52" i="10" s="1"/>
  <c r="GC52" i="10" s="1"/>
  <c r="GD52" i="10" s="1"/>
  <c r="GE52" i="10" s="1"/>
  <c r="GF52" i="10" s="1"/>
  <c r="GG52" i="10" s="1"/>
  <c r="GH52" i="10" s="1"/>
  <c r="GI52" i="10" s="1"/>
  <c r="GJ52" i="10" s="1"/>
  <c r="GK52" i="10" s="1"/>
  <c r="GL52" i="10" s="1"/>
  <c r="GM52" i="10" s="1"/>
  <c r="GN52" i="10" s="1"/>
  <c r="GO52" i="10" s="1"/>
  <c r="GP52" i="10" s="1"/>
  <c r="GQ52" i="10" s="1"/>
  <c r="GR52" i="10" s="1"/>
  <c r="GS52" i="10" s="1"/>
  <c r="GT52" i="10" s="1"/>
  <c r="GU52" i="10" s="1"/>
  <c r="GV52" i="10" s="1"/>
  <c r="GW52" i="10" s="1"/>
  <c r="GX52" i="10" s="1"/>
  <c r="GY52" i="10" s="1"/>
  <c r="GZ52" i="10" s="1"/>
  <c r="HA52" i="10" s="1"/>
  <c r="HB52" i="10" s="1"/>
  <c r="HC52" i="10" s="1"/>
  <c r="HD52" i="10" s="1"/>
  <c r="HE52" i="10" s="1"/>
  <c r="HF52" i="10" s="1"/>
  <c r="HG52" i="10" s="1"/>
  <c r="HH52" i="10" s="1"/>
  <c r="HI52" i="10" s="1"/>
  <c r="HJ52" i="10" s="1"/>
  <c r="HK52" i="10" s="1"/>
  <c r="HL52" i="10" s="1"/>
  <c r="HM52" i="10" s="1"/>
  <c r="HN52" i="10" s="1"/>
  <c r="HO52" i="10" s="1"/>
  <c r="HP52" i="10" s="1"/>
  <c r="HQ52" i="10" s="1"/>
  <c r="HR52" i="10" s="1"/>
  <c r="HS52" i="10" s="1"/>
  <c r="HT52" i="10" s="1"/>
  <c r="HU52" i="10" s="1"/>
  <c r="HV52" i="10" s="1"/>
  <c r="HW52" i="10" s="1"/>
  <c r="HX52" i="10" s="1"/>
  <c r="HY52" i="10" s="1"/>
  <c r="HZ52" i="10" s="1"/>
  <c r="IA52" i="10" s="1"/>
  <c r="IB52" i="10" s="1"/>
  <c r="IC52" i="10" s="1"/>
  <c r="ID52" i="10" s="1"/>
  <c r="IE52" i="10" s="1"/>
  <c r="IF52" i="10" s="1"/>
  <c r="IG52" i="10" s="1"/>
  <c r="IH52" i="10" s="1"/>
  <c r="II52" i="10" s="1"/>
  <c r="IJ52" i="10" s="1"/>
  <c r="IK52" i="10" s="1"/>
  <c r="IL52" i="10" s="1"/>
  <c r="IM52" i="10" s="1"/>
  <c r="IN52" i="10" s="1"/>
  <c r="IO52" i="10" s="1"/>
  <c r="IP52" i="10" s="1"/>
  <c r="IQ52" i="10" s="1"/>
  <c r="IR52" i="10" s="1"/>
  <c r="IS52" i="10" s="1"/>
  <c r="IT52" i="10" s="1"/>
  <c r="IU52" i="10" s="1"/>
  <c r="IV52" i="10" s="1"/>
  <c r="IW52" i="10" s="1"/>
  <c r="IX52" i="10" s="1"/>
  <c r="IY52" i="10" s="1"/>
  <c r="IZ52" i="10" s="1"/>
  <c r="JA52" i="10" s="1"/>
  <c r="JB52" i="10" s="1"/>
  <c r="JC52" i="10" s="1"/>
  <c r="JD52" i="10" s="1"/>
  <c r="JE52" i="10" s="1"/>
  <c r="JF52" i="10" s="1"/>
  <c r="JG52" i="10" s="1"/>
  <c r="JH52" i="10" s="1"/>
  <c r="JI52" i="10" s="1"/>
  <c r="JJ52" i="10" s="1"/>
  <c r="JK52" i="10" s="1"/>
  <c r="JL52" i="10" s="1"/>
  <c r="JM52" i="10" s="1"/>
  <c r="JN52" i="10" s="1"/>
  <c r="JO52" i="10" s="1"/>
  <c r="JP52" i="10" s="1"/>
  <c r="JQ52" i="10" s="1"/>
  <c r="JR52" i="10" s="1"/>
  <c r="JS52" i="10" s="1"/>
  <c r="JT52" i="10" s="1"/>
  <c r="JU52" i="10" s="1"/>
  <c r="JV52" i="10" s="1"/>
  <c r="JW52" i="10" s="1"/>
  <c r="JX52" i="10" s="1"/>
  <c r="JY52" i="10" s="1"/>
  <c r="JZ52" i="10" s="1"/>
  <c r="KA52" i="10" s="1"/>
  <c r="KB52" i="10" s="1"/>
  <c r="KC52" i="10" s="1"/>
  <c r="KD52" i="10" s="1"/>
  <c r="KE52" i="10" s="1"/>
  <c r="KF52" i="10" s="1"/>
  <c r="KG52" i="10" s="1"/>
  <c r="KH52" i="10" s="1"/>
  <c r="KI52" i="10" s="1"/>
  <c r="KJ52" i="10" s="1"/>
  <c r="KK52" i="10" s="1"/>
  <c r="KL52" i="10" s="1"/>
  <c r="KM52" i="10" s="1"/>
  <c r="KN52" i="10" s="1"/>
  <c r="KO52" i="10" s="1"/>
  <c r="KP52" i="10" s="1"/>
  <c r="KQ52" i="10" s="1"/>
  <c r="KR52" i="10" s="1"/>
  <c r="KS52" i="10" s="1"/>
  <c r="KT52" i="10" s="1"/>
  <c r="KU52" i="10" s="1"/>
  <c r="KV52" i="10" s="1"/>
  <c r="KW52" i="10" s="1"/>
  <c r="KX52" i="10" s="1"/>
  <c r="KY52" i="10" s="1"/>
  <c r="KZ52" i="10" s="1"/>
  <c r="LA52" i="10" s="1"/>
  <c r="LB52" i="10" s="1"/>
  <c r="LC52" i="10" s="1"/>
  <c r="LD52" i="10" s="1"/>
  <c r="LE52" i="10" s="1"/>
  <c r="LF52" i="10" s="1"/>
  <c r="LG52" i="10" s="1"/>
  <c r="LH52" i="10" s="1"/>
  <c r="LI52" i="10" s="1"/>
  <c r="LJ52" i="10" s="1"/>
  <c r="LK52" i="10" s="1"/>
  <c r="LL52" i="10" s="1"/>
  <c r="LM52" i="10" s="1"/>
  <c r="LN52" i="10" s="1"/>
  <c r="LO52" i="10" s="1"/>
  <c r="LP52" i="10" s="1"/>
  <c r="LQ52" i="10" s="1"/>
  <c r="LR52" i="10" s="1"/>
  <c r="LS52" i="10" s="1"/>
  <c r="LT52" i="10" s="1"/>
  <c r="LU52" i="10" s="1"/>
  <c r="LV52" i="10" s="1"/>
  <c r="LW52" i="10" s="1"/>
  <c r="LX52" i="10" s="1"/>
  <c r="LY52" i="10" s="1"/>
  <c r="LZ52" i="10" s="1"/>
  <c r="MA52" i="10" s="1"/>
  <c r="MB52" i="10" s="1"/>
  <c r="MC52" i="10" s="1"/>
  <c r="MD52" i="10" s="1"/>
  <c r="ME52" i="10" s="1"/>
  <c r="MF52" i="10" s="1"/>
  <c r="MG52" i="10" s="1"/>
  <c r="MH52" i="10" s="1"/>
  <c r="MI52" i="10" s="1"/>
  <c r="MJ52" i="10" s="1"/>
  <c r="MK52" i="10" s="1"/>
  <c r="ML52" i="10" s="1"/>
  <c r="MM52" i="10" s="1"/>
  <c r="MN52" i="10" s="1"/>
  <c r="MO52" i="10" s="1"/>
  <c r="MP52" i="10" s="1"/>
  <c r="MQ52" i="10" s="1"/>
  <c r="MR52" i="10" s="1"/>
  <c r="MS52" i="10" s="1"/>
  <c r="MT52" i="10" s="1"/>
  <c r="MU52" i="10" s="1"/>
  <c r="MV52" i="10" s="1"/>
  <c r="MW52" i="10" s="1"/>
  <c r="MX52" i="10" s="1"/>
  <c r="MY52" i="10" s="1"/>
  <c r="MZ52" i="10" s="1"/>
  <c r="NA52" i="10" s="1"/>
  <c r="NB52" i="10" s="1"/>
  <c r="NC52" i="10" s="1"/>
  <c r="ND52" i="10" s="1"/>
  <c r="NE52" i="10" s="1"/>
  <c r="NF52" i="10" s="1"/>
  <c r="NG52" i="10" s="1"/>
  <c r="NH52" i="10" s="1"/>
  <c r="NI52" i="10" s="1"/>
  <c r="NJ52" i="10" s="1"/>
  <c r="NK52" i="10" s="1"/>
  <c r="NL52" i="10" s="1"/>
  <c r="NM52" i="10" s="1"/>
  <c r="NN52" i="10" s="1"/>
  <c r="NO52" i="10" s="1"/>
  <c r="NP52" i="10" s="1"/>
  <c r="NQ52" i="10" s="1"/>
  <c r="NR52" i="10" s="1"/>
  <c r="NS52" i="10" s="1"/>
  <c r="NT52" i="10" s="1"/>
  <c r="NU52" i="10" s="1"/>
  <c r="NV52" i="10" s="1"/>
  <c r="NW52" i="10" s="1"/>
  <c r="NX52" i="10" s="1"/>
  <c r="NY52" i="10" s="1"/>
  <c r="NZ52" i="10" s="1"/>
  <c r="OA52" i="10" s="1"/>
  <c r="OB52" i="10" s="1"/>
  <c r="OC52" i="10" s="1"/>
  <c r="OD52" i="10" s="1"/>
  <c r="OE52" i="10" s="1"/>
  <c r="OF52" i="10" s="1"/>
  <c r="OG52" i="10" s="1"/>
  <c r="OH52" i="10" s="1"/>
  <c r="OI52" i="10" s="1"/>
  <c r="OJ52" i="10" s="1"/>
  <c r="OK52" i="10" s="1"/>
  <c r="OL52" i="10" s="1"/>
  <c r="OM52" i="10" s="1"/>
  <c r="ON52" i="10" s="1"/>
  <c r="OO52" i="10" s="1"/>
  <c r="OP52" i="10" s="1"/>
  <c r="OQ52" i="10" s="1"/>
  <c r="OR52" i="10" s="1"/>
  <c r="OS52" i="10" s="1"/>
  <c r="OT52" i="10" s="1"/>
  <c r="OU52" i="10" s="1"/>
  <c r="OV52" i="10" s="1"/>
  <c r="OW52" i="10" s="1"/>
  <c r="OX52" i="10" s="1"/>
  <c r="OY52" i="10" s="1"/>
  <c r="OZ52" i="10" s="1"/>
  <c r="PA52" i="10" s="1"/>
  <c r="PB52" i="10" s="1"/>
  <c r="PC52" i="10" s="1"/>
  <c r="PD52" i="10" s="1"/>
  <c r="PE52" i="10" s="1"/>
  <c r="PF52" i="10" s="1"/>
  <c r="PG52" i="10" s="1"/>
  <c r="PH52" i="10" s="1"/>
  <c r="PI52" i="10" s="1"/>
  <c r="PJ52" i="10" s="1"/>
  <c r="PK52" i="10" s="1"/>
  <c r="PL52" i="10" s="1"/>
  <c r="PM52" i="10" s="1"/>
  <c r="PN52" i="10" s="1"/>
  <c r="PO52" i="10" s="1"/>
  <c r="PP52" i="10" s="1"/>
  <c r="PQ52" i="10" s="1"/>
  <c r="P40" i="10"/>
  <c r="Q40" i="10" s="1"/>
  <c r="R40" i="10" s="1"/>
  <c r="S40" i="10" s="1"/>
  <c r="T40" i="10" s="1"/>
  <c r="U40" i="10" s="1"/>
  <c r="V40" i="10" s="1"/>
  <c r="W40" i="10" s="1"/>
  <c r="X40" i="10" s="1"/>
  <c r="Y40" i="10" s="1"/>
  <c r="Z40" i="10" s="1"/>
  <c r="AA40" i="10" s="1"/>
  <c r="AB40" i="10" s="1"/>
  <c r="AC40" i="10" s="1"/>
  <c r="AD40" i="10" s="1"/>
  <c r="AE40" i="10" s="1"/>
  <c r="AF40" i="10" s="1"/>
  <c r="AG40" i="10" s="1"/>
  <c r="AH40" i="10" s="1"/>
  <c r="AI40" i="10" s="1"/>
  <c r="AJ40" i="10" s="1"/>
  <c r="AK40" i="10" s="1"/>
  <c r="AL40" i="10" s="1"/>
  <c r="AM40" i="10" s="1"/>
  <c r="AN40" i="10" s="1"/>
  <c r="AO40" i="10" s="1"/>
  <c r="AP40" i="10" s="1"/>
  <c r="AQ40" i="10" s="1"/>
  <c r="AR40" i="10" s="1"/>
  <c r="AS40" i="10" s="1"/>
  <c r="AT40" i="10" s="1"/>
  <c r="AU40" i="10" s="1"/>
  <c r="AV40" i="10" s="1"/>
  <c r="AW40" i="10" s="1"/>
  <c r="AX40" i="10" s="1"/>
  <c r="AY40" i="10" s="1"/>
  <c r="AZ40" i="10" s="1"/>
  <c r="BA40" i="10" s="1"/>
  <c r="BB40" i="10" s="1"/>
  <c r="BC40" i="10" s="1"/>
  <c r="BD40" i="10" s="1"/>
  <c r="BE40" i="10" s="1"/>
  <c r="BF40" i="10" s="1"/>
  <c r="BG40" i="10" s="1"/>
  <c r="BH40" i="10" s="1"/>
  <c r="BI40" i="10" s="1"/>
  <c r="BJ40" i="10" s="1"/>
  <c r="BK40" i="10" s="1"/>
  <c r="BL40" i="10" s="1"/>
  <c r="BM40" i="10" s="1"/>
  <c r="BN40" i="10" s="1"/>
  <c r="BO40" i="10" s="1"/>
  <c r="BP40" i="10" s="1"/>
  <c r="BQ40" i="10" s="1"/>
  <c r="BR40" i="10" s="1"/>
  <c r="BS40" i="10" s="1"/>
  <c r="BT40" i="10" s="1"/>
  <c r="BU40" i="10" s="1"/>
  <c r="BV40" i="10" s="1"/>
  <c r="BW40" i="10" s="1"/>
  <c r="BX40" i="10" s="1"/>
  <c r="BY40" i="10" s="1"/>
  <c r="BZ40" i="10" s="1"/>
  <c r="CA40" i="10" s="1"/>
  <c r="CB40" i="10" s="1"/>
  <c r="CC40" i="10" s="1"/>
  <c r="CD40" i="10" s="1"/>
  <c r="CE40" i="10" s="1"/>
  <c r="CF40" i="10" s="1"/>
  <c r="CG40" i="10" s="1"/>
  <c r="CH40" i="10" s="1"/>
  <c r="CI40" i="10" s="1"/>
  <c r="CJ40" i="10" s="1"/>
  <c r="CK40" i="10" s="1"/>
  <c r="CL40" i="10" s="1"/>
  <c r="CM40" i="10" s="1"/>
  <c r="CN40" i="10" s="1"/>
  <c r="CO40" i="10" s="1"/>
  <c r="CP40" i="10" s="1"/>
  <c r="CQ40" i="10" s="1"/>
  <c r="CR40" i="10" s="1"/>
  <c r="CS40" i="10" s="1"/>
  <c r="CT40" i="10" s="1"/>
  <c r="CU40" i="10" s="1"/>
  <c r="CV40" i="10" s="1"/>
  <c r="CW40" i="10" s="1"/>
  <c r="CX40" i="10" s="1"/>
  <c r="CY40" i="10" s="1"/>
  <c r="CZ40" i="10" s="1"/>
  <c r="DA40" i="10" s="1"/>
  <c r="DB40" i="10" s="1"/>
  <c r="DC40" i="10" s="1"/>
  <c r="DD40" i="10" s="1"/>
  <c r="DE40" i="10" s="1"/>
  <c r="DF40" i="10" s="1"/>
  <c r="DG40" i="10" s="1"/>
  <c r="DH40" i="10" s="1"/>
  <c r="DI40" i="10" s="1"/>
  <c r="DJ40" i="10" s="1"/>
  <c r="DK40" i="10" s="1"/>
  <c r="DL40" i="10" s="1"/>
  <c r="DM40" i="10" s="1"/>
  <c r="DN40" i="10" s="1"/>
  <c r="DO40" i="10" s="1"/>
  <c r="DP40" i="10" s="1"/>
  <c r="DQ40" i="10" s="1"/>
  <c r="DR40" i="10" s="1"/>
  <c r="DS40" i="10" s="1"/>
  <c r="DT40" i="10" s="1"/>
  <c r="DU40" i="10" s="1"/>
  <c r="DV40" i="10" s="1"/>
  <c r="DW40" i="10" s="1"/>
  <c r="DX40" i="10" s="1"/>
  <c r="DY40" i="10" s="1"/>
  <c r="DZ40" i="10" s="1"/>
  <c r="EA40" i="10" s="1"/>
  <c r="EB40" i="10" s="1"/>
  <c r="EC40" i="10" s="1"/>
  <c r="ED40" i="10" s="1"/>
  <c r="EE40" i="10" s="1"/>
  <c r="EF40" i="10" s="1"/>
  <c r="EG40" i="10" s="1"/>
  <c r="EH40" i="10" s="1"/>
  <c r="EI40" i="10" s="1"/>
  <c r="EJ40" i="10" s="1"/>
  <c r="EK40" i="10" s="1"/>
  <c r="EL40" i="10" s="1"/>
  <c r="EM40" i="10" s="1"/>
  <c r="EN40" i="10" s="1"/>
  <c r="EO40" i="10" s="1"/>
  <c r="EP40" i="10" s="1"/>
  <c r="EQ40" i="10" s="1"/>
  <c r="ER40" i="10" s="1"/>
  <c r="ES40" i="10" s="1"/>
  <c r="ET40" i="10" s="1"/>
  <c r="EU40" i="10" s="1"/>
  <c r="EV40" i="10" s="1"/>
  <c r="EW40" i="10" s="1"/>
  <c r="EX40" i="10" s="1"/>
  <c r="EY40" i="10" s="1"/>
  <c r="EZ40" i="10" s="1"/>
  <c r="FA40" i="10" s="1"/>
  <c r="FB40" i="10" s="1"/>
  <c r="FC40" i="10" s="1"/>
  <c r="FD40" i="10" s="1"/>
  <c r="FE40" i="10" s="1"/>
  <c r="FF40" i="10" s="1"/>
  <c r="FG40" i="10" s="1"/>
  <c r="FH40" i="10" s="1"/>
  <c r="FI40" i="10" s="1"/>
  <c r="FJ40" i="10" s="1"/>
  <c r="FK40" i="10" s="1"/>
  <c r="FL40" i="10" s="1"/>
  <c r="FM40" i="10" s="1"/>
  <c r="FN40" i="10" s="1"/>
  <c r="FO40" i="10" s="1"/>
  <c r="FP40" i="10" s="1"/>
  <c r="FQ40" i="10" s="1"/>
  <c r="FR40" i="10" s="1"/>
  <c r="FS40" i="10" s="1"/>
  <c r="FT40" i="10" s="1"/>
  <c r="FU40" i="10" s="1"/>
  <c r="FV40" i="10" s="1"/>
  <c r="FW40" i="10" s="1"/>
  <c r="FX40" i="10" s="1"/>
  <c r="FY40" i="10" s="1"/>
  <c r="FZ40" i="10" s="1"/>
  <c r="GA40" i="10" s="1"/>
  <c r="GB40" i="10" s="1"/>
  <c r="GC40" i="10" s="1"/>
  <c r="GD40" i="10" s="1"/>
  <c r="GE40" i="10" s="1"/>
  <c r="GF40" i="10" s="1"/>
  <c r="GG40" i="10" s="1"/>
  <c r="GH40" i="10" s="1"/>
  <c r="GI40" i="10" s="1"/>
  <c r="GJ40" i="10" s="1"/>
  <c r="GK40" i="10" s="1"/>
  <c r="GL40" i="10" s="1"/>
  <c r="GM40" i="10" s="1"/>
  <c r="GN40" i="10" s="1"/>
  <c r="GO40" i="10" s="1"/>
  <c r="GP40" i="10" s="1"/>
  <c r="GQ40" i="10" s="1"/>
  <c r="GR40" i="10" s="1"/>
  <c r="GS40" i="10" s="1"/>
  <c r="GT40" i="10" s="1"/>
  <c r="GU40" i="10" s="1"/>
  <c r="GV40" i="10" s="1"/>
  <c r="GW40" i="10" s="1"/>
  <c r="GX40" i="10" s="1"/>
  <c r="GY40" i="10" s="1"/>
  <c r="GZ40" i="10" s="1"/>
  <c r="HA40" i="10" s="1"/>
  <c r="HB40" i="10" s="1"/>
  <c r="HC40" i="10" s="1"/>
  <c r="HD40" i="10" s="1"/>
  <c r="HE40" i="10" s="1"/>
  <c r="HF40" i="10" s="1"/>
  <c r="HG40" i="10" s="1"/>
  <c r="HH40" i="10" s="1"/>
  <c r="HI40" i="10" s="1"/>
  <c r="HJ40" i="10" s="1"/>
  <c r="HK40" i="10" s="1"/>
  <c r="HL40" i="10" s="1"/>
  <c r="HM40" i="10" s="1"/>
  <c r="HN40" i="10" s="1"/>
  <c r="HO40" i="10" s="1"/>
  <c r="HP40" i="10" s="1"/>
  <c r="HQ40" i="10" s="1"/>
  <c r="HR40" i="10" s="1"/>
  <c r="HS40" i="10" s="1"/>
  <c r="HT40" i="10" s="1"/>
  <c r="HU40" i="10" s="1"/>
  <c r="HV40" i="10" s="1"/>
  <c r="HW40" i="10" s="1"/>
  <c r="HX40" i="10" s="1"/>
  <c r="HY40" i="10" s="1"/>
  <c r="HZ40" i="10" s="1"/>
  <c r="IA40" i="10" s="1"/>
  <c r="IB40" i="10" s="1"/>
  <c r="IC40" i="10" s="1"/>
  <c r="ID40" i="10" s="1"/>
  <c r="IE40" i="10" s="1"/>
  <c r="IF40" i="10" s="1"/>
  <c r="IG40" i="10" s="1"/>
  <c r="IH40" i="10" s="1"/>
  <c r="II40" i="10" s="1"/>
  <c r="IJ40" i="10" s="1"/>
  <c r="IK40" i="10" s="1"/>
  <c r="IL40" i="10" s="1"/>
  <c r="IM40" i="10" s="1"/>
  <c r="IN40" i="10" s="1"/>
  <c r="IO40" i="10" s="1"/>
  <c r="IP40" i="10" s="1"/>
  <c r="IQ40" i="10" s="1"/>
  <c r="IR40" i="10" s="1"/>
  <c r="IS40" i="10" s="1"/>
  <c r="IT40" i="10" s="1"/>
  <c r="IU40" i="10" s="1"/>
  <c r="IV40" i="10" s="1"/>
  <c r="IW40" i="10" s="1"/>
  <c r="IX40" i="10" s="1"/>
  <c r="IY40" i="10" s="1"/>
  <c r="IZ40" i="10" s="1"/>
  <c r="JA40" i="10" s="1"/>
  <c r="JB40" i="10" s="1"/>
  <c r="JC40" i="10" s="1"/>
  <c r="JD40" i="10" s="1"/>
  <c r="JE40" i="10" s="1"/>
  <c r="JF40" i="10" s="1"/>
  <c r="JG40" i="10" s="1"/>
  <c r="JH40" i="10" s="1"/>
  <c r="JI40" i="10" s="1"/>
  <c r="JJ40" i="10" s="1"/>
  <c r="JK40" i="10" s="1"/>
  <c r="JL40" i="10" s="1"/>
  <c r="JM40" i="10" s="1"/>
  <c r="JN40" i="10" s="1"/>
  <c r="JO40" i="10" s="1"/>
  <c r="JP40" i="10" s="1"/>
  <c r="JQ40" i="10" s="1"/>
  <c r="JR40" i="10" s="1"/>
  <c r="JS40" i="10" s="1"/>
  <c r="JT40" i="10" s="1"/>
  <c r="JU40" i="10" s="1"/>
  <c r="JV40" i="10" s="1"/>
  <c r="JW40" i="10" s="1"/>
  <c r="JX40" i="10" s="1"/>
  <c r="JY40" i="10" s="1"/>
  <c r="JZ40" i="10" s="1"/>
  <c r="KA40" i="10" s="1"/>
  <c r="KB40" i="10" s="1"/>
  <c r="KC40" i="10" s="1"/>
  <c r="KD40" i="10" s="1"/>
  <c r="KE40" i="10" s="1"/>
  <c r="KF40" i="10" s="1"/>
  <c r="KG40" i="10" s="1"/>
  <c r="KH40" i="10" s="1"/>
  <c r="KI40" i="10" s="1"/>
  <c r="KJ40" i="10" s="1"/>
  <c r="KK40" i="10" s="1"/>
  <c r="KL40" i="10" s="1"/>
  <c r="KM40" i="10" s="1"/>
  <c r="KN40" i="10" s="1"/>
  <c r="KO40" i="10" s="1"/>
  <c r="KP40" i="10" s="1"/>
  <c r="KQ40" i="10" s="1"/>
  <c r="KR40" i="10" s="1"/>
  <c r="KS40" i="10" s="1"/>
  <c r="KT40" i="10" s="1"/>
  <c r="KU40" i="10" s="1"/>
  <c r="KV40" i="10" s="1"/>
  <c r="KW40" i="10" s="1"/>
  <c r="KX40" i="10" s="1"/>
  <c r="KY40" i="10" s="1"/>
  <c r="KZ40" i="10" s="1"/>
  <c r="LA40" i="10" s="1"/>
  <c r="LB40" i="10" s="1"/>
  <c r="LC40" i="10" s="1"/>
  <c r="LD40" i="10" s="1"/>
  <c r="LE40" i="10" s="1"/>
  <c r="LF40" i="10" s="1"/>
  <c r="LG40" i="10" s="1"/>
  <c r="LH40" i="10" s="1"/>
  <c r="LI40" i="10" s="1"/>
  <c r="LJ40" i="10" s="1"/>
  <c r="LK40" i="10" s="1"/>
  <c r="LL40" i="10" s="1"/>
  <c r="LM40" i="10" s="1"/>
  <c r="LN40" i="10" s="1"/>
  <c r="LO40" i="10" s="1"/>
  <c r="LP40" i="10" s="1"/>
  <c r="LQ40" i="10" s="1"/>
  <c r="LR40" i="10" s="1"/>
  <c r="LS40" i="10" s="1"/>
  <c r="LT40" i="10" s="1"/>
  <c r="LU40" i="10" s="1"/>
  <c r="LV40" i="10" s="1"/>
  <c r="LW40" i="10" s="1"/>
  <c r="LX40" i="10" s="1"/>
  <c r="LY40" i="10" s="1"/>
  <c r="LZ40" i="10" s="1"/>
  <c r="MA40" i="10" s="1"/>
  <c r="MB40" i="10" s="1"/>
  <c r="MC40" i="10" s="1"/>
  <c r="MD40" i="10" s="1"/>
  <c r="ME40" i="10" s="1"/>
  <c r="MF40" i="10" s="1"/>
  <c r="MG40" i="10" s="1"/>
  <c r="MH40" i="10" s="1"/>
  <c r="MI40" i="10" s="1"/>
  <c r="MJ40" i="10" s="1"/>
  <c r="MK40" i="10" s="1"/>
  <c r="ML40" i="10" s="1"/>
  <c r="MM40" i="10" s="1"/>
  <c r="MN40" i="10" s="1"/>
  <c r="MO40" i="10" s="1"/>
  <c r="MP40" i="10" s="1"/>
  <c r="MQ40" i="10" s="1"/>
  <c r="MR40" i="10" s="1"/>
  <c r="MS40" i="10" s="1"/>
  <c r="MT40" i="10" s="1"/>
  <c r="MU40" i="10" s="1"/>
  <c r="MV40" i="10" s="1"/>
  <c r="MW40" i="10" s="1"/>
  <c r="MX40" i="10" s="1"/>
  <c r="MY40" i="10" s="1"/>
  <c r="MZ40" i="10" s="1"/>
  <c r="NA40" i="10" s="1"/>
  <c r="NB40" i="10" s="1"/>
  <c r="NC40" i="10" s="1"/>
  <c r="ND40" i="10" s="1"/>
  <c r="NE40" i="10" s="1"/>
  <c r="NF40" i="10" s="1"/>
  <c r="NG40" i="10" s="1"/>
  <c r="NH40" i="10" s="1"/>
  <c r="NI40" i="10" s="1"/>
  <c r="NJ40" i="10" s="1"/>
  <c r="NK40" i="10" s="1"/>
  <c r="NL40" i="10" s="1"/>
  <c r="NM40" i="10" s="1"/>
  <c r="NN40" i="10" s="1"/>
  <c r="NO40" i="10" s="1"/>
  <c r="NP40" i="10" s="1"/>
  <c r="NQ40" i="10" s="1"/>
  <c r="NR40" i="10" s="1"/>
  <c r="NS40" i="10" s="1"/>
  <c r="NT40" i="10" s="1"/>
  <c r="NU40" i="10" s="1"/>
  <c r="NV40" i="10" s="1"/>
  <c r="NW40" i="10" s="1"/>
  <c r="NX40" i="10" s="1"/>
  <c r="NY40" i="10" s="1"/>
  <c r="NZ40" i="10" s="1"/>
  <c r="OA40" i="10" s="1"/>
  <c r="OB40" i="10" s="1"/>
  <c r="OC40" i="10" s="1"/>
  <c r="OD40" i="10" s="1"/>
  <c r="OE40" i="10" s="1"/>
  <c r="OF40" i="10" s="1"/>
  <c r="OG40" i="10" s="1"/>
  <c r="OH40" i="10" s="1"/>
  <c r="OI40" i="10" s="1"/>
  <c r="OJ40" i="10" s="1"/>
  <c r="OK40" i="10" s="1"/>
  <c r="OL40" i="10" s="1"/>
  <c r="OM40" i="10" s="1"/>
  <c r="ON40" i="10" s="1"/>
  <c r="OO40" i="10" s="1"/>
  <c r="OP40" i="10" s="1"/>
  <c r="OQ40" i="10" s="1"/>
  <c r="OR40" i="10" s="1"/>
  <c r="OS40" i="10" s="1"/>
  <c r="OT40" i="10" s="1"/>
  <c r="OU40" i="10" s="1"/>
  <c r="OV40" i="10" s="1"/>
  <c r="OW40" i="10" s="1"/>
  <c r="OX40" i="10" s="1"/>
  <c r="OY40" i="10" s="1"/>
  <c r="OZ40" i="10" s="1"/>
  <c r="PA40" i="10" s="1"/>
  <c r="PB40" i="10" s="1"/>
  <c r="PC40" i="10" s="1"/>
  <c r="PD40" i="10" s="1"/>
  <c r="PE40" i="10" s="1"/>
  <c r="PF40" i="10" s="1"/>
  <c r="PG40" i="10" s="1"/>
  <c r="PH40" i="10" s="1"/>
  <c r="PI40" i="10" s="1"/>
  <c r="PJ40" i="10" s="1"/>
  <c r="PK40" i="10" s="1"/>
  <c r="PL40" i="10" s="1"/>
  <c r="PM40" i="10" s="1"/>
  <c r="PN40" i="10" s="1"/>
  <c r="PO40" i="10" s="1"/>
  <c r="PP40" i="10" s="1"/>
  <c r="PQ40" i="10" s="1"/>
  <c r="O50" i="10"/>
  <c r="P45" i="10"/>
  <c r="P46" i="10" s="1"/>
  <c r="P49" i="10" s="1"/>
  <c r="O48" i="10"/>
  <c r="T36" i="10" l="1"/>
  <c r="P35" i="10"/>
  <c r="R75" i="10"/>
  <c r="U63" i="10"/>
  <c r="P53" i="10"/>
  <c r="T67" i="10"/>
  <c r="T68" i="10" s="1"/>
  <c r="S71" i="10"/>
  <c r="S70" i="10"/>
  <c r="P64" i="10"/>
  <c r="Q56" i="10"/>
  <c r="Q57" i="10" s="1"/>
  <c r="Q60" i="10" s="1"/>
  <c r="P59" i="10"/>
  <c r="P61" i="10"/>
  <c r="V58" i="10"/>
  <c r="P41" i="10"/>
  <c r="Q41" i="10" s="1"/>
  <c r="R41" i="10" s="1"/>
  <c r="S41" i="10" s="1"/>
  <c r="T41" i="10" s="1"/>
  <c r="U41" i="10" s="1"/>
  <c r="V41" i="10" s="1"/>
  <c r="W41" i="10" s="1"/>
  <c r="X41" i="10" s="1"/>
  <c r="Y41" i="10" s="1"/>
  <c r="Z41" i="10" s="1"/>
  <c r="AA41" i="10" s="1"/>
  <c r="AB41" i="10" s="1"/>
  <c r="AC41" i="10" s="1"/>
  <c r="AD41" i="10" s="1"/>
  <c r="AE41" i="10" s="1"/>
  <c r="AF41" i="10" s="1"/>
  <c r="AG41" i="10" s="1"/>
  <c r="AH41" i="10" s="1"/>
  <c r="AI41" i="10" s="1"/>
  <c r="AJ41" i="10" s="1"/>
  <c r="AK41" i="10" s="1"/>
  <c r="AL41" i="10" s="1"/>
  <c r="AM41" i="10" s="1"/>
  <c r="AN41" i="10" s="1"/>
  <c r="AO41" i="10" s="1"/>
  <c r="AP41" i="10" s="1"/>
  <c r="AQ41" i="10" s="1"/>
  <c r="AR41" i="10" s="1"/>
  <c r="AS41" i="10" s="1"/>
  <c r="AT41" i="10" s="1"/>
  <c r="AU41" i="10" s="1"/>
  <c r="AV41" i="10" s="1"/>
  <c r="AW41" i="10" s="1"/>
  <c r="AX41" i="10" s="1"/>
  <c r="AY41" i="10" s="1"/>
  <c r="AZ41" i="10" s="1"/>
  <c r="BA41" i="10" s="1"/>
  <c r="BB41" i="10" s="1"/>
  <c r="BC41" i="10" s="1"/>
  <c r="BD41" i="10" s="1"/>
  <c r="BE41" i="10" s="1"/>
  <c r="BF41" i="10" s="1"/>
  <c r="BG41" i="10" s="1"/>
  <c r="BH41" i="10" s="1"/>
  <c r="BI41" i="10" s="1"/>
  <c r="BJ41" i="10" s="1"/>
  <c r="BK41" i="10" s="1"/>
  <c r="BL41" i="10" s="1"/>
  <c r="BM41" i="10" s="1"/>
  <c r="BN41" i="10" s="1"/>
  <c r="BO41" i="10" s="1"/>
  <c r="BP41" i="10" s="1"/>
  <c r="BQ41" i="10" s="1"/>
  <c r="BR41" i="10" s="1"/>
  <c r="BS41" i="10" s="1"/>
  <c r="BT41" i="10" s="1"/>
  <c r="BU41" i="10" s="1"/>
  <c r="BV41" i="10" s="1"/>
  <c r="BW41" i="10" s="1"/>
  <c r="BX41" i="10" s="1"/>
  <c r="BY41" i="10" s="1"/>
  <c r="BZ41" i="10" s="1"/>
  <c r="CA41" i="10" s="1"/>
  <c r="CB41" i="10" s="1"/>
  <c r="CC41" i="10" s="1"/>
  <c r="CD41" i="10" s="1"/>
  <c r="CE41" i="10" s="1"/>
  <c r="CF41" i="10" s="1"/>
  <c r="CG41" i="10" s="1"/>
  <c r="CH41" i="10" s="1"/>
  <c r="CI41" i="10" s="1"/>
  <c r="CJ41" i="10" s="1"/>
  <c r="CK41" i="10" s="1"/>
  <c r="CL41" i="10" s="1"/>
  <c r="CM41" i="10" s="1"/>
  <c r="CN41" i="10" s="1"/>
  <c r="CO41" i="10" s="1"/>
  <c r="CP41" i="10" s="1"/>
  <c r="CQ41" i="10" s="1"/>
  <c r="CR41" i="10" s="1"/>
  <c r="CS41" i="10" s="1"/>
  <c r="CT41" i="10" s="1"/>
  <c r="CU41" i="10" s="1"/>
  <c r="CV41" i="10" s="1"/>
  <c r="CW41" i="10" s="1"/>
  <c r="CX41" i="10" s="1"/>
  <c r="CY41" i="10" s="1"/>
  <c r="CZ41" i="10" s="1"/>
  <c r="DA41" i="10" s="1"/>
  <c r="DB41" i="10" s="1"/>
  <c r="DC41" i="10" s="1"/>
  <c r="DD41" i="10" s="1"/>
  <c r="DE41" i="10" s="1"/>
  <c r="DF41" i="10" s="1"/>
  <c r="DG41" i="10" s="1"/>
  <c r="DH41" i="10" s="1"/>
  <c r="DI41" i="10" s="1"/>
  <c r="DJ41" i="10" s="1"/>
  <c r="DK41" i="10" s="1"/>
  <c r="DL41" i="10" s="1"/>
  <c r="DM41" i="10" s="1"/>
  <c r="DN41" i="10" s="1"/>
  <c r="DO41" i="10" s="1"/>
  <c r="DP41" i="10" s="1"/>
  <c r="DQ41" i="10" s="1"/>
  <c r="DR41" i="10" s="1"/>
  <c r="DS41" i="10" s="1"/>
  <c r="DT41" i="10" s="1"/>
  <c r="DU41" i="10" s="1"/>
  <c r="DV41" i="10" s="1"/>
  <c r="DW41" i="10" s="1"/>
  <c r="DX41" i="10" s="1"/>
  <c r="DY41" i="10" s="1"/>
  <c r="DZ41" i="10" s="1"/>
  <c r="EA41" i="10" s="1"/>
  <c r="EB41" i="10" s="1"/>
  <c r="EC41" i="10" s="1"/>
  <c r="ED41" i="10" s="1"/>
  <c r="EE41" i="10" s="1"/>
  <c r="EF41" i="10" s="1"/>
  <c r="EG41" i="10" s="1"/>
  <c r="EH41" i="10" s="1"/>
  <c r="EI41" i="10" s="1"/>
  <c r="EJ41" i="10" s="1"/>
  <c r="EK41" i="10" s="1"/>
  <c r="EL41" i="10" s="1"/>
  <c r="EM41" i="10" s="1"/>
  <c r="EN41" i="10" s="1"/>
  <c r="EO41" i="10" s="1"/>
  <c r="EP41" i="10" s="1"/>
  <c r="EQ41" i="10" s="1"/>
  <c r="ER41" i="10" s="1"/>
  <c r="ES41" i="10" s="1"/>
  <c r="ET41" i="10" s="1"/>
  <c r="EU41" i="10" s="1"/>
  <c r="EV41" i="10" s="1"/>
  <c r="EW41" i="10" s="1"/>
  <c r="EX41" i="10" s="1"/>
  <c r="EY41" i="10" s="1"/>
  <c r="EZ41" i="10" s="1"/>
  <c r="FA41" i="10" s="1"/>
  <c r="FB41" i="10" s="1"/>
  <c r="FC41" i="10" s="1"/>
  <c r="FD41" i="10" s="1"/>
  <c r="FE41" i="10" s="1"/>
  <c r="FF41" i="10" s="1"/>
  <c r="FG41" i="10" s="1"/>
  <c r="FH41" i="10" s="1"/>
  <c r="FI41" i="10" s="1"/>
  <c r="FJ41" i="10" s="1"/>
  <c r="FK41" i="10" s="1"/>
  <c r="FL41" i="10" s="1"/>
  <c r="FM41" i="10" s="1"/>
  <c r="FN41" i="10" s="1"/>
  <c r="FO41" i="10" s="1"/>
  <c r="FP41" i="10" s="1"/>
  <c r="FQ41" i="10" s="1"/>
  <c r="FR41" i="10" s="1"/>
  <c r="FS41" i="10" s="1"/>
  <c r="FT41" i="10" s="1"/>
  <c r="FU41" i="10" s="1"/>
  <c r="FV41" i="10" s="1"/>
  <c r="FW41" i="10" s="1"/>
  <c r="FX41" i="10" s="1"/>
  <c r="FY41" i="10" s="1"/>
  <c r="FZ41" i="10" s="1"/>
  <c r="GA41" i="10" s="1"/>
  <c r="GB41" i="10" s="1"/>
  <c r="GC41" i="10" s="1"/>
  <c r="GD41" i="10" s="1"/>
  <c r="GE41" i="10" s="1"/>
  <c r="GF41" i="10" s="1"/>
  <c r="GG41" i="10" s="1"/>
  <c r="GH41" i="10" s="1"/>
  <c r="GI41" i="10" s="1"/>
  <c r="GJ41" i="10" s="1"/>
  <c r="GK41" i="10" s="1"/>
  <c r="GL41" i="10" s="1"/>
  <c r="GM41" i="10" s="1"/>
  <c r="GN41" i="10" s="1"/>
  <c r="GO41" i="10" s="1"/>
  <c r="GP41" i="10" s="1"/>
  <c r="GQ41" i="10" s="1"/>
  <c r="GR41" i="10" s="1"/>
  <c r="GS41" i="10" s="1"/>
  <c r="GT41" i="10" s="1"/>
  <c r="GU41" i="10" s="1"/>
  <c r="GV41" i="10" s="1"/>
  <c r="GW41" i="10" s="1"/>
  <c r="GX41" i="10" s="1"/>
  <c r="GY41" i="10" s="1"/>
  <c r="GZ41" i="10" s="1"/>
  <c r="HA41" i="10" s="1"/>
  <c r="HB41" i="10" s="1"/>
  <c r="HC41" i="10" s="1"/>
  <c r="HD41" i="10" s="1"/>
  <c r="HE41" i="10" s="1"/>
  <c r="HF41" i="10" s="1"/>
  <c r="HG41" i="10" s="1"/>
  <c r="HH41" i="10" s="1"/>
  <c r="HI41" i="10" s="1"/>
  <c r="HJ41" i="10" s="1"/>
  <c r="HK41" i="10" s="1"/>
  <c r="HL41" i="10" s="1"/>
  <c r="HM41" i="10" s="1"/>
  <c r="HN41" i="10" s="1"/>
  <c r="HO41" i="10" s="1"/>
  <c r="HP41" i="10" s="1"/>
  <c r="HQ41" i="10" s="1"/>
  <c r="HR41" i="10" s="1"/>
  <c r="HS41" i="10" s="1"/>
  <c r="HT41" i="10" s="1"/>
  <c r="HU41" i="10" s="1"/>
  <c r="HV41" i="10" s="1"/>
  <c r="HW41" i="10" s="1"/>
  <c r="HX41" i="10" s="1"/>
  <c r="HY41" i="10" s="1"/>
  <c r="HZ41" i="10" s="1"/>
  <c r="IA41" i="10" s="1"/>
  <c r="IB41" i="10" s="1"/>
  <c r="IC41" i="10" s="1"/>
  <c r="ID41" i="10" s="1"/>
  <c r="IE41" i="10" s="1"/>
  <c r="IF41" i="10" s="1"/>
  <c r="IG41" i="10" s="1"/>
  <c r="IH41" i="10" s="1"/>
  <c r="II41" i="10" s="1"/>
  <c r="IJ41" i="10" s="1"/>
  <c r="IK41" i="10" s="1"/>
  <c r="IL41" i="10" s="1"/>
  <c r="IM41" i="10" s="1"/>
  <c r="IN41" i="10" s="1"/>
  <c r="IO41" i="10" s="1"/>
  <c r="IP41" i="10" s="1"/>
  <c r="IQ41" i="10" s="1"/>
  <c r="IR41" i="10" s="1"/>
  <c r="IS41" i="10" s="1"/>
  <c r="IT41" i="10" s="1"/>
  <c r="IU41" i="10" s="1"/>
  <c r="IV41" i="10" s="1"/>
  <c r="IW41" i="10" s="1"/>
  <c r="IX41" i="10" s="1"/>
  <c r="IY41" i="10" s="1"/>
  <c r="IZ41" i="10" s="1"/>
  <c r="JA41" i="10" s="1"/>
  <c r="JB41" i="10" s="1"/>
  <c r="JC41" i="10" s="1"/>
  <c r="JD41" i="10" s="1"/>
  <c r="JE41" i="10" s="1"/>
  <c r="JF41" i="10" s="1"/>
  <c r="JG41" i="10" s="1"/>
  <c r="JH41" i="10" s="1"/>
  <c r="JI41" i="10" s="1"/>
  <c r="JJ41" i="10" s="1"/>
  <c r="JK41" i="10" s="1"/>
  <c r="JL41" i="10" s="1"/>
  <c r="JM41" i="10" s="1"/>
  <c r="JN41" i="10" s="1"/>
  <c r="JO41" i="10" s="1"/>
  <c r="JP41" i="10" s="1"/>
  <c r="JQ41" i="10" s="1"/>
  <c r="JR41" i="10" s="1"/>
  <c r="JS41" i="10" s="1"/>
  <c r="JT41" i="10" s="1"/>
  <c r="JU41" i="10" s="1"/>
  <c r="JV41" i="10" s="1"/>
  <c r="JW41" i="10" s="1"/>
  <c r="JX41" i="10" s="1"/>
  <c r="JY41" i="10" s="1"/>
  <c r="JZ41" i="10" s="1"/>
  <c r="KA41" i="10" s="1"/>
  <c r="KB41" i="10" s="1"/>
  <c r="KC41" i="10" s="1"/>
  <c r="KD41" i="10" s="1"/>
  <c r="KE41" i="10" s="1"/>
  <c r="KF41" i="10" s="1"/>
  <c r="KG41" i="10" s="1"/>
  <c r="KH41" i="10" s="1"/>
  <c r="KI41" i="10" s="1"/>
  <c r="KJ41" i="10" s="1"/>
  <c r="KK41" i="10" s="1"/>
  <c r="KL41" i="10" s="1"/>
  <c r="KM41" i="10" s="1"/>
  <c r="KN41" i="10" s="1"/>
  <c r="KO41" i="10" s="1"/>
  <c r="KP41" i="10" s="1"/>
  <c r="KQ41" i="10" s="1"/>
  <c r="KR41" i="10" s="1"/>
  <c r="KS41" i="10" s="1"/>
  <c r="KT41" i="10" s="1"/>
  <c r="KU41" i="10" s="1"/>
  <c r="KV41" i="10" s="1"/>
  <c r="KW41" i="10" s="1"/>
  <c r="KX41" i="10" s="1"/>
  <c r="KY41" i="10" s="1"/>
  <c r="KZ41" i="10" s="1"/>
  <c r="LA41" i="10" s="1"/>
  <c r="LB41" i="10" s="1"/>
  <c r="LC41" i="10" s="1"/>
  <c r="LD41" i="10" s="1"/>
  <c r="LE41" i="10" s="1"/>
  <c r="LF41" i="10" s="1"/>
  <c r="LG41" i="10" s="1"/>
  <c r="LH41" i="10" s="1"/>
  <c r="LI41" i="10" s="1"/>
  <c r="LJ41" i="10" s="1"/>
  <c r="LK41" i="10" s="1"/>
  <c r="LL41" i="10" s="1"/>
  <c r="LM41" i="10" s="1"/>
  <c r="LN41" i="10" s="1"/>
  <c r="LO41" i="10" s="1"/>
  <c r="LP41" i="10" s="1"/>
  <c r="LQ41" i="10" s="1"/>
  <c r="LR41" i="10" s="1"/>
  <c r="LS41" i="10" s="1"/>
  <c r="LT41" i="10" s="1"/>
  <c r="LU41" i="10" s="1"/>
  <c r="LV41" i="10" s="1"/>
  <c r="LW41" i="10" s="1"/>
  <c r="LX41" i="10" s="1"/>
  <c r="LY41" i="10" s="1"/>
  <c r="LZ41" i="10" s="1"/>
  <c r="MA41" i="10" s="1"/>
  <c r="MB41" i="10" s="1"/>
  <c r="MC41" i="10" s="1"/>
  <c r="MD41" i="10" s="1"/>
  <c r="ME41" i="10" s="1"/>
  <c r="MF41" i="10" s="1"/>
  <c r="MG41" i="10" s="1"/>
  <c r="MH41" i="10" s="1"/>
  <c r="MI41" i="10" s="1"/>
  <c r="MJ41" i="10" s="1"/>
  <c r="MK41" i="10" s="1"/>
  <c r="ML41" i="10" s="1"/>
  <c r="MM41" i="10" s="1"/>
  <c r="MN41" i="10" s="1"/>
  <c r="MO41" i="10" s="1"/>
  <c r="MP41" i="10" s="1"/>
  <c r="MQ41" i="10" s="1"/>
  <c r="MR41" i="10" s="1"/>
  <c r="MS41" i="10" s="1"/>
  <c r="MT41" i="10" s="1"/>
  <c r="MU41" i="10" s="1"/>
  <c r="MV41" i="10" s="1"/>
  <c r="MW41" i="10" s="1"/>
  <c r="MX41" i="10" s="1"/>
  <c r="MY41" i="10" s="1"/>
  <c r="MZ41" i="10" s="1"/>
  <c r="NA41" i="10" s="1"/>
  <c r="NB41" i="10" s="1"/>
  <c r="NC41" i="10" s="1"/>
  <c r="ND41" i="10" s="1"/>
  <c r="NE41" i="10" s="1"/>
  <c r="NF41" i="10" s="1"/>
  <c r="NG41" i="10" s="1"/>
  <c r="NH41" i="10" s="1"/>
  <c r="NI41" i="10" s="1"/>
  <c r="NJ41" i="10" s="1"/>
  <c r="NK41" i="10" s="1"/>
  <c r="NL41" i="10" s="1"/>
  <c r="NM41" i="10" s="1"/>
  <c r="NN41" i="10" s="1"/>
  <c r="NO41" i="10" s="1"/>
  <c r="NP41" i="10" s="1"/>
  <c r="NQ41" i="10" s="1"/>
  <c r="NR41" i="10" s="1"/>
  <c r="NS41" i="10" s="1"/>
  <c r="NT41" i="10" s="1"/>
  <c r="NU41" i="10" s="1"/>
  <c r="NV41" i="10" s="1"/>
  <c r="NW41" i="10" s="1"/>
  <c r="NX41" i="10" s="1"/>
  <c r="NY41" i="10" s="1"/>
  <c r="NZ41" i="10" s="1"/>
  <c r="OA41" i="10" s="1"/>
  <c r="OB41" i="10" s="1"/>
  <c r="OC41" i="10" s="1"/>
  <c r="OD41" i="10" s="1"/>
  <c r="OE41" i="10" s="1"/>
  <c r="OF41" i="10" s="1"/>
  <c r="OG41" i="10" s="1"/>
  <c r="OH41" i="10" s="1"/>
  <c r="OI41" i="10" s="1"/>
  <c r="OJ41" i="10" s="1"/>
  <c r="OK41" i="10" s="1"/>
  <c r="OL41" i="10" s="1"/>
  <c r="OM41" i="10" s="1"/>
  <c r="ON41" i="10" s="1"/>
  <c r="OO41" i="10" s="1"/>
  <c r="OP41" i="10" s="1"/>
  <c r="OQ41" i="10" s="1"/>
  <c r="OR41" i="10" s="1"/>
  <c r="OS41" i="10" s="1"/>
  <c r="OT41" i="10" s="1"/>
  <c r="OU41" i="10" s="1"/>
  <c r="OV41" i="10" s="1"/>
  <c r="OW41" i="10" s="1"/>
  <c r="OX41" i="10" s="1"/>
  <c r="OY41" i="10" s="1"/>
  <c r="OZ41" i="10" s="1"/>
  <c r="PA41" i="10" s="1"/>
  <c r="PB41" i="10" s="1"/>
  <c r="PC41" i="10" s="1"/>
  <c r="PD41" i="10" s="1"/>
  <c r="PE41" i="10" s="1"/>
  <c r="PF41" i="10" s="1"/>
  <c r="PG41" i="10" s="1"/>
  <c r="PH41" i="10" s="1"/>
  <c r="PI41" i="10" s="1"/>
  <c r="PJ41" i="10" s="1"/>
  <c r="PK41" i="10" s="1"/>
  <c r="PL41" i="10" s="1"/>
  <c r="PM41" i="10" s="1"/>
  <c r="PN41" i="10" s="1"/>
  <c r="PO41" i="10" s="1"/>
  <c r="PP41" i="10" s="1"/>
  <c r="PQ41" i="10" s="1"/>
  <c r="P50" i="10"/>
  <c r="P48" i="10"/>
  <c r="Q45" i="10"/>
  <c r="Q46" i="10" s="1"/>
  <c r="Q49" i="10" s="1"/>
  <c r="U36" i="10" l="1"/>
  <c r="P37" i="10"/>
  <c r="Q34" i="10"/>
  <c r="P39" i="10"/>
  <c r="V63" i="10"/>
  <c r="P38" i="10"/>
  <c r="S75" i="10"/>
  <c r="Q53" i="10"/>
  <c r="U67" i="10"/>
  <c r="U68" i="10" s="1"/>
  <c r="T70" i="10"/>
  <c r="T71" i="10"/>
  <c r="Q64" i="10"/>
  <c r="Q61" i="10"/>
  <c r="R56" i="10"/>
  <c r="R57" i="10" s="1"/>
  <c r="R60" i="10" s="1"/>
  <c r="Q59" i="10"/>
  <c r="W58" i="10"/>
  <c r="Q50" i="10"/>
  <c r="Q48" i="10"/>
  <c r="R45" i="10"/>
  <c r="R46" i="10" s="1"/>
  <c r="R49" i="10" s="1"/>
  <c r="V36" i="10" l="1"/>
  <c r="Q35" i="10"/>
  <c r="P42" i="10"/>
  <c r="W63" i="10"/>
  <c r="T75" i="10"/>
  <c r="R64" i="10"/>
  <c r="R53" i="10"/>
  <c r="V67" i="10"/>
  <c r="V68" i="10" s="1"/>
  <c r="U70" i="10"/>
  <c r="U71" i="10"/>
  <c r="S56" i="10"/>
  <c r="S57" i="10" s="1"/>
  <c r="S60" i="10" s="1"/>
  <c r="R59" i="10"/>
  <c r="R61" i="10"/>
  <c r="X58" i="10"/>
  <c r="R50" i="10"/>
  <c r="S45" i="10"/>
  <c r="S46" i="10" s="1"/>
  <c r="S49" i="10" s="1"/>
  <c r="R48" i="10"/>
  <c r="W36" i="10" l="1"/>
  <c r="R34" i="10"/>
  <c r="Q37" i="10"/>
  <c r="Q38" i="10"/>
  <c r="Q39" i="10"/>
  <c r="R35" i="10"/>
  <c r="X63" i="10"/>
  <c r="U75" i="10"/>
  <c r="S53" i="10"/>
  <c r="W67" i="10"/>
  <c r="W68" i="10" s="1"/>
  <c r="V71" i="10"/>
  <c r="V70" i="10"/>
  <c r="S64" i="10"/>
  <c r="S61" i="10"/>
  <c r="T56" i="10"/>
  <c r="T57" i="10" s="1"/>
  <c r="T60" i="10" s="1"/>
  <c r="S59" i="10"/>
  <c r="Y58" i="10"/>
  <c r="S50" i="10"/>
  <c r="T45" i="10"/>
  <c r="T46" i="10" s="1"/>
  <c r="T49" i="10" s="1"/>
  <c r="S48" i="10"/>
  <c r="R39" i="10" l="1"/>
  <c r="X36" i="10"/>
  <c r="Y36" i="10" s="1"/>
  <c r="Z36" i="10" s="1"/>
  <c r="AA36" i="10" s="1"/>
  <c r="AB36" i="10" s="1"/>
  <c r="AC36" i="10" s="1"/>
  <c r="AD36" i="10" s="1"/>
  <c r="AE36" i="10" s="1"/>
  <c r="AF36" i="10" s="1"/>
  <c r="AG36" i="10" s="1"/>
  <c r="AH36" i="10" s="1"/>
  <c r="AI36" i="10" s="1"/>
  <c r="AJ36" i="10" s="1"/>
  <c r="AK36" i="10" s="1"/>
  <c r="AL36" i="10" s="1"/>
  <c r="AM36" i="10" s="1"/>
  <c r="AN36" i="10" s="1"/>
  <c r="AO36" i="10" s="1"/>
  <c r="AP36" i="10" s="1"/>
  <c r="AQ36" i="10" s="1"/>
  <c r="AR36" i="10" s="1"/>
  <c r="AS36" i="10" s="1"/>
  <c r="AT36" i="10" s="1"/>
  <c r="AU36" i="10" s="1"/>
  <c r="AV36" i="10" s="1"/>
  <c r="AW36" i="10" s="1"/>
  <c r="AX36" i="10" s="1"/>
  <c r="AY36" i="10" s="1"/>
  <c r="AZ36" i="10" s="1"/>
  <c r="BA36" i="10" s="1"/>
  <c r="BB36" i="10" s="1"/>
  <c r="BC36" i="10" s="1"/>
  <c r="BD36" i="10" s="1"/>
  <c r="BE36" i="10" s="1"/>
  <c r="BF36" i="10" s="1"/>
  <c r="BG36" i="10" s="1"/>
  <c r="BH36" i="10" s="1"/>
  <c r="BI36" i="10" s="1"/>
  <c r="BJ36" i="10" s="1"/>
  <c r="BK36" i="10" s="1"/>
  <c r="BL36" i="10" s="1"/>
  <c r="BM36" i="10" s="1"/>
  <c r="BN36" i="10" s="1"/>
  <c r="BO36" i="10" s="1"/>
  <c r="BP36" i="10" s="1"/>
  <c r="BQ36" i="10" s="1"/>
  <c r="BR36" i="10" s="1"/>
  <c r="BS36" i="10" s="1"/>
  <c r="BT36" i="10" s="1"/>
  <c r="BU36" i="10" s="1"/>
  <c r="BV36" i="10" s="1"/>
  <c r="BW36" i="10" s="1"/>
  <c r="BX36" i="10" s="1"/>
  <c r="BY36" i="10" s="1"/>
  <c r="BZ36" i="10" s="1"/>
  <c r="CA36" i="10" s="1"/>
  <c r="CB36" i="10" s="1"/>
  <c r="CC36" i="10" s="1"/>
  <c r="CD36" i="10" s="1"/>
  <c r="CE36" i="10" s="1"/>
  <c r="CF36" i="10" s="1"/>
  <c r="CG36" i="10" s="1"/>
  <c r="CH36" i="10" s="1"/>
  <c r="CI36" i="10" s="1"/>
  <c r="CJ36" i="10" s="1"/>
  <c r="CK36" i="10" s="1"/>
  <c r="CL36" i="10" s="1"/>
  <c r="CM36" i="10" s="1"/>
  <c r="CN36" i="10" s="1"/>
  <c r="CO36" i="10" s="1"/>
  <c r="CP36" i="10" s="1"/>
  <c r="CQ36" i="10" s="1"/>
  <c r="CR36" i="10" s="1"/>
  <c r="CS36" i="10" s="1"/>
  <c r="CT36" i="10" s="1"/>
  <c r="CU36" i="10" s="1"/>
  <c r="CV36" i="10" s="1"/>
  <c r="CW36" i="10" s="1"/>
  <c r="CX36" i="10" s="1"/>
  <c r="CY36" i="10" s="1"/>
  <c r="CZ36" i="10" s="1"/>
  <c r="DA36" i="10" s="1"/>
  <c r="DB36" i="10" s="1"/>
  <c r="DC36" i="10" s="1"/>
  <c r="DD36" i="10" s="1"/>
  <c r="DE36" i="10" s="1"/>
  <c r="DF36" i="10" s="1"/>
  <c r="DG36" i="10" s="1"/>
  <c r="DH36" i="10" s="1"/>
  <c r="DI36" i="10" s="1"/>
  <c r="DJ36" i="10" s="1"/>
  <c r="DK36" i="10" s="1"/>
  <c r="DL36" i="10" s="1"/>
  <c r="DM36" i="10" s="1"/>
  <c r="DN36" i="10" s="1"/>
  <c r="DO36" i="10" s="1"/>
  <c r="DP36" i="10" s="1"/>
  <c r="DQ36" i="10" s="1"/>
  <c r="DR36" i="10" s="1"/>
  <c r="DS36" i="10" s="1"/>
  <c r="DT36" i="10" s="1"/>
  <c r="DU36" i="10" s="1"/>
  <c r="DV36" i="10" s="1"/>
  <c r="DW36" i="10" s="1"/>
  <c r="DX36" i="10" s="1"/>
  <c r="DY36" i="10" s="1"/>
  <c r="DZ36" i="10" s="1"/>
  <c r="EA36" i="10" s="1"/>
  <c r="EB36" i="10" s="1"/>
  <c r="EC36" i="10" s="1"/>
  <c r="ED36" i="10" s="1"/>
  <c r="EE36" i="10" s="1"/>
  <c r="EF36" i="10" s="1"/>
  <c r="EG36" i="10" s="1"/>
  <c r="EH36" i="10" s="1"/>
  <c r="EI36" i="10" s="1"/>
  <c r="EJ36" i="10" s="1"/>
  <c r="EK36" i="10" s="1"/>
  <c r="EL36" i="10" s="1"/>
  <c r="EM36" i="10" s="1"/>
  <c r="EN36" i="10" s="1"/>
  <c r="EO36" i="10" s="1"/>
  <c r="EP36" i="10" s="1"/>
  <c r="EQ36" i="10" s="1"/>
  <c r="ER36" i="10" s="1"/>
  <c r="ES36" i="10" s="1"/>
  <c r="ET36" i="10" s="1"/>
  <c r="EU36" i="10" s="1"/>
  <c r="EV36" i="10" s="1"/>
  <c r="EW36" i="10" s="1"/>
  <c r="EX36" i="10" s="1"/>
  <c r="EY36" i="10" s="1"/>
  <c r="EZ36" i="10" s="1"/>
  <c r="FA36" i="10" s="1"/>
  <c r="FB36" i="10" s="1"/>
  <c r="FC36" i="10" s="1"/>
  <c r="FD36" i="10" s="1"/>
  <c r="FE36" i="10" s="1"/>
  <c r="FF36" i="10" s="1"/>
  <c r="FG36" i="10" s="1"/>
  <c r="FH36" i="10" s="1"/>
  <c r="FI36" i="10" s="1"/>
  <c r="FJ36" i="10" s="1"/>
  <c r="FK36" i="10" s="1"/>
  <c r="FL36" i="10" s="1"/>
  <c r="FM36" i="10" s="1"/>
  <c r="FN36" i="10" s="1"/>
  <c r="FO36" i="10" s="1"/>
  <c r="FP36" i="10" s="1"/>
  <c r="FQ36" i="10" s="1"/>
  <c r="FR36" i="10" s="1"/>
  <c r="FS36" i="10" s="1"/>
  <c r="FT36" i="10" s="1"/>
  <c r="FU36" i="10" s="1"/>
  <c r="FV36" i="10" s="1"/>
  <c r="FW36" i="10" s="1"/>
  <c r="FX36" i="10" s="1"/>
  <c r="FY36" i="10" s="1"/>
  <c r="FZ36" i="10" s="1"/>
  <c r="GA36" i="10" s="1"/>
  <c r="GB36" i="10" s="1"/>
  <c r="GC36" i="10" s="1"/>
  <c r="GD36" i="10" s="1"/>
  <c r="GE36" i="10" s="1"/>
  <c r="GF36" i="10" s="1"/>
  <c r="GG36" i="10" s="1"/>
  <c r="GH36" i="10" s="1"/>
  <c r="GI36" i="10" s="1"/>
  <c r="GJ36" i="10" s="1"/>
  <c r="GK36" i="10" s="1"/>
  <c r="GL36" i="10" s="1"/>
  <c r="GM36" i="10" s="1"/>
  <c r="GN36" i="10" s="1"/>
  <c r="GO36" i="10" s="1"/>
  <c r="GP36" i="10" s="1"/>
  <c r="GQ36" i="10" s="1"/>
  <c r="GR36" i="10" s="1"/>
  <c r="GS36" i="10" s="1"/>
  <c r="GT36" i="10" s="1"/>
  <c r="GU36" i="10" s="1"/>
  <c r="GV36" i="10" s="1"/>
  <c r="GW36" i="10" s="1"/>
  <c r="GX36" i="10" s="1"/>
  <c r="GY36" i="10" s="1"/>
  <c r="GZ36" i="10" s="1"/>
  <c r="HA36" i="10" s="1"/>
  <c r="HB36" i="10" s="1"/>
  <c r="HC36" i="10" s="1"/>
  <c r="HD36" i="10" s="1"/>
  <c r="HE36" i="10" s="1"/>
  <c r="HF36" i="10" s="1"/>
  <c r="HG36" i="10" s="1"/>
  <c r="HH36" i="10" s="1"/>
  <c r="HI36" i="10" s="1"/>
  <c r="HJ36" i="10" s="1"/>
  <c r="HK36" i="10" s="1"/>
  <c r="HL36" i="10" s="1"/>
  <c r="HM36" i="10" s="1"/>
  <c r="HN36" i="10" s="1"/>
  <c r="HO36" i="10" s="1"/>
  <c r="HP36" i="10" s="1"/>
  <c r="HQ36" i="10" s="1"/>
  <c r="HR36" i="10" s="1"/>
  <c r="HS36" i="10" s="1"/>
  <c r="HT36" i="10" s="1"/>
  <c r="HU36" i="10" s="1"/>
  <c r="HV36" i="10" s="1"/>
  <c r="HW36" i="10" s="1"/>
  <c r="HX36" i="10" s="1"/>
  <c r="HY36" i="10" s="1"/>
  <c r="HZ36" i="10" s="1"/>
  <c r="IA36" i="10" s="1"/>
  <c r="IB36" i="10" s="1"/>
  <c r="IC36" i="10" s="1"/>
  <c r="ID36" i="10" s="1"/>
  <c r="IE36" i="10" s="1"/>
  <c r="IF36" i="10" s="1"/>
  <c r="IG36" i="10" s="1"/>
  <c r="IH36" i="10" s="1"/>
  <c r="II36" i="10" s="1"/>
  <c r="IJ36" i="10" s="1"/>
  <c r="IK36" i="10" s="1"/>
  <c r="IL36" i="10" s="1"/>
  <c r="IM36" i="10" s="1"/>
  <c r="IN36" i="10" s="1"/>
  <c r="IO36" i="10" s="1"/>
  <c r="IP36" i="10" s="1"/>
  <c r="IQ36" i="10" s="1"/>
  <c r="IR36" i="10" s="1"/>
  <c r="IS36" i="10" s="1"/>
  <c r="IT36" i="10" s="1"/>
  <c r="IU36" i="10" s="1"/>
  <c r="IV36" i="10" s="1"/>
  <c r="IW36" i="10" s="1"/>
  <c r="IX36" i="10" s="1"/>
  <c r="IY36" i="10" s="1"/>
  <c r="IZ36" i="10" s="1"/>
  <c r="JA36" i="10" s="1"/>
  <c r="JB36" i="10" s="1"/>
  <c r="JC36" i="10" s="1"/>
  <c r="JD36" i="10" s="1"/>
  <c r="JE36" i="10" s="1"/>
  <c r="JF36" i="10" s="1"/>
  <c r="JG36" i="10" s="1"/>
  <c r="JH36" i="10" s="1"/>
  <c r="JI36" i="10" s="1"/>
  <c r="JJ36" i="10" s="1"/>
  <c r="JK36" i="10" s="1"/>
  <c r="JL36" i="10" s="1"/>
  <c r="JM36" i="10" s="1"/>
  <c r="JN36" i="10" s="1"/>
  <c r="JO36" i="10" s="1"/>
  <c r="JP36" i="10" s="1"/>
  <c r="JQ36" i="10" s="1"/>
  <c r="JR36" i="10" s="1"/>
  <c r="JS36" i="10" s="1"/>
  <c r="JT36" i="10" s="1"/>
  <c r="JU36" i="10" s="1"/>
  <c r="JV36" i="10" s="1"/>
  <c r="JW36" i="10" s="1"/>
  <c r="JX36" i="10" s="1"/>
  <c r="JY36" i="10" s="1"/>
  <c r="JZ36" i="10" s="1"/>
  <c r="KA36" i="10" s="1"/>
  <c r="KB36" i="10" s="1"/>
  <c r="KC36" i="10" s="1"/>
  <c r="KD36" i="10" s="1"/>
  <c r="KE36" i="10" s="1"/>
  <c r="KF36" i="10" s="1"/>
  <c r="KG36" i="10" s="1"/>
  <c r="KH36" i="10" s="1"/>
  <c r="KI36" i="10" s="1"/>
  <c r="KJ36" i="10" s="1"/>
  <c r="KK36" i="10" s="1"/>
  <c r="KL36" i="10" s="1"/>
  <c r="KM36" i="10" s="1"/>
  <c r="KN36" i="10" s="1"/>
  <c r="KO36" i="10" s="1"/>
  <c r="KP36" i="10" s="1"/>
  <c r="KQ36" i="10" s="1"/>
  <c r="KR36" i="10" s="1"/>
  <c r="KS36" i="10" s="1"/>
  <c r="KT36" i="10" s="1"/>
  <c r="KU36" i="10" s="1"/>
  <c r="KV36" i="10" s="1"/>
  <c r="KW36" i="10" s="1"/>
  <c r="KX36" i="10" s="1"/>
  <c r="KY36" i="10" s="1"/>
  <c r="KZ36" i="10" s="1"/>
  <c r="LA36" i="10" s="1"/>
  <c r="LB36" i="10" s="1"/>
  <c r="LC36" i="10" s="1"/>
  <c r="LD36" i="10" s="1"/>
  <c r="LE36" i="10" s="1"/>
  <c r="LF36" i="10" s="1"/>
  <c r="LG36" i="10" s="1"/>
  <c r="LH36" i="10" s="1"/>
  <c r="LI36" i="10" s="1"/>
  <c r="LJ36" i="10" s="1"/>
  <c r="LK36" i="10" s="1"/>
  <c r="LL36" i="10" s="1"/>
  <c r="LM36" i="10" s="1"/>
  <c r="LN36" i="10" s="1"/>
  <c r="LO36" i="10" s="1"/>
  <c r="LP36" i="10" s="1"/>
  <c r="LQ36" i="10" s="1"/>
  <c r="LR36" i="10" s="1"/>
  <c r="LS36" i="10" s="1"/>
  <c r="LT36" i="10" s="1"/>
  <c r="LU36" i="10" s="1"/>
  <c r="LV36" i="10" s="1"/>
  <c r="LW36" i="10" s="1"/>
  <c r="LX36" i="10" s="1"/>
  <c r="LY36" i="10" s="1"/>
  <c r="LZ36" i="10" s="1"/>
  <c r="MA36" i="10" s="1"/>
  <c r="MB36" i="10" s="1"/>
  <c r="MC36" i="10" s="1"/>
  <c r="MD36" i="10" s="1"/>
  <c r="ME36" i="10" s="1"/>
  <c r="MF36" i="10" s="1"/>
  <c r="MG36" i="10" s="1"/>
  <c r="MH36" i="10" s="1"/>
  <c r="MI36" i="10" s="1"/>
  <c r="MJ36" i="10" s="1"/>
  <c r="MK36" i="10" s="1"/>
  <c r="ML36" i="10" s="1"/>
  <c r="MM36" i="10" s="1"/>
  <c r="MN36" i="10" s="1"/>
  <c r="MO36" i="10" s="1"/>
  <c r="MP36" i="10" s="1"/>
  <c r="MQ36" i="10" s="1"/>
  <c r="MR36" i="10" s="1"/>
  <c r="MS36" i="10" s="1"/>
  <c r="MT36" i="10" s="1"/>
  <c r="MU36" i="10" s="1"/>
  <c r="MV36" i="10" s="1"/>
  <c r="MW36" i="10" s="1"/>
  <c r="MX36" i="10" s="1"/>
  <c r="MY36" i="10" s="1"/>
  <c r="MZ36" i="10" s="1"/>
  <c r="NA36" i="10" s="1"/>
  <c r="NB36" i="10" s="1"/>
  <c r="NC36" i="10" s="1"/>
  <c r="ND36" i="10" s="1"/>
  <c r="NE36" i="10" s="1"/>
  <c r="NF36" i="10" s="1"/>
  <c r="NG36" i="10" s="1"/>
  <c r="NH36" i="10" s="1"/>
  <c r="NI36" i="10" s="1"/>
  <c r="NJ36" i="10" s="1"/>
  <c r="NK36" i="10" s="1"/>
  <c r="NL36" i="10" s="1"/>
  <c r="NM36" i="10" s="1"/>
  <c r="NN36" i="10" s="1"/>
  <c r="NO36" i="10" s="1"/>
  <c r="NP36" i="10" s="1"/>
  <c r="NQ36" i="10" s="1"/>
  <c r="NR36" i="10" s="1"/>
  <c r="NS36" i="10" s="1"/>
  <c r="NT36" i="10" s="1"/>
  <c r="NU36" i="10" s="1"/>
  <c r="NV36" i="10" s="1"/>
  <c r="NW36" i="10" s="1"/>
  <c r="NX36" i="10" s="1"/>
  <c r="NY36" i="10" s="1"/>
  <c r="NZ36" i="10" s="1"/>
  <c r="OA36" i="10" s="1"/>
  <c r="OB36" i="10" s="1"/>
  <c r="OC36" i="10" s="1"/>
  <c r="OD36" i="10" s="1"/>
  <c r="OE36" i="10" s="1"/>
  <c r="OF36" i="10" s="1"/>
  <c r="OG36" i="10" s="1"/>
  <c r="OH36" i="10" s="1"/>
  <c r="OI36" i="10" s="1"/>
  <c r="OJ36" i="10" s="1"/>
  <c r="OK36" i="10" s="1"/>
  <c r="OL36" i="10" s="1"/>
  <c r="OM36" i="10" s="1"/>
  <c r="ON36" i="10" s="1"/>
  <c r="OO36" i="10" s="1"/>
  <c r="OP36" i="10" s="1"/>
  <c r="OQ36" i="10" s="1"/>
  <c r="OR36" i="10" s="1"/>
  <c r="OS36" i="10" s="1"/>
  <c r="OT36" i="10" s="1"/>
  <c r="OU36" i="10" s="1"/>
  <c r="OV36" i="10" s="1"/>
  <c r="OW36" i="10" s="1"/>
  <c r="OX36" i="10" s="1"/>
  <c r="OY36" i="10" s="1"/>
  <c r="OZ36" i="10" s="1"/>
  <c r="PA36" i="10" s="1"/>
  <c r="PB36" i="10" s="1"/>
  <c r="PC36" i="10" s="1"/>
  <c r="PD36" i="10" s="1"/>
  <c r="PE36" i="10" s="1"/>
  <c r="PF36" i="10" s="1"/>
  <c r="PG36" i="10" s="1"/>
  <c r="PH36" i="10" s="1"/>
  <c r="PI36" i="10" s="1"/>
  <c r="PJ36" i="10" s="1"/>
  <c r="PK36" i="10" s="1"/>
  <c r="PL36" i="10" s="1"/>
  <c r="PM36" i="10" s="1"/>
  <c r="PN36" i="10" s="1"/>
  <c r="PO36" i="10" s="1"/>
  <c r="PP36" i="10" s="1"/>
  <c r="PQ36" i="10" s="1"/>
  <c r="Q42" i="10"/>
  <c r="R38" i="10"/>
  <c r="R37" i="10"/>
  <c r="S34" i="10"/>
  <c r="V75" i="10"/>
  <c r="Y63" i="10"/>
  <c r="T53" i="10"/>
  <c r="T64" i="10"/>
  <c r="X67" i="10"/>
  <c r="X68" i="10" s="1"/>
  <c r="W71" i="10"/>
  <c r="W70" i="10"/>
  <c r="U56" i="10"/>
  <c r="U57" i="10" s="1"/>
  <c r="U60" i="10" s="1"/>
  <c r="T59" i="10"/>
  <c r="T61" i="10"/>
  <c r="Z58" i="10"/>
  <c r="T50" i="10"/>
  <c r="U45" i="10"/>
  <c r="U46" i="10" s="1"/>
  <c r="T48" i="10"/>
  <c r="S35" i="10" l="1"/>
  <c r="S39" i="10" s="1"/>
  <c r="R42" i="10"/>
  <c r="Z63" i="10"/>
  <c r="W75" i="10"/>
  <c r="U64" i="10"/>
  <c r="U49" i="10"/>
  <c r="U53" i="10" s="1"/>
  <c r="Y67" i="10"/>
  <c r="Y68" i="10" s="1"/>
  <c r="X71" i="10"/>
  <c r="X70" i="10"/>
  <c r="V56" i="10"/>
  <c r="V57" i="10" s="1"/>
  <c r="V60" i="10" s="1"/>
  <c r="U59" i="10"/>
  <c r="U61" i="10"/>
  <c r="AA58" i="10"/>
  <c r="U50" i="10"/>
  <c r="V45" i="10"/>
  <c r="V46" i="10" s="1"/>
  <c r="U48" i="10"/>
  <c r="T34" i="10" l="1"/>
  <c r="S38" i="10"/>
  <c r="S37" i="10"/>
  <c r="AA63" i="10"/>
  <c r="X75" i="10"/>
  <c r="V64" i="10"/>
  <c r="V49" i="10"/>
  <c r="V53" i="10" s="1"/>
  <c r="Z67" i="10"/>
  <c r="Z68" i="10" s="1"/>
  <c r="Y71" i="10"/>
  <c r="Y70" i="10"/>
  <c r="W56" i="10"/>
  <c r="W57" i="10" s="1"/>
  <c r="W60" i="10" s="1"/>
  <c r="V59" i="10"/>
  <c r="V61" i="10"/>
  <c r="AB58" i="10"/>
  <c r="V50" i="10"/>
  <c r="W45" i="10"/>
  <c r="W46" i="10" s="1"/>
  <c r="V48" i="10"/>
  <c r="T35" i="10" l="1"/>
  <c r="S42" i="10"/>
  <c r="AB63" i="10"/>
  <c r="Y75" i="10"/>
  <c r="W64" i="10"/>
  <c r="W49" i="10"/>
  <c r="W53" i="10" s="1"/>
  <c r="AA67" i="10"/>
  <c r="AA68" i="10" s="1"/>
  <c r="Z71" i="10"/>
  <c r="Z70" i="10"/>
  <c r="X56" i="10"/>
  <c r="X57" i="10" s="1"/>
  <c r="X60" i="10" s="1"/>
  <c r="W59" i="10"/>
  <c r="W61" i="10"/>
  <c r="AC58" i="10"/>
  <c r="W50" i="10"/>
  <c r="X45" i="10"/>
  <c r="X46" i="10" s="1"/>
  <c r="W48" i="10"/>
  <c r="T38" i="10" l="1"/>
  <c r="T39" i="10"/>
  <c r="U34" i="10"/>
  <c r="T37" i="10"/>
  <c r="Z75" i="10"/>
  <c r="AC63" i="10"/>
  <c r="X64" i="10"/>
  <c r="X49" i="10"/>
  <c r="X53" i="10" s="1"/>
  <c r="AB67" i="10"/>
  <c r="AB68" i="10" s="1"/>
  <c r="AA71" i="10"/>
  <c r="AA75" i="10" s="1"/>
  <c r="AA70" i="10"/>
  <c r="Y56" i="10"/>
  <c r="Y57" i="10" s="1"/>
  <c r="Y60" i="10" s="1"/>
  <c r="X59" i="10"/>
  <c r="X61" i="10"/>
  <c r="AD58" i="10"/>
  <c r="X50" i="10"/>
  <c r="Y45" i="10"/>
  <c r="Y46" i="10" s="1"/>
  <c r="X48" i="10"/>
  <c r="U35" i="10" l="1"/>
  <c r="U39" i="10" s="1"/>
  <c r="T42" i="10"/>
  <c r="AD63" i="10"/>
  <c r="Y64" i="10"/>
  <c r="Y49" i="10"/>
  <c r="Y53" i="10" s="1"/>
  <c r="AC67" i="10"/>
  <c r="AC68" i="10" s="1"/>
  <c r="AB71" i="10"/>
  <c r="AB75" i="10" s="1"/>
  <c r="AB70" i="10"/>
  <c r="Z56" i="10"/>
  <c r="Z57" i="10" s="1"/>
  <c r="Z60" i="10" s="1"/>
  <c r="Y59" i="10"/>
  <c r="Y61" i="10"/>
  <c r="AE58" i="10"/>
  <c r="Y50" i="10"/>
  <c r="Z45" i="10"/>
  <c r="Z46" i="10" s="1"/>
  <c r="Y48" i="10"/>
  <c r="AE63" i="10" l="1"/>
  <c r="U38" i="10"/>
  <c r="U37" i="10"/>
  <c r="V34" i="10"/>
  <c r="Z64" i="10"/>
  <c r="Z49" i="10"/>
  <c r="Z53" i="10" s="1"/>
  <c r="AD67" i="10"/>
  <c r="AD68" i="10" s="1"/>
  <c r="AC70" i="10"/>
  <c r="AC71" i="10"/>
  <c r="AC75" i="10" s="1"/>
  <c r="AA56" i="10"/>
  <c r="AA57" i="10" s="1"/>
  <c r="AA60" i="10" s="1"/>
  <c r="Z59" i="10"/>
  <c r="Z61" i="10"/>
  <c r="AF58" i="10"/>
  <c r="AF63" i="10" s="1"/>
  <c r="Z50" i="10"/>
  <c r="AA45" i="10"/>
  <c r="AA46" i="10" s="1"/>
  <c r="Z48" i="10"/>
  <c r="V35" i="10" l="1"/>
  <c r="U42" i="10"/>
  <c r="AA64" i="10"/>
  <c r="AA49" i="10"/>
  <c r="AA53" i="10" s="1"/>
  <c r="AE67" i="10"/>
  <c r="AE68" i="10" s="1"/>
  <c r="AD71" i="10"/>
  <c r="AD75" i="10" s="1"/>
  <c r="AD70" i="10"/>
  <c r="AA61" i="10"/>
  <c r="AB56" i="10"/>
  <c r="AB57" i="10" s="1"/>
  <c r="AB60" i="10" s="1"/>
  <c r="AB64" i="10" s="1"/>
  <c r="AA59" i="10"/>
  <c r="AG58" i="10"/>
  <c r="AG63" i="10" s="1"/>
  <c r="AA50" i="10"/>
  <c r="AB45" i="10"/>
  <c r="AB46" i="10" s="1"/>
  <c r="AA48" i="10"/>
  <c r="V37" i="10" l="1"/>
  <c r="V38" i="10"/>
  <c r="W34" i="10"/>
  <c r="V39" i="10"/>
  <c r="AB49" i="10"/>
  <c r="AB53" i="10" s="1"/>
  <c r="AF67" i="10"/>
  <c r="AF68" i="10" s="1"/>
  <c r="AE71" i="10"/>
  <c r="AE75" i="10" s="1"/>
  <c r="AE70" i="10"/>
  <c r="AC56" i="10"/>
  <c r="AC57" i="10" s="1"/>
  <c r="AC60" i="10" s="1"/>
  <c r="AC64" i="10" s="1"/>
  <c r="AB59" i="10"/>
  <c r="AB61" i="10"/>
  <c r="AH58" i="10"/>
  <c r="AH63" i="10" s="1"/>
  <c r="AB50" i="10"/>
  <c r="AC45" i="10"/>
  <c r="AC46" i="10" s="1"/>
  <c r="AB48" i="10"/>
  <c r="W35" i="10" l="1"/>
  <c r="W39" i="10" s="1"/>
  <c r="V42" i="10"/>
  <c r="AC49" i="10"/>
  <c r="AC53" i="10" s="1"/>
  <c r="AG67" i="10"/>
  <c r="AG68" i="10" s="1"/>
  <c r="AF71" i="10"/>
  <c r="AF75" i="10" s="1"/>
  <c r="AF70" i="10"/>
  <c r="AD56" i="10"/>
  <c r="AD57" i="10" s="1"/>
  <c r="AD60" i="10" s="1"/>
  <c r="AD64" i="10" s="1"/>
  <c r="AC59" i="10"/>
  <c r="AC61" i="10"/>
  <c r="AI58" i="10"/>
  <c r="AI63" i="10" s="1"/>
  <c r="AC50" i="10"/>
  <c r="AD45" i="10"/>
  <c r="AD46" i="10" s="1"/>
  <c r="AC48" i="10"/>
  <c r="W38" i="10" l="1"/>
  <c r="X34" i="10"/>
  <c r="X35" i="10" s="1"/>
  <c r="W37" i="10"/>
  <c r="AD49" i="10"/>
  <c r="AD53" i="10" s="1"/>
  <c r="AH67" i="10"/>
  <c r="AH68" i="10" s="1"/>
  <c r="AG71" i="10"/>
  <c r="AG75" i="10" s="1"/>
  <c r="AG70" i="10"/>
  <c r="AE56" i="10"/>
  <c r="AE57" i="10" s="1"/>
  <c r="AE60" i="10" s="1"/>
  <c r="AE64" i="10" s="1"/>
  <c r="AD59" i="10"/>
  <c r="AD61" i="10"/>
  <c r="AJ58" i="10"/>
  <c r="AJ63" i="10" s="1"/>
  <c r="AD50" i="10"/>
  <c r="AE45" i="10"/>
  <c r="AE46" i="10" s="1"/>
  <c r="AD48" i="10"/>
  <c r="X37" i="10" l="1"/>
  <c r="Y34" i="10"/>
  <c r="Y35" i="10" s="1"/>
  <c r="X38" i="10"/>
  <c r="W42" i="10"/>
  <c r="X39" i="10"/>
  <c r="Y39" i="10" s="1"/>
  <c r="AE49" i="10"/>
  <c r="AE53" i="10" s="1"/>
  <c r="AI67" i="10"/>
  <c r="AI68" i="10" s="1"/>
  <c r="AH71" i="10"/>
  <c r="AH75" i="10" s="1"/>
  <c r="AH70" i="10"/>
  <c r="AE61" i="10"/>
  <c r="AF56" i="10"/>
  <c r="AF57" i="10" s="1"/>
  <c r="AF60" i="10" s="1"/>
  <c r="AF64" i="10" s="1"/>
  <c r="AE59" i="10"/>
  <c r="AK58" i="10"/>
  <c r="AK63" i="10" s="1"/>
  <c r="AE50" i="10"/>
  <c r="AF45" i="10"/>
  <c r="AF46" i="10" s="1"/>
  <c r="AE48" i="10"/>
  <c r="X42" i="10" l="1"/>
  <c r="Y38" i="10"/>
  <c r="Z34" i="10"/>
  <c r="Z35" i="10" s="1"/>
  <c r="Y37" i="10"/>
  <c r="AF49" i="10"/>
  <c r="AF53" i="10" s="1"/>
  <c r="AJ67" i="10"/>
  <c r="AJ68" i="10" s="1"/>
  <c r="AI71" i="10"/>
  <c r="AI75" i="10" s="1"/>
  <c r="AI70" i="10"/>
  <c r="AF61" i="10"/>
  <c r="AG56" i="10"/>
  <c r="AG57" i="10" s="1"/>
  <c r="AG60" i="10" s="1"/>
  <c r="AG64" i="10" s="1"/>
  <c r="AF59" i="10"/>
  <c r="AL58" i="10"/>
  <c r="AL63" i="10" s="1"/>
  <c r="AF50" i="10"/>
  <c r="AG45" i="10"/>
  <c r="AG46" i="10" s="1"/>
  <c r="AF48" i="10"/>
  <c r="Z37" i="10" l="1"/>
  <c r="Z38" i="10"/>
  <c r="AA34" i="10"/>
  <c r="AA35" i="10" s="1"/>
  <c r="Y42" i="10"/>
  <c r="Z39" i="10"/>
  <c r="AG49" i="10"/>
  <c r="AG53" i="10" s="1"/>
  <c r="AK67" i="10"/>
  <c r="AK68" i="10" s="1"/>
  <c r="AJ70" i="10"/>
  <c r="AJ71" i="10"/>
  <c r="AJ75" i="10" s="1"/>
  <c r="AH56" i="10"/>
  <c r="AH57" i="10" s="1"/>
  <c r="AH60" i="10" s="1"/>
  <c r="AH64" i="10" s="1"/>
  <c r="AG59" i="10"/>
  <c r="AG61" i="10"/>
  <c r="AM58" i="10"/>
  <c r="AM63" i="10" s="1"/>
  <c r="AG50" i="10"/>
  <c r="AH45" i="10"/>
  <c r="AH46" i="10" s="1"/>
  <c r="AG48" i="10"/>
  <c r="AA39" i="10" l="1"/>
  <c r="AA38" i="10"/>
  <c r="AA37" i="10"/>
  <c r="AB34" i="10"/>
  <c r="AB35" i="10" s="1"/>
  <c r="Z42" i="10"/>
  <c r="AH49" i="10"/>
  <c r="AH53" i="10" s="1"/>
  <c r="AL67" i="10"/>
  <c r="AL68" i="10" s="1"/>
  <c r="AK70" i="10"/>
  <c r="AK71" i="10"/>
  <c r="AK75" i="10" s="1"/>
  <c r="AH61" i="10"/>
  <c r="AI56" i="10"/>
  <c r="AI57" i="10" s="1"/>
  <c r="AI60" i="10" s="1"/>
  <c r="AI64" i="10" s="1"/>
  <c r="AH59" i="10"/>
  <c r="AN58" i="10"/>
  <c r="AN63" i="10" s="1"/>
  <c r="AH50" i="10"/>
  <c r="AI45" i="10"/>
  <c r="AI46" i="10" s="1"/>
  <c r="AH48" i="10"/>
  <c r="AB37" i="10" l="1"/>
  <c r="AB38" i="10"/>
  <c r="AB42" i="10" s="1"/>
  <c r="AC34" i="10"/>
  <c r="AC35" i="10" s="1"/>
  <c r="AA42" i="10"/>
  <c r="AB39" i="10"/>
  <c r="AC39" i="10" s="1"/>
  <c r="AI49" i="10"/>
  <c r="AI53" i="10" s="1"/>
  <c r="AM67" i="10"/>
  <c r="AM68" i="10" s="1"/>
  <c r="AL71" i="10"/>
  <c r="AL75" i="10" s="1"/>
  <c r="AL70" i="10"/>
  <c r="AI61" i="10"/>
  <c r="AJ56" i="10"/>
  <c r="AJ57" i="10" s="1"/>
  <c r="AJ60" i="10" s="1"/>
  <c r="AJ64" i="10" s="1"/>
  <c r="AI59" i="10"/>
  <c r="AO58" i="10"/>
  <c r="AO63" i="10" s="1"/>
  <c r="AI50" i="10"/>
  <c r="AJ45" i="10"/>
  <c r="AJ46" i="10" s="1"/>
  <c r="AI48" i="10"/>
  <c r="AC37" i="10" l="1"/>
  <c r="AD34" i="10"/>
  <c r="AD35" i="10" s="1"/>
  <c r="AD39" i="10" s="1"/>
  <c r="AC38" i="10"/>
  <c r="AC42" i="10" s="1"/>
  <c r="AJ49" i="10"/>
  <c r="AJ53" i="10" s="1"/>
  <c r="AN67" i="10"/>
  <c r="AN68" i="10" s="1"/>
  <c r="AM71" i="10"/>
  <c r="AM75" i="10" s="1"/>
  <c r="AM70" i="10"/>
  <c r="AJ61" i="10"/>
  <c r="AK56" i="10"/>
  <c r="AK57" i="10" s="1"/>
  <c r="AK60" i="10" s="1"/>
  <c r="AK64" i="10" s="1"/>
  <c r="AJ59" i="10"/>
  <c r="AP58" i="10"/>
  <c r="AP63" i="10" s="1"/>
  <c r="AJ50" i="10"/>
  <c r="AK45" i="10"/>
  <c r="AK46" i="10" s="1"/>
  <c r="AJ48" i="10"/>
  <c r="AD38" i="10" l="1"/>
  <c r="AD42" i="10" s="1"/>
  <c r="AD37" i="10"/>
  <c r="AE34" i="10"/>
  <c r="AE35" i="10" s="1"/>
  <c r="AK49" i="10"/>
  <c r="AK53" i="10" s="1"/>
  <c r="AO67" i="10"/>
  <c r="AO68" i="10" s="1"/>
  <c r="AN71" i="10"/>
  <c r="AN75" i="10" s="1"/>
  <c r="AN70" i="10"/>
  <c r="AK61" i="10"/>
  <c r="AL56" i="10"/>
  <c r="AL57" i="10" s="1"/>
  <c r="AL60" i="10" s="1"/>
  <c r="AL64" i="10" s="1"/>
  <c r="AK59" i="10"/>
  <c r="AQ58" i="10"/>
  <c r="AQ63" i="10" s="1"/>
  <c r="AK50" i="10"/>
  <c r="AL45" i="10"/>
  <c r="AL46" i="10" s="1"/>
  <c r="AK48" i="10"/>
  <c r="AF34" i="10" l="1"/>
  <c r="AF35" i="10" s="1"/>
  <c r="AE38" i="10"/>
  <c r="AE42" i="10" s="1"/>
  <c r="AE37" i="10"/>
  <c r="AE39" i="10"/>
  <c r="AF39" i="10" s="1"/>
  <c r="AL49" i="10"/>
  <c r="AL53" i="10" s="1"/>
  <c r="AP67" i="10"/>
  <c r="AP68" i="10" s="1"/>
  <c r="AO71" i="10"/>
  <c r="AO75" i="10" s="1"/>
  <c r="AO70" i="10"/>
  <c r="AM56" i="10"/>
  <c r="AM57" i="10" s="1"/>
  <c r="AM60" i="10" s="1"/>
  <c r="AM64" i="10" s="1"/>
  <c r="AL59" i="10"/>
  <c r="AL61" i="10"/>
  <c r="AR58" i="10"/>
  <c r="AR63" i="10" s="1"/>
  <c r="AL50" i="10"/>
  <c r="AM45" i="10"/>
  <c r="AM46" i="10" s="1"/>
  <c r="AL48" i="10"/>
  <c r="AF38" i="10" l="1"/>
  <c r="AF42" i="10" s="1"/>
  <c r="AF37" i="10"/>
  <c r="AG34" i="10"/>
  <c r="AG35" i="10" s="1"/>
  <c r="AG39" i="10" s="1"/>
  <c r="AM49" i="10"/>
  <c r="AM53" i="10" s="1"/>
  <c r="AQ67" i="10"/>
  <c r="AQ68" i="10" s="1"/>
  <c r="AP71" i="10"/>
  <c r="AP75" i="10" s="1"/>
  <c r="AP70" i="10"/>
  <c r="AM61" i="10"/>
  <c r="AN56" i="10"/>
  <c r="AN57" i="10" s="1"/>
  <c r="AN60" i="10" s="1"/>
  <c r="AN64" i="10" s="1"/>
  <c r="AM59" i="10"/>
  <c r="AS58" i="10"/>
  <c r="AS63" i="10" s="1"/>
  <c r="AM50" i="10"/>
  <c r="AN45" i="10"/>
  <c r="AN46" i="10" s="1"/>
  <c r="AM48" i="10"/>
  <c r="AG38" i="10" l="1"/>
  <c r="AG42" i="10" s="1"/>
  <c r="AH34" i="10"/>
  <c r="AH35" i="10" s="1"/>
  <c r="AG37" i="10"/>
  <c r="AN49" i="10"/>
  <c r="AN53" i="10" s="1"/>
  <c r="AR67" i="10"/>
  <c r="AR68" i="10" s="1"/>
  <c r="AQ71" i="10"/>
  <c r="AQ75" i="10" s="1"/>
  <c r="AQ70" i="10"/>
  <c r="AO56" i="10"/>
  <c r="AO57" i="10" s="1"/>
  <c r="AO60" i="10" s="1"/>
  <c r="AO64" i="10" s="1"/>
  <c r="AN59" i="10"/>
  <c r="AN61" i="10"/>
  <c r="AT58" i="10"/>
  <c r="AT63" i="10" s="1"/>
  <c r="AN50" i="10"/>
  <c r="AO45" i="10"/>
  <c r="AO46" i="10" s="1"/>
  <c r="AN48" i="10"/>
  <c r="AH38" i="10" l="1"/>
  <c r="AH42" i="10" s="1"/>
  <c r="AI34" i="10"/>
  <c r="AI35" i="10" s="1"/>
  <c r="AH37" i="10"/>
  <c r="AH39" i="10"/>
  <c r="AO49" i="10"/>
  <c r="AO53" i="10" s="1"/>
  <c r="AS67" i="10"/>
  <c r="AS68" i="10" s="1"/>
  <c r="AR71" i="10"/>
  <c r="AR75" i="10" s="1"/>
  <c r="AR70" i="10"/>
  <c r="AO61" i="10"/>
  <c r="AP56" i="10"/>
  <c r="AP57" i="10" s="1"/>
  <c r="AP60" i="10" s="1"/>
  <c r="AP64" i="10" s="1"/>
  <c r="AO59" i="10"/>
  <c r="AU58" i="10"/>
  <c r="AU63" i="10" s="1"/>
  <c r="AO50" i="10"/>
  <c r="AP45" i="10"/>
  <c r="AP46" i="10" s="1"/>
  <c r="AO48" i="10"/>
  <c r="AI39" i="10" l="1"/>
  <c r="AJ34" i="10"/>
  <c r="AJ35" i="10" s="1"/>
  <c r="AI38" i="10"/>
  <c r="AI42" i="10" s="1"/>
  <c r="AI37" i="10"/>
  <c r="AP49" i="10"/>
  <c r="AP53" i="10" s="1"/>
  <c r="AT67" i="10"/>
  <c r="AT68" i="10" s="1"/>
  <c r="AS70" i="10"/>
  <c r="AS71" i="10"/>
  <c r="AS75" i="10" s="1"/>
  <c r="AQ56" i="10"/>
  <c r="AQ57" i="10" s="1"/>
  <c r="AQ60" i="10" s="1"/>
  <c r="AQ64" i="10" s="1"/>
  <c r="AP59" i="10"/>
  <c r="AP61" i="10"/>
  <c r="AV58" i="10"/>
  <c r="AV63" i="10" s="1"/>
  <c r="AP50" i="10"/>
  <c r="AQ45" i="10"/>
  <c r="AQ46" i="10" s="1"/>
  <c r="AP48" i="10"/>
  <c r="AJ38" i="10" l="1"/>
  <c r="AJ42" i="10" s="1"/>
  <c r="AK34" i="10"/>
  <c r="AK35" i="10" s="1"/>
  <c r="AJ37" i="10"/>
  <c r="AJ39" i="10"/>
  <c r="AK39" i="10" s="1"/>
  <c r="AQ49" i="10"/>
  <c r="AQ53" i="10" s="1"/>
  <c r="AU67" i="10"/>
  <c r="AU68" i="10" s="1"/>
  <c r="AT71" i="10"/>
  <c r="AT75" i="10" s="1"/>
  <c r="AT70" i="10"/>
  <c r="AQ61" i="10"/>
  <c r="AR56" i="10"/>
  <c r="AR57" i="10" s="1"/>
  <c r="AR60" i="10" s="1"/>
  <c r="AR64" i="10" s="1"/>
  <c r="AQ59" i="10"/>
  <c r="AW58" i="10"/>
  <c r="AW63" i="10" s="1"/>
  <c r="AQ50" i="10"/>
  <c r="AR45" i="10"/>
  <c r="AR46" i="10" s="1"/>
  <c r="AQ48" i="10"/>
  <c r="AK38" i="10" l="1"/>
  <c r="AK42" i="10" s="1"/>
  <c r="AK37" i="10"/>
  <c r="AL34" i="10"/>
  <c r="AL35" i="10" s="1"/>
  <c r="AR49" i="10"/>
  <c r="AR53" i="10" s="1"/>
  <c r="AV67" i="10"/>
  <c r="AV68" i="10" s="1"/>
  <c r="AU71" i="10"/>
  <c r="AU75" i="10" s="1"/>
  <c r="AU70" i="10"/>
  <c r="AR61" i="10"/>
  <c r="AS56" i="10"/>
  <c r="AS57" i="10" s="1"/>
  <c r="AS60" i="10" s="1"/>
  <c r="AS64" i="10" s="1"/>
  <c r="AR59" i="10"/>
  <c r="AX58" i="10"/>
  <c r="AX63" i="10" s="1"/>
  <c r="AR50" i="10"/>
  <c r="AS45" i="10"/>
  <c r="AS46" i="10" s="1"/>
  <c r="AR48" i="10"/>
  <c r="AL38" i="10" l="1"/>
  <c r="AL42" i="10" s="1"/>
  <c r="AM34" i="10"/>
  <c r="AM35" i="10" s="1"/>
  <c r="AL37" i="10"/>
  <c r="AL39" i="10"/>
  <c r="AM39" i="10" s="1"/>
  <c r="AS49" i="10"/>
  <c r="AS53" i="10" s="1"/>
  <c r="AW67" i="10"/>
  <c r="AW68" i="10" s="1"/>
  <c r="AV71" i="10"/>
  <c r="AV75" i="10" s="1"/>
  <c r="AV70" i="10"/>
  <c r="AS61" i="10"/>
  <c r="AT56" i="10"/>
  <c r="AT57" i="10" s="1"/>
  <c r="AT60" i="10" s="1"/>
  <c r="AT64" i="10" s="1"/>
  <c r="AS59" i="10"/>
  <c r="AY58" i="10"/>
  <c r="AY63" i="10" s="1"/>
  <c r="AS50" i="10"/>
  <c r="AT45" i="10"/>
  <c r="AT46" i="10" s="1"/>
  <c r="AS48" i="10"/>
  <c r="AM38" i="10" l="1"/>
  <c r="AM42" i="10" s="1"/>
  <c r="AM37" i="10"/>
  <c r="AN34" i="10"/>
  <c r="AN35" i="10" s="1"/>
  <c r="AT49" i="10"/>
  <c r="AT53" i="10" s="1"/>
  <c r="AX67" i="10"/>
  <c r="AX68" i="10" s="1"/>
  <c r="AW71" i="10"/>
  <c r="AW75" i="10" s="1"/>
  <c r="AW70" i="10"/>
  <c r="AU56" i="10"/>
  <c r="AU57" i="10" s="1"/>
  <c r="AU60" i="10" s="1"/>
  <c r="AU64" i="10" s="1"/>
  <c r="AT59" i="10"/>
  <c r="AT61" i="10"/>
  <c r="AZ58" i="10"/>
  <c r="AZ63" i="10" s="1"/>
  <c r="AT50" i="10"/>
  <c r="AU45" i="10"/>
  <c r="AU46" i="10" s="1"/>
  <c r="AT48" i="10"/>
  <c r="AO34" i="10" l="1"/>
  <c r="AO35" i="10" s="1"/>
  <c r="AN38" i="10"/>
  <c r="AN42" i="10" s="1"/>
  <c r="AN37" i="10"/>
  <c r="AN39" i="10"/>
  <c r="AO39" i="10" s="1"/>
  <c r="AU49" i="10"/>
  <c r="AU53" i="10" s="1"/>
  <c r="AY67" i="10"/>
  <c r="AY68" i="10" s="1"/>
  <c r="AX71" i="10"/>
  <c r="AX75" i="10" s="1"/>
  <c r="AX70" i="10"/>
  <c r="AU61" i="10"/>
  <c r="AV56" i="10"/>
  <c r="AV57" i="10" s="1"/>
  <c r="AV60" i="10" s="1"/>
  <c r="AV64" i="10" s="1"/>
  <c r="AU59" i="10"/>
  <c r="BA58" i="10"/>
  <c r="BA63" i="10" s="1"/>
  <c r="AU50" i="10"/>
  <c r="AV45" i="10"/>
  <c r="AV46" i="10" s="1"/>
  <c r="AU48" i="10"/>
  <c r="AO38" i="10" l="1"/>
  <c r="AO42" i="10" s="1"/>
  <c r="AP34" i="10"/>
  <c r="AP35" i="10" s="1"/>
  <c r="AO37" i="10"/>
  <c r="AV49" i="10"/>
  <c r="AV53" i="10" s="1"/>
  <c r="AZ67" i="10"/>
  <c r="AZ68" i="10" s="1"/>
  <c r="AY71" i="10"/>
  <c r="AY75" i="10" s="1"/>
  <c r="AY70" i="10"/>
  <c r="AW56" i="10"/>
  <c r="AW57" i="10" s="1"/>
  <c r="AW60" i="10" s="1"/>
  <c r="AW64" i="10" s="1"/>
  <c r="AV59" i="10"/>
  <c r="AV61" i="10"/>
  <c r="BB58" i="10"/>
  <c r="BB63" i="10" s="1"/>
  <c r="AV50" i="10"/>
  <c r="AW45" i="10"/>
  <c r="AW46" i="10" s="1"/>
  <c r="AV48" i="10"/>
  <c r="AP37" i="10" l="1"/>
  <c r="AP38" i="10"/>
  <c r="AP42" i="10" s="1"/>
  <c r="AQ34" i="10"/>
  <c r="AQ35" i="10" s="1"/>
  <c r="AP39" i="10"/>
  <c r="AQ39" i="10" s="1"/>
  <c r="AW49" i="10"/>
  <c r="AW53" i="10" s="1"/>
  <c r="BA67" i="10"/>
  <c r="BA68" i="10" s="1"/>
  <c r="AZ70" i="10"/>
  <c r="AZ71" i="10"/>
  <c r="AZ75" i="10" s="1"/>
  <c r="AW61" i="10"/>
  <c r="AX56" i="10"/>
  <c r="AX57" i="10" s="1"/>
  <c r="AX60" i="10" s="1"/>
  <c r="AX64" i="10" s="1"/>
  <c r="AW59" i="10"/>
  <c r="BC58" i="10"/>
  <c r="BC63" i="10" s="1"/>
  <c r="AW50" i="10"/>
  <c r="AX45" i="10"/>
  <c r="AX46" i="10" s="1"/>
  <c r="AW48" i="10"/>
  <c r="AQ38" i="10" l="1"/>
  <c r="AQ42" i="10" s="1"/>
  <c r="AR34" i="10"/>
  <c r="AR35" i="10" s="1"/>
  <c r="AQ37" i="10"/>
  <c r="AX49" i="10"/>
  <c r="AX53" i="10" s="1"/>
  <c r="BB67" i="10"/>
  <c r="BB68" i="10" s="1"/>
  <c r="BA70" i="10"/>
  <c r="BA71" i="10"/>
  <c r="BA75" i="10" s="1"/>
  <c r="AX61" i="10"/>
  <c r="AY56" i="10"/>
  <c r="AY57" i="10" s="1"/>
  <c r="AY60" i="10" s="1"/>
  <c r="AY64" i="10" s="1"/>
  <c r="AX59" i="10"/>
  <c r="BD58" i="10"/>
  <c r="BD63" i="10" s="1"/>
  <c r="AX50" i="10"/>
  <c r="AY45" i="10"/>
  <c r="AY46" i="10" s="1"/>
  <c r="AX48" i="10"/>
  <c r="AR38" i="10" l="1"/>
  <c r="AR42" i="10" s="1"/>
  <c r="AS34" i="10"/>
  <c r="AS35" i="10" s="1"/>
  <c r="AR37" i="10"/>
  <c r="AR39" i="10"/>
  <c r="AY49" i="10"/>
  <c r="AY53" i="10" s="1"/>
  <c r="BC67" i="10"/>
  <c r="BC68" i="10" s="1"/>
  <c r="BB71" i="10"/>
  <c r="BB75" i="10" s="1"/>
  <c r="BB70" i="10"/>
  <c r="AZ56" i="10"/>
  <c r="AZ57" i="10" s="1"/>
  <c r="AZ60" i="10" s="1"/>
  <c r="AZ64" i="10" s="1"/>
  <c r="AY59" i="10"/>
  <c r="AY61" i="10"/>
  <c r="BE58" i="10"/>
  <c r="BE63" i="10" s="1"/>
  <c r="AY50" i="10"/>
  <c r="AZ45" i="10"/>
  <c r="AZ46" i="10" s="1"/>
  <c r="AY48" i="10"/>
  <c r="AS39" i="10" l="1"/>
  <c r="AS38" i="10"/>
  <c r="AS42" i="10" s="1"/>
  <c r="AS37" i="10"/>
  <c r="AT34" i="10"/>
  <c r="AT35" i="10" s="1"/>
  <c r="AZ49" i="10"/>
  <c r="AZ53" i="10" s="1"/>
  <c r="BD67" i="10"/>
  <c r="BD68" i="10" s="1"/>
  <c r="BC71" i="10"/>
  <c r="BC75" i="10" s="1"/>
  <c r="BC70" i="10"/>
  <c r="AZ61" i="10"/>
  <c r="BA56" i="10"/>
  <c r="BA57" i="10" s="1"/>
  <c r="BA60" i="10" s="1"/>
  <c r="BA64" i="10" s="1"/>
  <c r="AZ59" i="10"/>
  <c r="BF58" i="10"/>
  <c r="BF63" i="10" s="1"/>
  <c r="AZ50" i="10"/>
  <c r="BA45" i="10"/>
  <c r="BA46" i="10" s="1"/>
  <c r="AZ48" i="10"/>
  <c r="AU34" i="10" l="1"/>
  <c r="AU35" i="10" s="1"/>
  <c r="AT38" i="10"/>
  <c r="AT42" i="10" s="1"/>
  <c r="AT37" i="10"/>
  <c r="AT39" i="10"/>
  <c r="AU39" i="10" s="1"/>
  <c r="BA49" i="10"/>
  <c r="BA53" i="10" s="1"/>
  <c r="BE67" i="10"/>
  <c r="BE68" i="10" s="1"/>
  <c r="BD71" i="10"/>
  <c r="BD75" i="10" s="1"/>
  <c r="BD70" i="10"/>
  <c r="BA61" i="10"/>
  <c r="BB56" i="10"/>
  <c r="BB57" i="10" s="1"/>
  <c r="BB60" i="10" s="1"/>
  <c r="BB64" i="10" s="1"/>
  <c r="BA59" i="10"/>
  <c r="BG58" i="10"/>
  <c r="BG63" i="10" s="1"/>
  <c r="BA50" i="10"/>
  <c r="BB45" i="10"/>
  <c r="BB46" i="10" s="1"/>
  <c r="BA48" i="10"/>
  <c r="AU38" i="10" l="1"/>
  <c r="AU42" i="10" s="1"/>
  <c r="AU37" i="10"/>
  <c r="AV34" i="10"/>
  <c r="AV35" i="10" s="1"/>
  <c r="BB49" i="10"/>
  <c r="BB53" i="10" s="1"/>
  <c r="BF67" i="10"/>
  <c r="BF68" i="10" s="1"/>
  <c r="BE71" i="10"/>
  <c r="BE75" i="10" s="1"/>
  <c r="BE70" i="10"/>
  <c r="BB61" i="10"/>
  <c r="BC56" i="10"/>
  <c r="BC57" i="10" s="1"/>
  <c r="BC60" i="10" s="1"/>
  <c r="BC64" i="10" s="1"/>
  <c r="BB59" i="10"/>
  <c r="BH58" i="10"/>
  <c r="BH63" i="10" s="1"/>
  <c r="BB50" i="10"/>
  <c r="BC45" i="10"/>
  <c r="BC46" i="10" s="1"/>
  <c r="BB48" i="10"/>
  <c r="AV38" i="10" l="1"/>
  <c r="AV42" i="10" s="1"/>
  <c r="AW34" i="10"/>
  <c r="AW35" i="10" s="1"/>
  <c r="AV37" i="10"/>
  <c r="AV39" i="10"/>
  <c r="BC49" i="10"/>
  <c r="BC53" i="10" s="1"/>
  <c r="BG67" i="10"/>
  <c r="BG68" i="10" s="1"/>
  <c r="BF71" i="10"/>
  <c r="BF75" i="10" s="1"/>
  <c r="BF70" i="10"/>
  <c r="BC61" i="10"/>
  <c r="BD56" i="10"/>
  <c r="BD57" i="10" s="1"/>
  <c r="BD60" i="10" s="1"/>
  <c r="BD64" i="10" s="1"/>
  <c r="BC59" i="10"/>
  <c r="BI58" i="10"/>
  <c r="BI63" i="10" s="1"/>
  <c r="BC50" i="10"/>
  <c r="BD45" i="10"/>
  <c r="BD46" i="10" s="1"/>
  <c r="BC48" i="10"/>
  <c r="AW39" i="10" l="1"/>
  <c r="AW38" i="10"/>
  <c r="AW42" i="10" s="1"/>
  <c r="AW37" i="10"/>
  <c r="AX34" i="10"/>
  <c r="AX35" i="10" s="1"/>
  <c r="BD49" i="10"/>
  <c r="BD53" i="10" s="1"/>
  <c r="BH67" i="10"/>
  <c r="BH68" i="10" s="1"/>
  <c r="BG71" i="10"/>
  <c r="BG75" i="10" s="1"/>
  <c r="BG70" i="10"/>
  <c r="BE56" i="10"/>
  <c r="BE57" i="10" s="1"/>
  <c r="BE60" i="10" s="1"/>
  <c r="BE64" i="10" s="1"/>
  <c r="BD59" i="10"/>
  <c r="BD61" i="10"/>
  <c r="BJ58" i="10"/>
  <c r="BJ63" i="10" s="1"/>
  <c r="BD50" i="10"/>
  <c r="BE45" i="10"/>
  <c r="BE46" i="10" s="1"/>
  <c r="BD48" i="10"/>
  <c r="AX38" i="10" l="1"/>
  <c r="AX42" i="10" s="1"/>
  <c r="AY34" i="10"/>
  <c r="AY35" i="10" s="1"/>
  <c r="AX37" i="10"/>
  <c r="AX39" i="10"/>
  <c r="BE49" i="10"/>
  <c r="BE53" i="10" s="1"/>
  <c r="BI67" i="10"/>
  <c r="BI68" i="10" s="1"/>
  <c r="BH71" i="10"/>
  <c r="BH75" i="10" s="1"/>
  <c r="BH70" i="10"/>
  <c r="BE61" i="10"/>
  <c r="BF56" i="10"/>
  <c r="BF57" i="10" s="1"/>
  <c r="BF60" i="10" s="1"/>
  <c r="BF64" i="10" s="1"/>
  <c r="BE59" i="10"/>
  <c r="BK58" i="10"/>
  <c r="BK63" i="10" s="1"/>
  <c r="BE50" i="10"/>
  <c r="BF45" i="10"/>
  <c r="BF46" i="10" s="1"/>
  <c r="BE48" i="10"/>
  <c r="AY39" i="10" l="1"/>
  <c r="AY37" i="10"/>
  <c r="AY38" i="10"/>
  <c r="AY42" i="10" s="1"/>
  <c r="AZ34" i="10"/>
  <c r="AZ35" i="10" s="1"/>
  <c r="BF49" i="10"/>
  <c r="BF53" i="10" s="1"/>
  <c r="BJ67" i="10"/>
  <c r="BJ68" i="10" s="1"/>
  <c r="BI70" i="10"/>
  <c r="BI71" i="10"/>
  <c r="BI75" i="10" s="1"/>
  <c r="BG56" i="10"/>
  <c r="BG57" i="10" s="1"/>
  <c r="BG60" i="10" s="1"/>
  <c r="BG64" i="10" s="1"/>
  <c r="BF59" i="10"/>
  <c r="BF61" i="10"/>
  <c r="BL58" i="10"/>
  <c r="BL63" i="10" s="1"/>
  <c r="BF50" i="10"/>
  <c r="BG45" i="10"/>
  <c r="BG46" i="10" s="1"/>
  <c r="BF48" i="10"/>
  <c r="AZ38" i="10" l="1"/>
  <c r="AZ42" i="10" s="1"/>
  <c r="BA34" i="10"/>
  <c r="BA35" i="10" s="1"/>
  <c r="AZ37" i="10"/>
  <c r="AZ39" i="10"/>
  <c r="BA39" i="10" s="1"/>
  <c r="BG49" i="10"/>
  <c r="BG53" i="10" s="1"/>
  <c r="BK67" i="10"/>
  <c r="BK68" i="10" s="1"/>
  <c r="BJ71" i="10"/>
  <c r="BJ75" i="10" s="1"/>
  <c r="BJ70" i="10"/>
  <c r="BG61" i="10"/>
  <c r="BH56" i="10"/>
  <c r="BH57" i="10" s="1"/>
  <c r="BH60" i="10" s="1"/>
  <c r="BH64" i="10" s="1"/>
  <c r="BG59" i="10"/>
  <c r="BM58" i="10"/>
  <c r="BM63" i="10" s="1"/>
  <c r="BG50" i="10"/>
  <c r="BH45" i="10"/>
  <c r="BH46" i="10" s="1"/>
  <c r="BG48" i="10"/>
  <c r="BA38" i="10" l="1"/>
  <c r="BA42" i="10" s="1"/>
  <c r="BA37" i="10"/>
  <c r="BB34" i="10"/>
  <c r="BB35" i="10" s="1"/>
  <c r="BH49" i="10"/>
  <c r="BH53" i="10" s="1"/>
  <c r="BL67" i="10"/>
  <c r="BL68" i="10" s="1"/>
  <c r="BK71" i="10"/>
  <c r="BK75" i="10" s="1"/>
  <c r="BK70" i="10"/>
  <c r="BI56" i="10"/>
  <c r="BI57" i="10" s="1"/>
  <c r="BI60" i="10" s="1"/>
  <c r="BI64" i="10" s="1"/>
  <c r="BH59" i="10"/>
  <c r="BH61" i="10"/>
  <c r="BN58" i="10"/>
  <c r="BN63" i="10" s="1"/>
  <c r="BH50" i="10"/>
  <c r="BI45" i="10"/>
  <c r="BI46" i="10" s="1"/>
  <c r="BH48" i="10"/>
  <c r="BB38" i="10" l="1"/>
  <c r="BB42" i="10" s="1"/>
  <c r="BB37" i="10"/>
  <c r="BC34" i="10"/>
  <c r="BC35" i="10" s="1"/>
  <c r="BB39" i="10"/>
  <c r="BC39" i="10" s="1"/>
  <c r="BI49" i="10"/>
  <c r="BI53" i="10" s="1"/>
  <c r="BM67" i="10"/>
  <c r="BM68" i="10" s="1"/>
  <c r="BL71" i="10"/>
  <c r="BL75" i="10" s="1"/>
  <c r="BL70" i="10"/>
  <c r="BI61" i="10"/>
  <c r="BJ56" i="10"/>
  <c r="BJ57" i="10" s="1"/>
  <c r="BJ60" i="10" s="1"/>
  <c r="BJ64" i="10" s="1"/>
  <c r="BI59" i="10"/>
  <c r="BO58" i="10"/>
  <c r="BO63" i="10" s="1"/>
  <c r="BI50" i="10"/>
  <c r="BJ45" i="10"/>
  <c r="BJ46" i="10" s="1"/>
  <c r="BI48" i="10"/>
  <c r="BC37" i="10" l="1"/>
  <c r="BC38" i="10"/>
  <c r="BC42" i="10" s="1"/>
  <c r="BD34" i="10"/>
  <c r="BD35" i="10" s="1"/>
  <c r="BJ49" i="10"/>
  <c r="BJ53" i="10" s="1"/>
  <c r="BN67" i="10"/>
  <c r="BN68" i="10" s="1"/>
  <c r="BM71" i="10"/>
  <c r="BM75" i="10" s="1"/>
  <c r="BM70" i="10"/>
  <c r="BK56" i="10"/>
  <c r="BK57" i="10" s="1"/>
  <c r="BK60" i="10" s="1"/>
  <c r="BK64" i="10" s="1"/>
  <c r="BJ59" i="10"/>
  <c r="BJ61" i="10"/>
  <c r="BP58" i="10"/>
  <c r="BP63" i="10" s="1"/>
  <c r="BJ50" i="10"/>
  <c r="BK45" i="10"/>
  <c r="BK46" i="10" s="1"/>
  <c r="BJ48" i="10"/>
  <c r="BD38" i="10" l="1"/>
  <c r="BD42" i="10" s="1"/>
  <c r="BE34" i="10"/>
  <c r="BE35" i="10" s="1"/>
  <c r="BD37" i="10"/>
  <c r="BD39" i="10"/>
  <c r="BE39" i="10" s="1"/>
  <c r="BK49" i="10"/>
  <c r="BK53" i="10" s="1"/>
  <c r="BO67" i="10"/>
  <c r="BO68" i="10" s="1"/>
  <c r="BN71" i="10"/>
  <c r="BN75" i="10" s="1"/>
  <c r="BN70" i="10"/>
  <c r="BK61" i="10"/>
  <c r="BL56" i="10"/>
  <c r="BL57" i="10" s="1"/>
  <c r="BL60" i="10" s="1"/>
  <c r="BL64" i="10" s="1"/>
  <c r="BK59" i="10"/>
  <c r="BQ58" i="10"/>
  <c r="BQ63" i="10" s="1"/>
  <c r="BK50" i="10"/>
  <c r="BL45" i="10"/>
  <c r="BL46" i="10" s="1"/>
  <c r="BK48" i="10"/>
  <c r="BE38" i="10" l="1"/>
  <c r="BF34" i="10"/>
  <c r="BF35" i="10" s="1"/>
  <c r="BE37" i="10"/>
  <c r="BL49" i="10"/>
  <c r="BL53" i="10" s="1"/>
  <c r="BP67" i="10"/>
  <c r="BP68" i="10" s="1"/>
  <c r="BO71" i="10"/>
  <c r="BO75" i="10" s="1"/>
  <c r="BO70" i="10"/>
  <c r="BL61" i="10"/>
  <c r="BM56" i="10"/>
  <c r="BM57" i="10" s="1"/>
  <c r="BM60" i="10" s="1"/>
  <c r="BM64" i="10" s="1"/>
  <c r="BL59" i="10"/>
  <c r="BR58" i="10"/>
  <c r="BR63" i="10" s="1"/>
  <c r="BL50" i="10"/>
  <c r="BM45" i="10"/>
  <c r="BM46" i="10" s="1"/>
  <c r="BL48" i="10"/>
  <c r="BF38" i="10" l="1"/>
  <c r="BF42" i="10" s="1"/>
  <c r="BG34" i="10"/>
  <c r="BG35" i="10" s="1"/>
  <c r="BF37" i="10"/>
  <c r="BE42" i="10"/>
  <c r="BF39" i="10"/>
  <c r="BG39" i="10" s="1"/>
  <c r="BM49" i="10"/>
  <c r="BM53" i="10" s="1"/>
  <c r="BQ67" i="10"/>
  <c r="BQ68" i="10" s="1"/>
  <c r="BP70" i="10"/>
  <c r="BP71" i="10"/>
  <c r="BP75" i="10" s="1"/>
  <c r="BM61" i="10"/>
  <c r="BN56" i="10"/>
  <c r="BN57" i="10" s="1"/>
  <c r="BN60" i="10" s="1"/>
  <c r="BN64" i="10" s="1"/>
  <c r="BM59" i="10"/>
  <c r="BS58" i="10"/>
  <c r="BS63" i="10" s="1"/>
  <c r="BM50" i="10"/>
  <c r="BN45" i="10"/>
  <c r="BN46" i="10" s="1"/>
  <c r="BM48" i="10"/>
  <c r="BG38" i="10" l="1"/>
  <c r="BG42" i="10" s="1"/>
  <c r="BG37" i="10"/>
  <c r="BH34" i="10"/>
  <c r="BH35" i="10" s="1"/>
  <c r="BN49" i="10"/>
  <c r="BN53" i="10" s="1"/>
  <c r="BR67" i="10"/>
  <c r="BR68" i="10" s="1"/>
  <c r="BQ70" i="10"/>
  <c r="BQ71" i="10"/>
  <c r="BQ75" i="10" s="1"/>
  <c r="BO56" i="10"/>
  <c r="BO57" i="10" s="1"/>
  <c r="BO60" i="10" s="1"/>
  <c r="BO64" i="10" s="1"/>
  <c r="BN59" i="10"/>
  <c r="BN61" i="10"/>
  <c r="BT58" i="10"/>
  <c r="BT63" i="10" s="1"/>
  <c r="BN50" i="10"/>
  <c r="BO45" i="10"/>
  <c r="BO46" i="10" s="1"/>
  <c r="BN48" i="10"/>
  <c r="BH37" i="10" l="1"/>
  <c r="BI34" i="10"/>
  <c r="BI35" i="10" s="1"/>
  <c r="BH38" i="10"/>
  <c r="BH42" i="10" s="1"/>
  <c r="BH39" i="10"/>
  <c r="BI39" i="10" s="1"/>
  <c r="BO49" i="10"/>
  <c r="BO53" i="10" s="1"/>
  <c r="BS67" i="10"/>
  <c r="BS68" i="10" s="1"/>
  <c r="BR71" i="10"/>
  <c r="BR75" i="10" s="1"/>
  <c r="BR70" i="10"/>
  <c r="BO61" i="10"/>
  <c r="BP56" i="10"/>
  <c r="BP57" i="10" s="1"/>
  <c r="BP60" i="10" s="1"/>
  <c r="BP64" i="10" s="1"/>
  <c r="BO59" i="10"/>
  <c r="BU58" i="10"/>
  <c r="BU63" i="10" s="1"/>
  <c r="BO50" i="10"/>
  <c r="BP45" i="10"/>
  <c r="BP46" i="10" s="1"/>
  <c r="BO48" i="10"/>
  <c r="BI38" i="10" l="1"/>
  <c r="BI42" i="10" s="1"/>
  <c r="BI37" i="10"/>
  <c r="BJ34" i="10"/>
  <c r="BJ35" i="10" s="1"/>
  <c r="BP49" i="10"/>
  <c r="BP53" i="10" s="1"/>
  <c r="BT67" i="10"/>
  <c r="BT68" i="10" s="1"/>
  <c r="BS71" i="10"/>
  <c r="BS75" i="10" s="1"/>
  <c r="BS70" i="10"/>
  <c r="BP61" i="10"/>
  <c r="BQ56" i="10"/>
  <c r="BQ57" i="10" s="1"/>
  <c r="BQ60" i="10" s="1"/>
  <c r="BQ64" i="10" s="1"/>
  <c r="BP59" i="10"/>
  <c r="BV58" i="10"/>
  <c r="BV63" i="10" s="1"/>
  <c r="BP50" i="10"/>
  <c r="BQ45" i="10"/>
  <c r="BQ46" i="10" s="1"/>
  <c r="BP48" i="10"/>
  <c r="BJ38" i="10" l="1"/>
  <c r="BJ42" i="10" s="1"/>
  <c r="BK34" i="10"/>
  <c r="BK35" i="10" s="1"/>
  <c r="BJ37" i="10"/>
  <c r="BJ39" i="10"/>
  <c r="BK39" i="10" s="1"/>
  <c r="BQ49" i="10"/>
  <c r="BQ53" i="10" s="1"/>
  <c r="BU67" i="10"/>
  <c r="BU68" i="10" s="1"/>
  <c r="BT71" i="10"/>
  <c r="BT75" i="10" s="1"/>
  <c r="BT70" i="10"/>
  <c r="BQ61" i="10"/>
  <c r="BR56" i="10"/>
  <c r="BR57" i="10" s="1"/>
  <c r="BR60" i="10" s="1"/>
  <c r="BR64" i="10" s="1"/>
  <c r="BQ59" i="10"/>
  <c r="BW58" i="10"/>
  <c r="BW63" i="10" s="1"/>
  <c r="BQ50" i="10"/>
  <c r="BR45" i="10"/>
  <c r="BR46" i="10" s="1"/>
  <c r="BQ48" i="10"/>
  <c r="BK37" i="10" l="1"/>
  <c r="BL34" i="10"/>
  <c r="BL35" i="10" s="1"/>
  <c r="BK38" i="10"/>
  <c r="BR49" i="10"/>
  <c r="BR53" i="10" s="1"/>
  <c r="BV67" i="10"/>
  <c r="BV68" i="10" s="1"/>
  <c r="BU71" i="10"/>
  <c r="BU75" i="10" s="1"/>
  <c r="BU70" i="10"/>
  <c r="BR61" i="10"/>
  <c r="BS56" i="10"/>
  <c r="BS57" i="10" s="1"/>
  <c r="BS60" i="10" s="1"/>
  <c r="BS64" i="10" s="1"/>
  <c r="BR59" i="10"/>
  <c r="BX58" i="10"/>
  <c r="BX63" i="10" s="1"/>
  <c r="BR50" i="10"/>
  <c r="BS45" i="10"/>
  <c r="BS46" i="10" s="1"/>
  <c r="BR48" i="10"/>
  <c r="BK42" i="10" l="1"/>
  <c r="BL38" i="10"/>
  <c r="BL42" i="10" s="1"/>
  <c r="BM34" i="10"/>
  <c r="BM35" i="10" s="1"/>
  <c r="BL37" i="10"/>
  <c r="BL39" i="10"/>
  <c r="BS49" i="10"/>
  <c r="BS53" i="10" s="1"/>
  <c r="BW67" i="10"/>
  <c r="BW68" i="10" s="1"/>
  <c r="BV71" i="10"/>
  <c r="BV75" i="10" s="1"/>
  <c r="BV70" i="10"/>
  <c r="BT56" i="10"/>
  <c r="BT57" i="10" s="1"/>
  <c r="BT60" i="10" s="1"/>
  <c r="BT64" i="10" s="1"/>
  <c r="BS59" i="10"/>
  <c r="BS61" i="10"/>
  <c r="BY58" i="10"/>
  <c r="BY63" i="10" s="1"/>
  <c r="BS50" i="10"/>
  <c r="BT45" i="10"/>
  <c r="BT46" i="10" s="1"/>
  <c r="BS48" i="10"/>
  <c r="BM39" i="10" l="1"/>
  <c r="BM38" i="10"/>
  <c r="BN34" i="10"/>
  <c r="BN35" i="10" s="1"/>
  <c r="BM37" i="10"/>
  <c r="BT49" i="10"/>
  <c r="BT53" i="10" s="1"/>
  <c r="BX67" i="10"/>
  <c r="BX68" i="10" s="1"/>
  <c r="BW71" i="10"/>
  <c r="BW75" i="10" s="1"/>
  <c r="BW70" i="10"/>
  <c r="BT61" i="10"/>
  <c r="BU56" i="10"/>
  <c r="BU57" i="10" s="1"/>
  <c r="BU60" i="10" s="1"/>
  <c r="BU64" i="10" s="1"/>
  <c r="BT59" i="10"/>
  <c r="BZ58" i="10"/>
  <c r="BZ63" i="10" s="1"/>
  <c r="BT50" i="10"/>
  <c r="BU45" i="10"/>
  <c r="BU46" i="10" s="1"/>
  <c r="BT48" i="10"/>
  <c r="BN38" i="10" l="1"/>
  <c r="BN42" i="10" s="1"/>
  <c r="BO34" i="10"/>
  <c r="BO35" i="10" s="1"/>
  <c r="BN37" i="10"/>
  <c r="BM42" i="10"/>
  <c r="BN39" i="10"/>
  <c r="BO39" i="10" s="1"/>
  <c r="BU49" i="10"/>
  <c r="BU53" i="10" s="1"/>
  <c r="BY67" i="10"/>
  <c r="BY68" i="10" s="1"/>
  <c r="BX71" i="10"/>
  <c r="BX75" i="10" s="1"/>
  <c r="BX70" i="10"/>
  <c r="BU61" i="10"/>
  <c r="BV56" i="10"/>
  <c r="BV57" i="10" s="1"/>
  <c r="BV60" i="10" s="1"/>
  <c r="BV64" i="10" s="1"/>
  <c r="BU59" i="10"/>
  <c r="CA58" i="10"/>
  <c r="CA63" i="10" s="1"/>
  <c r="BU50" i="10"/>
  <c r="BV45" i="10"/>
  <c r="BV46" i="10" s="1"/>
  <c r="BU48" i="10"/>
  <c r="BO37" i="10" l="1"/>
  <c r="BO38" i="10"/>
  <c r="BO42" i="10" s="1"/>
  <c r="BP34" i="10"/>
  <c r="BP35" i="10" s="1"/>
  <c r="BV49" i="10"/>
  <c r="BV53" i="10" s="1"/>
  <c r="BZ67" i="10"/>
  <c r="BZ68" i="10" s="1"/>
  <c r="BY70" i="10"/>
  <c r="BY71" i="10"/>
  <c r="BY75" i="10" s="1"/>
  <c r="BV61" i="10"/>
  <c r="BW56" i="10"/>
  <c r="BW57" i="10" s="1"/>
  <c r="BW60" i="10" s="1"/>
  <c r="BW64" i="10" s="1"/>
  <c r="BV59" i="10"/>
  <c r="CB58" i="10"/>
  <c r="CB63" i="10" s="1"/>
  <c r="BV50" i="10"/>
  <c r="BW45" i="10"/>
  <c r="BW46" i="10" s="1"/>
  <c r="BV48" i="10"/>
  <c r="BP38" i="10" l="1"/>
  <c r="BP42" i="10" s="1"/>
  <c r="BQ34" i="10"/>
  <c r="BQ35" i="10" s="1"/>
  <c r="BP37" i="10"/>
  <c r="BP39" i="10"/>
  <c r="BQ39" i="10" s="1"/>
  <c r="BW49" i="10"/>
  <c r="BW53" i="10" s="1"/>
  <c r="CA67" i="10"/>
  <c r="CA68" i="10" s="1"/>
  <c r="BZ71" i="10"/>
  <c r="BZ75" i="10" s="1"/>
  <c r="BZ70" i="10"/>
  <c r="BW61" i="10"/>
  <c r="BX56" i="10"/>
  <c r="BX57" i="10" s="1"/>
  <c r="BX60" i="10" s="1"/>
  <c r="BX64" i="10" s="1"/>
  <c r="BW59" i="10"/>
  <c r="CC58" i="10"/>
  <c r="CC63" i="10" s="1"/>
  <c r="BW50" i="10"/>
  <c r="BX45" i="10"/>
  <c r="BX46" i="10" s="1"/>
  <c r="BW48" i="10"/>
  <c r="BR34" i="10" l="1"/>
  <c r="BR35" i="10" s="1"/>
  <c r="BQ38" i="10"/>
  <c r="BQ42" i="10" s="1"/>
  <c r="BQ37" i="10"/>
  <c r="BX49" i="10"/>
  <c r="BX53" i="10" s="1"/>
  <c r="CB67" i="10"/>
  <c r="CB68" i="10" s="1"/>
  <c r="CA71" i="10"/>
  <c r="CA75" i="10" s="1"/>
  <c r="CA70" i="10"/>
  <c r="BY56" i="10"/>
  <c r="BY57" i="10" s="1"/>
  <c r="BY60" i="10" s="1"/>
  <c r="BY64" i="10" s="1"/>
  <c r="BX59" i="10"/>
  <c r="BX61" i="10"/>
  <c r="CD58" i="10"/>
  <c r="CD63" i="10" s="1"/>
  <c r="BX50" i="10"/>
  <c r="BY45" i="10"/>
  <c r="BY46" i="10" s="1"/>
  <c r="BX48" i="10"/>
  <c r="BS34" i="10" l="1"/>
  <c r="BS35" i="10" s="1"/>
  <c r="BR37" i="10"/>
  <c r="BR38" i="10"/>
  <c r="BR39" i="10"/>
  <c r="BY49" i="10"/>
  <c r="BY53" i="10" s="1"/>
  <c r="CC67" i="10"/>
  <c r="CC68" i="10" s="1"/>
  <c r="CB71" i="10"/>
  <c r="CB75" i="10" s="1"/>
  <c r="CB70" i="10"/>
  <c r="BY61" i="10"/>
  <c r="BZ56" i="10"/>
  <c r="BZ57" i="10" s="1"/>
  <c r="BZ60" i="10" s="1"/>
  <c r="BZ64" i="10" s="1"/>
  <c r="BY59" i="10"/>
  <c r="CE58" i="10"/>
  <c r="CE63" i="10" s="1"/>
  <c r="BY50" i="10"/>
  <c r="BZ45" i="10"/>
  <c r="BZ46" i="10" s="1"/>
  <c r="BY48" i="10"/>
  <c r="BS39" i="10" l="1"/>
  <c r="BR42" i="10"/>
  <c r="BT34" i="10"/>
  <c r="BT35" i="10" s="1"/>
  <c r="BS37" i="10"/>
  <c r="BS38" i="10"/>
  <c r="BS42" i="10" s="1"/>
  <c r="BZ49" i="10"/>
  <c r="BZ53" i="10" s="1"/>
  <c r="CD67" i="10"/>
  <c r="CD68" i="10" s="1"/>
  <c r="CC71" i="10"/>
  <c r="CC75" i="10" s="1"/>
  <c r="CC70" i="10"/>
  <c r="BZ61" i="10"/>
  <c r="CA56" i="10"/>
  <c r="CA57" i="10" s="1"/>
  <c r="CA60" i="10" s="1"/>
  <c r="CA64" i="10" s="1"/>
  <c r="BZ59" i="10"/>
  <c r="CF58" i="10"/>
  <c r="CF63" i="10" s="1"/>
  <c r="BZ50" i="10"/>
  <c r="CA45" i="10"/>
  <c r="CA46" i="10" s="1"/>
  <c r="BZ48" i="10"/>
  <c r="BT38" i="10" l="1"/>
  <c r="BT42" i="10" s="1"/>
  <c r="BU34" i="10"/>
  <c r="BU35" i="10" s="1"/>
  <c r="BT37" i="10"/>
  <c r="BT39" i="10"/>
  <c r="CA49" i="10"/>
  <c r="CA53" i="10" s="1"/>
  <c r="CE67" i="10"/>
  <c r="CE68" i="10" s="1"/>
  <c r="CD71" i="10"/>
  <c r="CD75" i="10" s="1"/>
  <c r="CD70" i="10"/>
  <c r="CA61" i="10"/>
  <c r="CB56" i="10"/>
  <c r="CB57" i="10" s="1"/>
  <c r="CB60" i="10" s="1"/>
  <c r="CB64" i="10" s="1"/>
  <c r="CA59" i="10"/>
  <c r="CG58" i="10"/>
  <c r="CG63" i="10" s="1"/>
  <c r="CA50" i="10"/>
  <c r="CB45" i="10"/>
  <c r="CB46" i="10" s="1"/>
  <c r="CA48" i="10"/>
  <c r="BU39" i="10" l="1"/>
  <c r="BU38" i="10"/>
  <c r="BU37" i="10"/>
  <c r="BV34" i="10"/>
  <c r="BV35" i="10" s="1"/>
  <c r="CB49" i="10"/>
  <c r="CB53" i="10" s="1"/>
  <c r="CF67" i="10"/>
  <c r="CF68" i="10" s="1"/>
  <c r="CE71" i="10"/>
  <c r="CE75" i="10" s="1"/>
  <c r="CE70" i="10"/>
  <c r="CC56" i="10"/>
  <c r="CC57" i="10" s="1"/>
  <c r="CC60" i="10" s="1"/>
  <c r="CC64" i="10" s="1"/>
  <c r="CB59" i="10"/>
  <c r="CB61" i="10"/>
  <c r="CH58" i="10"/>
  <c r="CH63" i="10" s="1"/>
  <c r="CB50" i="10"/>
  <c r="CC45" i="10"/>
  <c r="CC46" i="10" s="1"/>
  <c r="CB48" i="10"/>
  <c r="BV38" i="10" l="1"/>
  <c r="BV42" i="10" s="1"/>
  <c r="BV37" i="10"/>
  <c r="BW34" i="10"/>
  <c r="BW35" i="10" s="1"/>
  <c r="BU42" i="10"/>
  <c r="BV39" i="10"/>
  <c r="CC49" i="10"/>
  <c r="CC53" i="10" s="1"/>
  <c r="CG67" i="10"/>
  <c r="CG68" i="10" s="1"/>
  <c r="CF70" i="10"/>
  <c r="CF71" i="10"/>
  <c r="CF75" i="10" s="1"/>
  <c r="CC61" i="10"/>
  <c r="CD56" i="10"/>
  <c r="CD57" i="10" s="1"/>
  <c r="CD60" i="10" s="1"/>
  <c r="CD64" i="10" s="1"/>
  <c r="CC59" i="10"/>
  <c r="CI58" i="10"/>
  <c r="CI63" i="10" s="1"/>
  <c r="CC50" i="10"/>
  <c r="CD45" i="10"/>
  <c r="CD46" i="10" s="1"/>
  <c r="CC48" i="10"/>
  <c r="BW39" i="10" l="1"/>
  <c r="BX34" i="10"/>
  <c r="BX35" i="10" s="1"/>
  <c r="BW38" i="10"/>
  <c r="BW42" i="10" s="1"/>
  <c r="BW37" i="10"/>
  <c r="CD49" i="10"/>
  <c r="CD53" i="10" s="1"/>
  <c r="CH67" i="10"/>
  <c r="CH68" i="10" s="1"/>
  <c r="CG70" i="10"/>
  <c r="CG71" i="10"/>
  <c r="CG75" i="10" s="1"/>
  <c r="CD61" i="10"/>
  <c r="CE56" i="10"/>
  <c r="CE57" i="10" s="1"/>
  <c r="CE60" i="10" s="1"/>
  <c r="CE64" i="10" s="1"/>
  <c r="CD59" i="10"/>
  <c r="CJ58" i="10"/>
  <c r="CJ63" i="10" s="1"/>
  <c r="CD50" i="10"/>
  <c r="CE45" i="10"/>
  <c r="CE46" i="10" s="1"/>
  <c r="CD48" i="10"/>
  <c r="BX37" i="10" l="1"/>
  <c r="BY34" i="10"/>
  <c r="BY35" i="10" s="1"/>
  <c r="BX38" i="10"/>
  <c r="BX42" i="10" s="1"/>
  <c r="BX39" i="10"/>
  <c r="BY39" i="10" s="1"/>
  <c r="CE49" i="10"/>
  <c r="CE53" i="10" s="1"/>
  <c r="CI67" i="10"/>
  <c r="CI68" i="10" s="1"/>
  <c r="CH71" i="10"/>
  <c r="CH75" i="10" s="1"/>
  <c r="CH70" i="10"/>
  <c r="CF56" i="10"/>
  <c r="CF57" i="10" s="1"/>
  <c r="CF60" i="10" s="1"/>
  <c r="CF64" i="10" s="1"/>
  <c r="CE59" i="10"/>
  <c r="CE61" i="10"/>
  <c r="CK58" i="10"/>
  <c r="CK63" i="10" s="1"/>
  <c r="CE50" i="10"/>
  <c r="CF45" i="10"/>
  <c r="CF46" i="10" s="1"/>
  <c r="CE48" i="10"/>
  <c r="BY38" i="10" l="1"/>
  <c r="BY42" i="10" s="1"/>
  <c r="BY37" i="10"/>
  <c r="BZ34" i="10"/>
  <c r="BZ35" i="10" s="1"/>
  <c r="CF49" i="10"/>
  <c r="CF53" i="10" s="1"/>
  <c r="CJ67" i="10"/>
  <c r="CJ68" i="10" s="1"/>
  <c r="CI71" i="10"/>
  <c r="CI75" i="10" s="1"/>
  <c r="CI70" i="10"/>
  <c r="CF61" i="10"/>
  <c r="CG56" i="10"/>
  <c r="CG57" i="10" s="1"/>
  <c r="CG60" i="10" s="1"/>
  <c r="CG64" i="10" s="1"/>
  <c r="CF59" i="10"/>
  <c r="CL58" i="10"/>
  <c r="CL63" i="10" s="1"/>
  <c r="CF50" i="10"/>
  <c r="CG45" i="10"/>
  <c r="CG46" i="10" s="1"/>
  <c r="CF48" i="10"/>
  <c r="BZ38" i="10" l="1"/>
  <c r="BZ42" i="10" s="1"/>
  <c r="CA34" i="10"/>
  <c r="CA35" i="10" s="1"/>
  <c r="BZ37" i="10"/>
  <c r="BZ39" i="10"/>
  <c r="CG49" i="10"/>
  <c r="CG53" i="10" s="1"/>
  <c r="CK67" i="10"/>
  <c r="CK68" i="10" s="1"/>
  <c r="CJ71" i="10"/>
  <c r="CJ75" i="10" s="1"/>
  <c r="CJ70" i="10"/>
  <c r="CG61" i="10"/>
  <c r="CH56" i="10"/>
  <c r="CH57" i="10" s="1"/>
  <c r="CH60" i="10" s="1"/>
  <c r="CH64" i="10" s="1"/>
  <c r="CG59" i="10"/>
  <c r="CM58" i="10"/>
  <c r="CM63" i="10" s="1"/>
  <c r="CG50" i="10"/>
  <c r="CH45" i="10"/>
  <c r="CH46" i="10" s="1"/>
  <c r="CG48" i="10"/>
  <c r="CA39" i="10" l="1"/>
  <c r="CB34" i="10"/>
  <c r="CB35" i="10" s="1"/>
  <c r="CA38" i="10"/>
  <c r="CA42" i="10" s="1"/>
  <c r="CA37" i="10"/>
  <c r="CH49" i="10"/>
  <c r="CH53" i="10" s="1"/>
  <c r="CL67" i="10"/>
  <c r="CL68" i="10" s="1"/>
  <c r="CK71" i="10"/>
  <c r="CK75" i="10" s="1"/>
  <c r="CK70" i="10"/>
  <c r="CH61" i="10"/>
  <c r="CI56" i="10"/>
  <c r="CI57" i="10" s="1"/>
  <c r="CI60" i="10" s="1"/>
  <c r="CI64" i="10" s="1"/>
  <c r="CH59" i="10"/>
  <c r="CN58" i="10"/>
  <c r="CN63" i="10" s="1"/>
  <c r="CH50" i="10"/>
  <c r="CI45" i="10"/>
  <c r="CI46" i="10" s="1"/>
  <c r="CH48" i="10"/>
  <c r="CB38" i="10" l="1"/>
  <c r="CC34" i="10"/>
  <c r="CC35" i="10" s="1"/>
  <c r="CB37" i="10"/>
  <c r="CB39" i="10"/>
  <c r="CC39" i="10" s="1"/>
  <c r="CI49" i="10"/>
  <c r="CI53" i="10" s="1"/>
  <c r="CM67" i="10"/>
  <c r="CM68" i="10" s="1"/>
  <c r="CL71" i="10"/>
  <c r="CL75" i="10" s="1"/>
  <c r="CL70" i="10"/>
  <c r="CJ56" i="10"/>
  <c r="CJ57" i="10" s="1"/>
  <c r="CJ60" i="10" s="1"/>
  <c r="CJ64" i="10" s="1"/>
  <c r="CI59" i="10"/>
  <c r="CI61" i="10"/>
  <c r="CO58" i="10"/>
  <c r="CO63" i="10" s="1"/>
  <c r="CI50" i="10"/>
  <c r="CJ45" i="10"/>
  <c r="CJ46" i="10" s="1"/>
  <c r="CI48" i="10"/>
  <c r="CB42" i="10" l="1"/>
  <c r="CC38" i="10"/>
  <c r="CD34" i="10"/>
  <c r="CD35" i="10" s="1"/>
  <c r="CC37" i="10"/>
  <c r="CJ49" i="10"/>
  <c r="CJ53" i="10" s="1"/>
  <c r="CN67" i="10"/>
  <c r="CN68" i="10" s="1"/>
  <c r="CM71" i="10"/>
  <c r="CM75" i="10" s="1"/>
  <c r="CM70" i="10"/>
  <c r="CJ61" i="10"/>
  <c r="CK56" i="10"/>
  <c r="CK57" i="10" s="1"/>
  <c r="CK60" i="10" s="1"/>
  <c r="CK64" i="10" s="1"/>
  <c r="CJ59" i="10"/>
  <c r="CP58" i="10"/>
  <c r="CP63" i="10" s="1"/>
  <c r="CJ50" i="10"/>
  <c r="CK45" i="10"/>
  <c r="CK46" i="10" s="1"/>
  <c r="CJ48" i="10"/>
  <c r="CD38" i="10" l="1"/>
  <c r="CE34" i="10"/>
  <c r="CE35" i="10" s="1"/>
  <c r="CD37" i="10"/>
  <c r="CD39" i="10"/>
  <c r="CC42" i="10"/>
  <c r="CK49" i="10"/>
  <c r="CK53" i="10" s="1"/>
  <c r="CO67" i="10"/>
  <c r="CO68" i="10" s="1"/>
  <c r="CN71" i="10"/>
  <c r="CN75" i="10" s="1"/>
  <c r="CN70" i="10"/>
  <c r="CK61" i="10"/>
  <c r="CL56" i="10"/>
  <c r="CL57" i="10" s="1"/>
  <c r="CL60" i="10" s="1"/>
  <c r="CL64" i="10" s="1"/>
  <c r="CK59" i="10"/>
  <c r="CQ58" i="10"/>
  <c r="CQ63" i="10" s="1"/>
  <c r="CK50" i="10"/>
  <c r="CL45" i="10"/>
  <c r="CL46" i="10" s="1"/>
  <c r="CK48" i="10"/>
  <c r="CE39" i="10" l="1"/>
  <c r="CD42" i="10"/>
  <c r="CE38" i="10"/>
  <c r="CE42" i="10" s="1"/>
  <c r="CE37" i="10"/>
  <c r="CF34" i="10"/>
  <c r="CF35" i="10" s="1"/>
  <c r="CL49" i="10"/>
  <c r="CL53" i="10" s="1"/>
  <c r="CP67" i="10"/>
  <c r="CP68" i="10" s="1"/>
  <c r="CO70" i="10"/>
  <c r="CO71" i="10"/>
  <c r="CO75" i="10" s="1"/>
  <c r="CL61" i="10"/>
  <c r="CM56" i="10"/>
  <c r="CM57" i="10" s="1"/>
  <c r="CM60" i="10" s="1"/>
  <c r="CM64" i="10" s="1"/>
  <c r="CL59" i="10"/>
  <c r="CR58" i="10"/>
  <c r="CR63" i="10" s="1"/>
  <c r="CL50" i="10"/>
  <c r="CM45" i="10"/>
  <c r="CM46" i="10" s="1"/>
  <c r="CL48" i="10"/>
  <c r="CG34" i="10" l="1"/>
  <c r="CG35" i="10" s="1"/>
  <c r="CF38" i="10"/>
  <c r="CF42" i="10" s="1"/>
  <c r="CF37" i="10"/>
  <c r="CF39" i="10"/>
  <c r="CG39" i="10" s="1"/>
  <c r="CM49" i="10"/>
  <c r="CM53" i="10" s="1"/>
  <c r="CQ67" i="10"/>
  <c r="CQ68" i="10" s="1"/>
  <c r="CP71" i="10"/>
  <c r="CP75" i="10" s="1"/>
  <c r="CP70" i="10"/>
  <c r="CN56" i="10"/>
  <c r="CN57" i="10" s="1"/>
  <c r="CN60" i="10" s="1"/>
  <c r="CN64" i="10" s="1"/>
  <c r="CM59" i="10"/>
  <c r="CM61" i="10"/>
  <c r="CS58" i="10"/>
  <c r="CS63" i="10" s="1"/>
  <c r="CM50" i="10"/>
  <c r="CN45" i="10"/>
  <c r="CN46" i="10" s="1"/>
  <c r="CM48" i="10"/>
  <c r="CH34" i="10" l="1"/>
  <c r="CH35" i="10" s="1"/>
  <c r="CG37" i="10"/>
  <c r="CG38" i="10"/>
  <c r="CN49" i="10"/>
  <c r="CN53" i="10" s="1"/>
  <c r="CR67" i="10"/>
  <c r="CR68" i="10" s="1"/>
  <c r="CQ71" i="10"/>
  <c r="CQ75" i="10" s="1"/>
  <c r="CQ70" i="10"/>
  <c r="CN61" i="10"/>
  <c r="CO56" i="10"/>
  <c r="CO57" i="10" s="1"/>
  <c r="CO60" i="10" s="1"/>
  <c r="CO64" i="10" s="1"/>
  <c r="CN59" i="10"/>
  <c r="CT58" i="10"/>
  <c r="CT63" i="10" s="1"/>
  <c r="CN50" i="10"/>
  <c r="CO45" i="10"/>
  <c r="CO46" i="10" s="1"/>
  <c r="CN48" i="10"/>
  <c r="CG42" i="10" l="1"/>
  <c r="CH37" i="10"/>
  <c r="CI34" i="10"/>
  <c r="CI35" i="10" s="1"/>
  <c r="CH38" i="10"/>
  <c r="CH39" i="10"/>
  <c r="CO49" i="10"/>
  <c r="CO53" i="10" s="1"/>
  <c r="CS67" i="10"/>
  <c r="CS68" i="10" s="1"/>
  <c r="CR71" i="10"/>
  <c r="CR75" i="10" s="1"/>
  <c r="CR70" i="10"/>
  <c r="CO61" i="10"/>
  <c r="CP56" i="10"/>
  <c r="CP57" i="10" s="1"/>
  <c r="CP60" i="10" s="1"/>
  <c r="CP64" i="10" s="1"/>
  <c r="CO59" i="10"/>
  <c r="CU58" i="10"/>
  <c r="CU63" i="10" s="1"/>
  <c r="CO50" i="10"/>
  <c r="CP45" i="10"/>
  <c r="CP46" i="10" s="1"/>
  <c r="CO48" i="10"/>
  <c r="CI39" i="10" l="1"/>
  <c r="CI37" i="10"/>
  <c r="CI38" i="10"/>
  <c r="CJ34" i="10"/>
  <c r="CJ35" i="10" s="1"/>
  <c r="CH42" i="10"/>
  <c r="CP49" i="10"/>
  <c r="CP53" i="10" s="1"/>
  <c r="CT67" i="10"/>
  <c r="CT68" i="10" s="1"/>
  <c r="CS71" i="10"/>
  <c r="CS75" i="10" s="1"/>
  <c r="CS70" i="10"/>
  <c r="CP61" i="10"/>
  <c r="CQ56" i="10"/>
  <c r="CQ57" i="10" s="1"/>
  <c r="CQ60" i="10" s="1"/>
  <c r="CQ64" i="10" s="1"/>
  <c r="CP59" i="10"/>
  <c r="CV58" i="10"/>
  <c r="CV63" i="10" s="1"/>
  <c r="CP50" i="10"/>
  <c r="CQ45" i="10"/>
  <c r="CQ46" i="10" s="1"/>
  <c r="CP48" i="10"/>
  <c r="CI42" i="10" l="1"/>
  <c r="CJ37" i="10"/>
  <c r="CK34" i="10"/>
  <c r="CK35" i="10" s="1"/>
  <c r="CJ38" i="10"/>
  <c r="CJ39" i="10"/>
  <c r="CQ49" i="10"/>
  <c r="CQ53" i="10" s="1"/>
  <c r="CU67" i="10"/>
  <c r="CU68" i="10" s="1"/>
  <c r="CT71" i="10"/>
  <c r="CT75" i="10" s="1"/>
  <c r="CT70" i="10"/>
  <c r="CR56" i="10"/>
  <c r="CR57" i="10" s="1"/>
  <c r="CR60" i="10" s="1"/>
  <c r="CR64" i="10" s="1"/>
  <c r="CQ59" i="10"/>
  <c r="CQ61" i="10"/>
  <c r="CW58" i="10"/>
  <c r="CW63" i="10" s="1"/>
  <c r="CQ50" i="10"/>
  <c r="CR45" i="10"/>
  <c r="CR46" i="10" s="1"/>
  <c r="CQ48" i="10"/>
  <c r="CK39" i="10" l="1"/>
  <c r="CJ42" i="10"/>
  <c r="CL34" i="10"/>
  <c r="CL35" i="10" s="1"/>
  <c r="CK38" i="10"/>
  <c r="CK37" i="10"/>
  <c r="CR49" i="10"/>
  <c r="CR53" i="10" s="1"/>
  <c r="CV67" i="10"/>
  <c r="CV68" i="10" s="1"/>
  <c r="CU71" i="10"/>
  <c r="CU75" i="10" s="1"/>
  <c r="CU70" i="10"/>
  <c r="CR61" i="10"/>
  <c r="CS56" i="10"/>
  <c r="CS57" i="10" s="1"/>
  <c r="CS60" i="10" s="1"/>
  <c r="CS64" i="10" s="1"/>
  <c r="CR59" i="10"/>
  <c r="CX58" i="10"/>
  <c r="CX63" i="10" s="1"/>
  <c r="CR50" i="10"/>
  <c r="CS45" i="10"/>
  <c r="CS46" i="10" s="1"/>
  <c r="CR48" i="10"/>
  <c r="CL38" i="10" l="1"/>
  <c r="CM34" i="10"/>
  <c r="CM35" i="10" s="1"/>
  <c r="CL37" i="10"/>
  <c r="CK42" i="10"/>
  <c r="CL39" i="10"/>
  <c r="CM39" i="10" s="1"/>
  <c r="CS49" i="10"/>
  <c r="CS53" i="10" s="1"/>
  <c r="CW67" i="10"/>
  <c r="CW68" i="10" s="1"/>
  <c r="CV70" i="10"/>
  <c r="CV71" i="10"/>
  <c r="CV75" i="10" s="1"/>
  <c r="CS61" i="10"/>
  <c r="CT56" i="10"/>
  <c r="CT57" i="10" s="1"/>
  <c r="CT60" i="10" s="1"/>
  <c r="CT64" i="10" s="1"/>
  <c r="CS59" i="10"/>
  <c r="CY58" i="10"/>
  <c r="CY63" i="10" s="1"/>
  <c r="CS50" i="10"/>
  <c r="CT45" i="10"/>
  <c r="CT46" i="10" s="1"/>
  <c r="CS48" i="10"/>
  <c r="CL42" i="10" l="1"/>
  <c r="CN34" i="10"/>
  <c r="CN35" i="10" s="1"/>
  <c r="CN39" i="10" s="1"/>
  <c r="CM37" i="10"/>
  <c r="CM38" i="10"/>
  <c r="CM42" i="10" s="1"/>
  <c r="CT49" i="10"/>
  <c r="CT53" i="10" s="1"/>
  <c r="CX67" i="10"/>
  <c r="CX68" i="10" s="1"/>
  <c r="CW70" i="10"/>
  <c r="CW71" i="10"/>
  <c r="CW75" i="10" s="1"/>
  <c r="CT61" i="10"/>
  <c r="CU56" i="10"/>
  <c r="CU57" i="10" s="1"/>
  <c r="CU60" i="10" s="1"/>
  <c r="CU64" i="10" s="1"/>
  <c r="CT59" i="10"/>
  <c r="CZ58" i="10"/>
  <c r="CZ63" i="10" s="1"/>
  <c r="CT50" i="10"/>
  <c r="CU45" i="10"/>
  <c r="CU46" i="10" s="1"/>
  <c r="CT48" i="10"/>
  <c r="CO34" i="10" l="1"/>
  <c r="CO35" i="10" s="1"/>
  <c r="CN37" i="10"/>
  <c r="CN38" i="10"/>
  <c r="CN42" i="10" s="1"/>
  <c r="CU49" i="10"/>
  <c r="CU53" i="10" s="1"/>
  <c r="CY67" i="10"/>
  <c r="CY68" i="10" s="1"/>
  <c r="CX71" i="10"/>
  <c r="CX75" i="10" s="1"/>
  <c r="CX70" i="10"/>
  <c r="CU61" i="10"/>
  <c r="CV56" i="10"/>
  <c r="CV57" i="10" s="1"/>
  <c r="CV60" i="10" s="1"/>
  <c r="CV64" i="10" s="1"/>
  <c r="CU59" i="10"/>
  <c r="DA58" i="10"/>
  <c r="DA63" i="10" s="1"/>
  <c r="CU50" i="10"/>
  <c r="CV45" i="10"/>
  <c r="CV46" i="10" s="1"/>
  <c r="CU48" i="10"/>
  <c r="CO38" i="10" l="1"/>
  <c r="CO42" i="10" s="1"/>
  <c r="CP34" i="10"/>
  <c r="CP35" i="10" s="1"/>
  <c r="CO37" i="10"/>
  <c r="CO39" i="10"/>
  <c r="CP39" i="10" s="1"/>
  <c r="CV49" i="10"/>
  <c r="CV53" i="10" s="1"/>
  <c r="CZ67" i="10"/>
  <c r="CZ68" i="10" s="1"/>
  <c r="CY71" i="10"/>
  <c r="CY75" i="10" s="1"/>
  <c r="CY70" i="10"/>
  <c r="CV61" i="10"/>
  <c r="CW56" i="10"/>
  <c r="CW57" i="10" s="1"/>
  <c r="CW60" i="10" s="1"/>
  <c r="CW64" i="10" s="1"/>
  <c r="CV59" i="10"/>
  <c r="DB58" i="10"/>
  <c r="DB63" i="10" s="1"/>
  <c r="CV50" i="10"/>
  <c r="CW45" i="10"/>
  <c r="CW46" i="10" s="1"/>
  <c r="CV48" i="10"/>
  <c r="CQ34" i="10" l="1"/>
  <c r="CQ35" i="10" s="1"/>
  <c r="CP37" i="10"/>
  <c r="CP38" i="10"/>
  <c r="CP42" i="10" s="1"/>
  <c r="CW49" i="10"/>
  <c r="CW53" i="10" s="1"/>
  <c r="DA67" i="10"/>
  <c r="DA68" i="10" s="1"/>
  <c r="CZ71" i="10"/>
  <c r="CZ75" i="10" s="1"/>
  <c r="CZ70" i="10"/>
  <c r="CW61" i="10"/>
  <c r="CX56" i="10"/>
  <c r="CX57" i="10" s="1"/>
  <c r="CX60" i="10" s="1"/>
  <c r="CX64" i="10" s="1"/>
  <c r="CW59" i="10"/>
  <c r="DC58" i="10"/>
  <c r="DC63" i="10" s="1"/>
  <c r="CW50" i="10"/>
  <c r="CX45" i="10"/>
  <c r="CX46" i="10" s="1"/>
  <c r="CW48" i="10"/>
  <c r="CR34" i="10" l="1"/>
  <c r="CR35" i="10" s="1"/>
  <c r="CQ37" i="10"/>
  <c r="CQ38" i="10"/>
  <c r="CQ42" i="10" s="1"/>
  <c r="CQ39" i="10"/>
  <c r="CR39" i="10" s="1"/>
  <c r="CX49" i="10"/>
  <c r="CX53" i="10" s="1"/>
  <c r="DB67" i="10"/>
  <c r="DB68" i="10" s="1"/>
  <c r="DA71" i="10"/>
  <c r="DA75" i="10" s="1"/>
  <c r="DA70" i="10"/>
  <c r="CY56" i="10"/>
  <c r="CY57" i="10" s="1"/>
  <c r="CY60" i="10" s="1"/>
  <c r="CY64" i="10" s="1"/>
  <c r="CX59" i="10"/>
  <c r="CX61" i="10"/>
  <c r="DD58" i="10"/>
  <c r="DD63" i="10" s="1"/>
  <c r="CX50" i="10"/>
  <c r="CY45" i="10"/>
  <c r="CY46" i="10" s="1"/>
  <c r="CX48" i="10"/>
  <c r="CR38" i="10" l="1"/>
  <c r="CR42" i="10" s="1"/>
  <c r="CS34" i="10"/>
  <c r="CS35" i="10" s="1"/>
  <c r="CS39" i="10" s="1"/>
  <c r="CR37" i="10"/>
  <c r="CY49" i="10"/>
  <c r="CY53" i="10" s="1"/>
  <c r="DC67" i="10"/>
  <c r="DC68" i="10" s="1"/>
  <c r="DB71" i="10"/>
  <c r="DB75" i="10" s="1"/>
  <c r="DB70" i="10"/>
  <c r="CY61" i="10"/>
  <c r="CZ56" i="10"/>
  <c r="CZ57" i="10" s="1"/>
  <c r="CZ60" i="10" s="1"/>
  <c r="CZ64" i="10" s="1"/>
  <c r="CY59" i="10"/>
  <c r="DE58" i="10"/>
  <c r="DE63" i="10" s="1"/>
  <c r="CY50" i="10"/>
  <c r="CZ45" i="10"/>
  <c r="CZ46" i="10" s="1"/>
  <c r="CY48" i="10"/>
  <c r="CS38" i="10" l="1"/>
  <c r="CS37" i="10"/>
  <c r="CT34" i="10"/>
  <c r="CT35" i="10" s="1"/>
  <c r="CZ49" i="10"/>
  <c r="CZ53" i="10" s="1"/>
  <c r="DD67" i="10"/>
  <c r="DD68" i="10" s="1"/>
  <c r="DC71" i="10"/>
  <c r="DC75" i="10" s="1"/>
  <c r="DC70" i="10"/>
  <c r="DA56" i="10"/>
  <c r="DA57" i="10" s="1"/>
  <c r="DA60" i="10" s="1"/>
  <c r="DA64" i="10" s="1"/>
  <c r="CZ59" i="10"/>
  <c r="CZ61" i="10"/>
  <c r="DF58" i="10"/>
  <c r="DF63" i="10" s="1"/>
  <c r="CZ50" i="10"/>
  <c r="DA45" i="10"/>
  <c r="DA46" i="10" s="1"/>
  <c r="CZ48" i="10"/>
  <c r="CT38" i="10" l="1"/>
  <c r="CT37" i="10"/>
  <c r="CU34" i="10"/>
  <c r="CU35" i="10" s="1"/>
  <c r="CS42" i="10"/>
  <c r="CT39" i="10"/>
  <c r="CU39" i="10" s="1"/>
  <c r="DA49" i="10"/>
  <c r="DA53" i="10" s="1"/>
  <c r="DE67" i="10"/>
  <c r="DE68" i="10" s="1"/>
  <c r="DD71" i="10"/>
  <c r="DD75" i="10" s="1"/>
  <c r="DD70" i="10"/>
  <c r="DA61" i="10"/>
  <c r="DB56" i="10"/>
  <c r="DB57" i="10" s="1"/>
  <c r="DB60" i="10" s="1"/>
  <c r="DB64" i="10" s="1"/>
  <c r="DA59" i="10"/>
  <c r="DG58" i="10"/>
  <c r="DG63" i="10" s="1"/>
  <c r="DA50" i="10"/>
  <c r="DB45" i="10"/>
  <c r="DB46" i="10" s="1"/>
  <c r="DA48" i="10"/>
  <c r="CT42" i="10" l="1"/>
  <c r="CU38" i="10"/>
  <c r="CU42" i="10" s="1"/>
  <c r="CU37" i="10"/>
  <c r="CV34" i="10"/>
  <c r="CV35" i="10" s="1"/>
  <c r="DB49" i="10"/>
  <c r="DB53" i="10" s="1"/>
  <c r="DF67" i="10"/>
  <c r="DF68" i="10" s="1"/>
  <c r="DE70" i="10"/>
  <c r="DE71" i="10"/>
  <c r="DE75" i="10" s="1"/>
  <c r="DB61" i="10"/>
  <c r="DC56" i="10"/>
  <c r="DC57" i="10" s="1"/>
  <c r="DC60" i="10" s="1"/>
  <c r="DC64" i="10" s="1"/>
  <c r="DB59" i="10"/>
  <c r="DH58" i="10"/>
  <c r="DH63" i="10" s="1"/>
  <c r="DB50" i="10"/>
  <c r="DC45" i="10"/>
  <c r="DC46" i="10" s="1"/>
  <c r="DB48" i="10"/>
  <c r="CV38" i="10" l="1"/>
  <c r="CV42" i="10" s="1"/>
  <c r="CW34" i="10"/>
  <c r="CW35" i="10" s="1"/>
  <c r="CV37" i="10"/>
  <c r="CV39" i="10"/>
  <c r="CW39" i="10" s="1"/>
  <c r="DC49" i="10"/>
  <c r="DC53" i="10" s="1"/>
  <c r="DG67" i="10"/>
  <c r="DG68" i="10" s="1"/>
  <c r="DF71" i="10"/>
  <c r="DF75" i="10" s="1"/>
  <c r="DF70" i="10"/>
  <c r="DC61" i="10"/>
  <c r="DD56" i="10"/>
  <c r="DD57" i="10" s="1"/>
  <c r="DD60" i="10" s="1"/>
  <c r="DD64" i="10" s="1"/>
  <c r="DC59" i="10"/>
  <c r="DI58" i="10"/>
  <c r="DI63" i="10" s="1"/>
  <c r="DC50" i="10"/>
  <c r="DD45" i="10"/>
  <c r="DD46" i="10" s="1"/>
  <c r="DC48" i="10"/>
  <c r="CW38" i="10" l="1"/>
  <c r="CW42" i="10" s="1"/>
  <c r="CX34" i="10"/>
  <c r="CX35" i="10" s="1"/>
  <c r="CW37" i="10"/>
  <c r="DD49" i="10"/>
  <c r="DD53" i="10" s="1"/>
  <c r="DH67" i="10"/>
  <c r="DH68" i="10" s="1"/>
  <c r="DG71" i="10"/>
  <c r="DG75" i="10" s="1"/>
  <c r="DG70" i="10"/>
  <c r="DD61" i="10"/>
  <c r="DE56" i="10"/>
  <c r="DE57" i="10" s="1"/>
  <c r="DE60" i="10" s="1"/>
  <c r="DE64" i="10" s="1"/>
  <c r="DD59" i="10"/>
  <c r="DJ58" i="10"/>
  <c r="DJ63" i="10" s="1"/>
  <c r="DD50" i="10"/>
  <c r="DE45" i="10"/>
  <c r="DE46" i="10" s="1"/>
  <c r="DD48" i="10"/>
  <c r="CX38" i="10" l="1"/>
  <c r="CX42" i="10" s="1"/>
  <c r="CX37" i="10"/>
  <c r="CY34" i="10"/>
  <c r="CY35" i="10" s="1"/>
  <c r="CX39" i="10"/>
  <c r="DE49" i="10"/>
  <c r="DE53" i="10" s="1"/>
  <c r="DI67" i="10"/>
  <c r="DI68" i="10" s="1"/>
  <c r="DH71" i="10"/>
  <c r="DH75" i="10" s="1"/>
  <c r="DH70" i="10"/>
  <c r="DE61" i="10"/>
  <c r="DF56" i="10"/>
  <c r="DF57" i="10" s="1"/>
  <c r="DF60" i="10" s="1"/>
  <c r="DF64" i="10" s="1"/>
  <c r="DE59" i="10"/>
  <c r="DK58" i="10"/>
  <c r="DK63" i="10" s="1"/>
  <c r="DE50" i="10"/>
  <c r="DF45" i="10"/>
  <c r="DF46" i="10" s="1"/>
  <c r="DE48" i="10"/>
  <c r="CY39" i="10" l="1"/>
  <c r="CZ34" i="10"/>
  <c r="CZ35" i="10" s="1"/>
  <c r="CY37" i="10"/>
  <c r="CY38" i="10"/>
  <c r="CY42" i="10" s="1"/>
  <c r="DF49" i="10"/>
  <c r="DF53" i="10" s="1"/>
  <c r="DJ67" i="10"/>
  <c r="DJ68" i="10" s="1"/>
  <c r="DI71" i="10"/>
  <c r="DI75" i="10" s="1"/>
  <c r="DI70" i="10"/>
  <c r="DG56" i="10"/>
  <c r="DG57" i="10" s="1"/>
  <c r="DG60" i="10" s="1"/>
  <c r="DG64" i="10" s="1"/>
  <c r="DF59" i="10"/>
  <c r="DF61" i="10"/>
  <c r="DL58" i="10"/>
  <c r="DL63" i="10" s="1"/>
  <c r="DF50" i="10"/>
  <c r="DG45" i="10"/>
  <c r="DG46" i="10" s="1"/>
  <c r="DF48" i="10"/>
  <c r="CZ39" i="10" l="1"/>
  <c r="CZ37" i="10"/>
  <c r="DA34" i="10"/>
  <c r="DA35" i="10" s="1"/>
  <c r="DA39" i="10" s="1"/>
  <c r="CZ38" i="10"/>
  <c r="CZ42" i="10" s="1"/>
  <c r="DG49" i="10"/>
  <c r="DG53" i="10" s="1"/>
  <c r="DK67" i="10"/>
  <c r="DK68" i="10" s="1"/>
  <c r="DJ71" i="10"/>
  <c r="DJ75" i="10" s="1"/>
  <c r="DJ70" i="10"/>
  <c r="DH56" i="10"/>
  <c r="DH57" i="10" s="1"/>
  <c r="DH60" i="10" s="1"/>
  <c r="DH64" i="10" s="1"/>
  <c r="DG59" i="10"/>
  <c r="DG61" i="10"/>
  <c r="DM58" i="10"/>
  <c r="DM63" i="10" s="1"/>
  <c r="DG50" i="10"/>
  <c r="DH45" i="10"/>
  <c r="DH46" i="10" s="1"/>
  <c r="DG48" i="10"/>
  <c r="DA37" i="10" l="1"/>
  <c r="DB34" i="10"/>
  <c r="DB35" i="10" s="1"/>
  <c r="DB39" i="10" s="1"/>
  <c r="DA38" i="10"/>
  <c r="DA42" i="10" s="1"/>
  <c r="DH49" i="10"/>
  <c r="DH53" i="10" s="1"/>
  <c r="DL67" i="10"/>
  <c r="DL68" i="10" s="1"/>
  <c r="DK71" i="10"/>
  <c r="DK75" i="10" s="1"/>
  <c r="DK70" i="10"/>
  <c r="DH61" i="10"/>
  <c r="DI56" i="10"/>
  <c r="DI57" i="10" s="1"/>
  <c r="DI60" i="10" s="1"/>
  <c r="DI64" i="10" s="1"/>
  <c r="DH59" i="10"/>
  <c r="DN58" i="10"/>
  <c r="DN63" i="10" s="1"/>
  <c r="DH50" i="10"/>
  <c r="DI45" i="10"/>
  <c r="DI46" i="10" s="1"/>
  <c r="DH48" i="10"/>
  <c r="DB38" i="10" l="1"/>
  <c r="DC34" i="10"/>
  <c r="DC35" i="10" s="1"/>
  <c r="DB37" i="10"/>
  <c r="DI49" i="10"/>
  <c r="DI53" i="10" s="1"/>
  <c r="DM67" i="10"/>
  <c r="DM68" i="10" s="1"/>
  <c r="DL70" i="10"/>
  <c r="DL71" i="10"/>
  <c r="DL75" i="10" s="1"/>
  <c r="DJ56" i="10"/>
  <c r="DJ57" i="10" s="1"/>
  <c r="DJ60" i="10" s="1"/>
  <c r="DJ64" i="10" s="1"/>
  <c r="DI59" i="10"/>
  <c r="DI61" i="10"/>
  <c r="DO58" i="10"/>
  <c r="DO63" i="10" s="1"/>
  <c r="DI50" i="10"/>
  <c r="DJ45" i="10"/>
  <c r="DJ46" i="10" s="1"/>
  <c r="DI48" i="10"/>
  <c r="DC38" i="10" l="1"/>
  <c r="DC37" i="10"/>
  <c r="DD34" i="10"/>
  <c r="DD35" i="10" s="1"/>
  <c r="DB42" i="10"/>
  <c r="DC39" i="10"/>
  <c r="DD39" i="10" s="1"/>
  <c r="DJ49" i="10"/>
  <c r="DJ53" i="10" s="1"/>
  <c r="DN67" i="10"/>
  <c r="DN68" i="10" s="1"/>
  <c r="DM70" i="10"/>
  <c r="DM71" i="10"/>
  <c r="DM75" i="10" s="1"/>
  <c r="DJ61" i="10"/>
  <c r="DK56" i="10"/>
  <c r="DK57" i="10" s="1"/>
  <c r="DK60" i="10" s="1"/>
  <c r="DK64" i="10" s="1"/>
  <c r="DJ59" i="10"/>
  <c r="DP58" i="10"/>
  <c r="DP63" i="10" s="1"/>
  <c r="DJ50" i="10"/>
  <c r="DK45" i="10"/>
  <c r="DK46" i="10" s="1"/>
  <c r="DJ48" i="10"/>
  <c r="DC42" i="10" l="1"/>
  <c r="DD38" i="10"/>
  <c r="DD42" i="10" s="1"/>
  <c r="DD37" i="10"/>
  <c r="DE34" i="10"/>
  <c r="DE35" i="10" s="1"/>
  <c r="DK49" i="10"/>
  <c r="DK53" i="10" s="1"/>
  <c r="DO67" i="10"/>
  <c r="DO68" i="10" s="1"/>
  <c r="DN71" i="10"/>
  <c r="DN75" i="10" s="1"/>
  <c r="DN70" i="10"/>
  <c r="DL56" i="10"/>
  <c r="DL57" i="10" s="1"/>
  <c r="DL60" i="10" s="1"/>
  <c r="DL64" i="10" s="1"/>
  <c r="DK59" i="10"/>
  <c r="DK61" i="10"/>
  <c r="DQ58" i="10"/>
  <c r="DQ63" i="10" s="1"/>
  <c r="DK50" i="10"/>
  <c r="DL45" i="10"/>
  <c r="DL46" i="10" s="1"/>
  <c r="DK48" i="10"/>
  <c r="DE38" i="10" l="1"/>
  <c r="DE42" i="10" s="1"/>
  <c r="DE37" i="10"/>
  <c r="DF34" i="10"/>
  <c r="DF35" i="10" s="1"/>
  <c r="DE39" i="10"/>
  <c r="DF39" i="10" s="1"/>
  <c r="DL49" i="10"/>
  <c r="DL53" i="10" s="1"/>
  <c r="DP67" i="10"/>
  <c r="DP68" i="10" s="1"/>
  <c r="DO71" i="10"/>
  <c r="DO75" i="10" s="1"/>
  <c r="DO70" i="10"/>
  <c r="DL61" i="10"/>
  <c r="DM56" i="10"/>
  <c r="DM57" i="10" s="1"/>
  <c r="DM60" i="10" s="1"/>
  <c r="DM64" i="10" s="1"/>
  <c r="DL59" i="10"/>
  <c r="DR58" i="10"/>
  <c r="DR63" i="10" s="1"/>
  <c r="DL50" i="10"/>
  <c r="DM45" i="10"/>
  <c r="DM46" i="10" s="1"/>
  <c r="DL48" i="10"/>
  <c r="DF37" i="10" l="1"/>
  <c r="DF38" i="10"/>
  <c r="DF42" i="10" s="1"/>
  <c r="DG34" i="10"/>
  <c r="DG35" i="10" s="1"/>
  <c r="DM49" i="10"/>
  <c r="DM53" i="10" s="1"/>
  <c r="DQ67" i="10"/>
  <c r="DQ68" i="10" s="1"/>
  <c r="DP71" i="10"/>
  <c r="DP75" i="10" s="1"/>
  <c r="DP70" i="10"/>
  <c r="DM61" i="10"/>
  <c r="DN56" i="10"/>
  <c r="DN57" i="10" s="1"/>
  <c r="DN60" i="10" s="1"/>
  <c r="DN64" i="10" s="1"/>
  <c r="DM59" i="10"/>
  <c r="DS58" i="10"/>
  <c r="DS63" i="10" s="1"/>
  <c r="DM50" i="10"/>
  <c r="DN45" i="10"/>
  <c r="DN46" i="10" s="1"/>
  <c r="DM48" i="10"/>
  <c r="DG37" i="10" l="1"/>
  <c r="DG38" i="10"/>
  <c r="DG42" i="10" s="1"/>
  <c r="DH34" i="10"/>
  <c r="DH35" i="10" s="1"/>
  <c r="DG39" i="10"/>
  <c r="DH39" i="10" s="1"/>
  <c r="DN49" i="10"/>
  <c r="DN53" i="10" s="1"/>
  <c r="DR67" i="10"/>
  <c r="DR68" i="10" s="1"/>
  <c r="DQ71" i="10"/>
  <c r="DQ75" i="10" s="1"/>
  <c r="DQ70" i="10"/>
  <c r="DO56" i="10"/>
  <c r="DO57" i="10" s="1"/>
  <c r="DO60" i="10" s="1"/>
  <c r="DO64" i="10" s="1"/>
  <c r="DN59" i="10"/>
  <c r="DN61" i="10"/>
  <c r="DT58" i="10"/>
  <c r="DT63" i="10" s="1"/>
  <c r="DN50" i="10"/>
  <c r="DO45" i="10"/>
  <c r="DO46" i="10" s="1"/>
  <c r="DN48" i="10"/>
  <c r="DH37" i="10" l="1"/>
  <c r="DH38" i="10"/>
  <c r="DH42" i="10" s="1"/>
  <c r="DI34" i="10"/>
  <c r="DI35" i="10" s="1"/>
  <c r="DO49" i="10"/>
  <c r="DO53" i="10" s="1"/>
  <c r="DS67" i="10"/>
  <c r="DS68" i="10" s="1"/>
  <c r="DR71" i="10"/>
  <c r="DR75" i="10" s="1"/>
  <c r="DR70" i="10"/>
  <c r="DO61" i="10"/>
  <c r="DP56" i="10"/>
  <c r="DP57" i="10" s="1"/>
  <c r="DP60" i="10" s="1"/>
  <c r="DP64" i="10" s="1"/>
  <c r="DO59" i="10"/>
  <c r="DU58" i="10"/>
  <c r="DU63" i="10" s="1"/>
  <c r="DO50" i="10"/>
  <c r="DP45" i="10"/>
  <c r="DP46" i="10" s="1"/>
  <c r="DO48" i="10"/>
  <c r="DJ34" i="10" l="1"/>
  <c r="DJ35" i="10" s="1"/>
  <c r="DI38" i="10"/>
  <c r="DI42" i="10" s="1"/>
  <c r="DI37" i="10"/>
  <c r="DI39" i="10"/>
  <c r="DJ39" i="10" s="1"/>
  <c r="DP49" i="10"/>
  <c r="DP53" i="10" s="1"/>
  <c r="DT67" i="10"/>
  <c r="DT68" i="10" s="1"/>
  <c r="DS71" i="10"/>
  <c r="DS75" i="10" s="1"/>
  <c r="DS70" i="10"/>
  <c r="DQ56" i="10"/>
  <c r="DQ57" i="10" s="1"/>
  <c r="DQ60" i="10" s="1"/>
  <c r="DQ64" i="10" s="1"/>
  <c r="DP59" i="10"/>
  <c r="DP61" i="10"/>
  <c r="DV58" i="10"/>
  <c r="DV63" i="10" s="1"/>
  <c r="DP50" i="10"/>
  <c r="DQ45" i="10"/>
  <c r="DQ46" i="10" s="1"/>
  <c r="DP48" i="10"/>
  <c r="DJ38" i="10" l="1"/>
  <c r="DJ42" i="10" s="1"/>
  <c r="DK34" i="10"/>
  <c r="DK35" i="10" s="1"/>
  <c r="DJ37" i="10"/>
  <c r="DQ49" i="10"/>
  <c r="DQ53" i="10" s="1"/>
  <c r="DU67" i="10"/>
  <c r="DU68" i="10" s="1"/>
  <c r="DT71" i="10"/>
  <c r="DT75" i="10" s="1"/>
  <c r="DT70" i="10"/>
  <c r="DQ61" i="10"/>
  <c r="DR56" i="10"/>
  <c r="DR57" i="10" s="1"/>
  <c r="DR60" i="10" s="1"/>
  <c r="DR64" i="10" s="1"/>
  <c r="DQ59" i="10"/>
  <c r="DW58" i="10"/>
  <c r="DW63" i="10" s="1"/>
  <c r="DQ50" i="10"/>
  <c r="DR45" i="10"/>
  <c r="DR46" i="10" s="1"/>
  <c r="DQ48" i="10"/>
  <c r="DK37" i="10" l="1"/>
  <c r="DK38" i="10"/>
  <c r="DK42" i="10" s="1"/>
  <c r="DL34" i="10"/>
  <c r="DL35" i="10" s="1"/>
  <c r="DK39" i="10"/>
  <c r="DL39" i="10" s="1"/>
  <c r="DR49" i="10"/>
  <c r="DR53" i="10" s="1"/>
  <c r="DV67" i="10"/>
  <c r="DV68" i="10" s="1"/>
  <c r="DU70" i="10"/>
  <c r="DU71" i="10"/>
  <c r="DU75" i="10" s="1"/>
  <c r="DS56" i="10"/>
  <c r="DS57" i="10" s="1"/>
  <c r="DS60" i="10" s="1"/>
  <c r="DS64" i="10" s="1"/>
  <c r="DR59" i="10"/>
  <c r="DR61" i="10"/>
  <c r="DX58" i="10"/>
  <c r="DX63" i="10" s="1"/>
  <c r="DR50" i="10"/>
  <c r="DS45" i="10"/>
  <c r="DS46" i="10" s="1"/>
  <c r="DR48" i="10"/>
  <c r="DL38" i="10" l="1"/>
  <c r="DL42" i="10" s="1"/>
  <c r="DM34" i="10"/>
  <c r="DM35" i="10" s="1"/>
  <c r="DL37" i="10"/>
  <c r="DS49" i="10"/>
  <c r="DS53" i="10" s="1"/>
  <c r="DW67" i="10"/>
  <c r="DW68" i="10" s="1"/>
  <c r="DV71" i="10"/>
  <c r="DV75" i="10" s="1"/>
  <c r="DV70" i="10"/>
  <c r="DS61" i="10"/>
  <c r="DT56" i="10"/>
  <c r="DT57" i="10" s="1"/>
  <c r="DT60" i="10" s="1"/>
  <c r="DT64" i="10" s="1"/>
  <c r="DS59" i="10"/>
  <c r="DY58" i="10"/>
  <c r="DY63" i="10" s="1"/>
  <c r="DS50" i="10"/>
  <c r="DT45" i="10"/>
  <c r="DT46" i="10" s="1"/>
  <c r="DS48" i="10"/>
  <c r="DN34" i="10" l="1"/>
  <c r="DN35" i="10" s="1"/>
  <c r="DM38" i="10"/>
  <c r="DM42" i="10" s="1"/>
  <c r="DM37" i="10"/>
  <c r="DM39" i="10"/>
  <c r="DN39" i="10" s="1"/>
  <c r="DT49" i="10"/>
  <c r="DT53" i="10" s="1"/>
  <c r="DX67" i="10"/>
  <c r="DX68" i="10" s="1"/>
  <c r="DW71" i="10"/>
  <c r="DW75" i="10" s="1"/>
  <c r="DW70" i="10"/>
  <c r="DT61" i="10"/>
  <c r="DU56" i="10"/>
  <c r="DU57" i="10" s="1"/>
  <c r="DU60" i="10" s="1"/>
  <c r="DU64" i="10" s="1"/>
  <c r="DT59" i="10"/>
  <c r="DZ58" i="10"/>
  <c r="DZ63" i="10" s="1"/>
  <c r="DT50" i="10"/>
  <c r="DU45" i="10"/>
  <c r="DU46" i="10" s="1"/>
  <c r="DT48" i="10"/>
  <c r="DN38" i="10" l="1"/>
  <c r="DN42" i="10" s="1"/>
  <c r="DO34" i="10"/>
  <c r="DO35" i="10" s="1"/>
  <c r="DN37" i="10"/>
  <c r="DU49" i="10"/>
  <c r="DU53" i="10" s="1"/>
  <c r="DY67" i="10"/>
  <c r="DY68" i="10" s="1"/>
  <c r="DX71" i="10"/>
  <c r="DX75" i="10" s="1"/>
  <c r="DX70" i="10"/>
  <c r="DU61" i="10"/>
  <c r="DV56" i="10"/>
  <c r="DV57" i="10" s="1"/>
  <c r="DV60" i="10" s="1"/>
  <c r="DV64" i="10" s="1"/>
  <c r="DU59" i="10"/>
  <c r="EA58" i="10"/>
  <c r="EA63" i="10" s="1"/>
  <c r="DU50" i="10"/>
  <c r="DV45" i="10"/>
  <c r="DV46" i="10" s="1"/>
  <c r="DU48" i="10"/>
  <c r="DO38" i="10" l="1"/>
  <c r="DO42" i="10" s="1"/>
  <c r="DO37" i="10"/>
  <c r="DP34" i="10"/>
  <c r="DP35" i="10" s="1"/>
  <c r="DO39" i="10"/>
  <c r="DV49" i="10"/>
  <c r="DV53" i="10" s="1"/>
  <c r="DZ67" i="10"/>
  <c r="DZ68" i="10" s="1"/>
  <c r="DY71" i="10"/>
  <c r="DY75" i="10" s="1"/>
  <c r="DY70" i="10"/>
  <c r="DV61" i="10"/>
  <c r="DW56" i="10"/>
  <c r="DW57" i="10" s="1"/>
  <c r="DW60" i="10" s="1"/>
  <c r="DW64" i="10" s="1"/>
  <c r="DV59" i="10"/>
  <c r="EB58" i="10"/>
  <c r="EB63" i="10" s="1"/>
  <c r="DV50" i="10"/>
  <c r="DW45" i="10"/>
  <c r="DW46" i="10" s="1"/>
  <c r="DV48" i="10"/>
  <c r="DP39" i="10" l="1"/>
  <c r="DP38" i="10"/>
  <c r="DP42" i="10" s="1"/>
  <c r="DQ34" i="10"/>
  <c r="DQ35" i="10" s="1"/>
  <c r="DP37" i="10"/>
  <c r="DW49" i="10"/>
  <c r="DW53" i="10" s="1"/>
  <c r="EA67" i="10"/>
  <c r="EA68" i="10" s="1"/>
  <c r="DZ71" i="10"/>
  <c r="DZ75" i="10" s="1"/>
  <c r="DZ70" i="10"/>
  <c r="DW61" i="10"/>
  <c r="DX56" i="10"/>
  <c r="DX57" i="10" s="1"/>
  <c r="DX60" i="10" s="1"/>
  <c r="DX64" i="10" s="1"/>
  <c r="DW59" i="10"/>
  <c r="EC58" i="10"/>
  <c r="EC63" i="10" s="1"/>
  <c r="DW50" i="10"/>
  <c r="DX45" i="10"/>
  <c r="DX46" i="10" s="1"/>
  <c r="DW48" i="10"/>
  <c r="DQ38" i="10" l="1"/>
  <c r="DQ42" i="10" s="1"/>
  <c r="DR34" i="10"/>
  <c r="DR35" i="10" s="1"/>
  <c r="DQ37" i="10"/>
  <c r="DQ39" i="10"/>
  <c r="DR39" i="10" s="1"/>
  <c r="DX49" i="10"/>
  <c r="DX53" i="10" s="1"/>
  <c r="EB67" i="10"/>
  <c r="EB68" i="10" s="1"/>
  <c r="EA71" i="10"/>
  <c r="EA75" i="10" s="1"/>
  <c r="EA70" i="10"/>
  <c r="DY56" i="10"/>
  <c r="DY57" i="10" s="1"/>
  <c r="DY60" i="10" s="1"/>
  <c r="DY64" i="10" s="1"/>
  <c r="DX59" i="10"/>
  <c r="DX61" i="10"/>
  <c r="ED58" i="10"/>
  <c r="ED63" i="10" s="1"/>
  <c r="DX50" i="10"/>
  <c r="DY45" i="10"/>
  <c r="DY46" i="10" s="1"/>
  <c r="DX48" i="10"/>
  <c r="DR38" i="10" l="1"/>
  <c r="DR42" i="10" s="1"/>
  <c r="DR37" i="10"/>
  <c r="DS34" i="10"/>
  <c r="DS35" i="10" s="1"/>
  <c r="DY49" i="10"/>
  <c r="DY53" i="10" s="1"/>
  <c r="EC67" i="10"/>
  <c r="EC68" i="10" s="1"/>
  <c r="EB70" i="10"/>
  <c r="EB71" i="10"/>
  <c r="EB75" i="10" s="1"/>
  <c r="DY61" i="10"/>
  <c r="DZ56" i="10"/>
  <c r="DZ57" i="10" s="1"/>
  <c r="DZ60" i="10" s="1"/>
  <c r="DZ64" i="10" s="1"/>
  <c r="DY59" i="10"/>
  <c r="EE58" i="10"/>
  <c r="EE63" i="10" s="1"/>
  <c r="DY50" i="10"/>
  <c r="DZ45" i="10"/>
  <c r="DZ46" i="10" s="1"/>
  <c r="DY48" i="10"/>
  <c r="DS38" i="10" l="1"/>
  <c r="DS42" i="10" s="1"/>
  <c r="DS37" i="10"/>
  <c r="DT34" i="10"/>
  <c r="DT35" i="10" s="1"/>
  <c r="DS39" i="10"/>
  <c r="DZ49" i="10"/>
  <c r="DZ53" i="10" s="1"/>
  <c r="ED67" i="10"/>
  <c r="ED68" i="10" s="1"/>
  <c r="EC70" i="10"/>
  <c r="EC71" i="10"/>
  <c r="EC75" i="10" s="1"/>
  <c r="DZ61" i="10"/>
  <c r="EA56" i="10"/>
  <c r="EA57" i="10" s="1"/>
  <c r="EA60" i="10" s="1"/>
  <c r="EA64" i="10" s="1"/>
  <c r="DZ59" i="10"/>
  <c r="EF58" i="10"/>
  <c r="EF63" i="10" s="1"/>
  <c r="DZ50" i="10"/>
  <c r="EA45" i="10"/>
  <c r="EA46" i="10" s="1"/>
  <c r="DZ48" i="10"/>
  <c r="DT39" i="10" l="1"/>
  <c r="DU34" i="10"/>
  <c r="DU35" i="10" s="1"/>
  <c r="DT38" i="10"/>
  <c r="DT42" i="10" s="1"/>
  <c r="DT37" i="10"/>
  <c r="EA49" i="10"/>
  <c r="EA53" i="10" s="1"/>
  <c r="EE67" i="10"/>
  <c r="EE68" i="10" s="1"/>
  <c r="ED71" i="10"/>
  <c r="ED75" i="10" s="1"/>
  <c r="ED70" i="10"/>
  <c r="EA61" i="10"/>
  <c r="EB56" i="10"/>
  <c r="EB57" i="10" s="1"/>
  <c r="EB60" i="10" s="1"/>
  <c r="EB64" i="10" s="1"/>
  <c r="EA59" i="10"/>
  <c r="EG58" i="10"/>
  <c r="EG63" i="10" s="1"/>
  <c r="EA50" i="10"/>
  <c r="EB45" i="10"/>
  <c r="EB46" i="10" s="1"/>
  <c r="EA48" i="10"/>
  <c r="DU38" i="10" l="1"/>
  <c r="DU42" i="10" s="1"/>
  <c r="DU37" i="10"/>
  <c r="DV34" i="10"/>
  <c r="DV35" i="10" s="1"/>
  <c r="DU39" i="10"/>
  <c r="DV39" i="10" s="1"/>
  <c r="EB49" i="10"/>
  <c r="EB53" i="10" s="1"/>
  <c r="EF67" i="10"/>
  <c r="EF68" i="10" s="1"/>
  <c r="EE71" i="10"/>
  <c r="EE75" i="10" s="1"/>
  <c r="EE70" i="10"/>
  <c r="EB61" i="10"/>
  <c r="EC56" i="10"/>
  <c r="EC57" i="10" s="1"/>
  <c r="EC60" i="10" s="1"/>
  <c r="EC64" i="10" s="1"/>
  <c r="EB59" i="10"/>
  <c r="EH58" i="10"/>
  <c r="EH63" i="10" s="1"/>
  <c r="EB50" i="10"/>
  <c r="EC45" i="10"/>
  <c r="EC46" i="10" s="1"/>
  <c r="EB48" i="10"/>
  <c r="DV38" i="10" l="1"/>
  <c r="DV42" i="10" s="1"/>
  <c r="DW34" i="10"/>
  <c r="DW35" i="10" s="1"/>
  <c r="DV37" i="10"/>
  <c r="EC49" i="10"/>
  <c r="EC53" i="10" s="1"/>
  <c r="EG67" i="10"/>
  <c r="EG68" i="10" s="1"/>
  <c r="EF71" i="10"/>
  <c r="EF75" i="10" s="1"/>
  <c r="EF70" i="10"/>
  <c r="EC61" i="10"/>
  <c r="ED56" i="10"/>
  <c r="ED57" i="10" s="1"/>
  <c r="ED60" i="10" s="1"/>
  <c r="ED64" i="10" s="1"/>
  <c r="EC59" i="10"/>
  <c r="EI58" i="10"/>
  <c r="EI63" i="10" s="1"/>
  <c r="EC50" i="10"/>
  <c r="ED45" i="10"/>
  <c r="ED46" i="10" s="1"/>
  <c r="EC48" i="10"/>
  <c r="DW38" i="10" l="1"/>
  <c r="DW37" i="10"/>
  <c r="DX34" i="10"/>
  <c r="DX35" i="10" s="1"/>
  <c r="DW39" i="10"/>
  <c r="DX39" i="10" s="1"/>
  <c r="ED49" i="10"/>
  <c r="ED53" i="10" s="1"/>
  <c r="EH67" i="10"/>
  <c r="EH68" i="10" s="1"/>
  <c r="EG71" i="10"/>
  <c r="EG75" i="10" s="1"/>
  <c r="EG70" i="10"/>
  <c r="ED61" i="10"/>
  <c r="EE56" i="10"/>
  <c r="EE57" i="10" s="1"/>
  <c r="EE60" i="10" s="1"/>
  <c r="EE64" i="10" s="1"/>
  <c r="ED59" i="10"/>
  <c r="EJ58" i="10"/>
  <c r="EJ63" i="10" s="1"/>
  <c r="ED50" i="10"/>
  <c r="EE45" i="10"/>
  <c r="EE46" i="10" s="1"/>
  <c r="ED48" i="10"/>
  <c r="DX37" i="10" l="1"/>
  <c r="DX38" i="10"/>
  <c r="DX42" i="10" s="1"/>
  <c r="DY34" i="10"/>
  <c r="DY35" i="10" s="1"/>
  <c r="DW42" i="10"/>
  <c r="EE49" i="10"/>
  <c r="EE53" i="10" s="1"/>
  <c r="EI67" i="10"/>
  <c r="EI68" i="10" s="1"/>
  <c r="EH71" i="10"/>
  <c r="EH75" i="10" s="1"/>
  <c r="EH70" i="10"/>
  <c r="EF56" i="10"/>
  <c r="EF57" i="10" s="1"/>
  <c r="EF60" i="10" s="1"/>
  <c r="EF64" i="10" s="1"/>
  <c r="EE59" i="10"/>
  <c r="EE61" i="10"/>
  <c r="EK58" i="10"/>
  <c r="EK63" i="10" s="1"/>
  <c r="EE50" i="10"/>
  <c r="EF45" i="10"/>
  <c r="EF46" i="10" s="1"/>
  <c r="EE48" i="10"/>
  <c r="DY38" i="10" l="1"/>
  <c r="DY42" i="10" s="1"/>
  <c r="DZ34" i="10"/>
  <c r="DZ35" i="10" s="1"/>
  <c r="DY37" i="10"/>
  <c r="DY39" i="10"/>
  <c r="DZ39" i="10" s="1"/>
  <c r="EF49" i="10"/>
  <c r="EF53" i="10" s="1"/>
  <c r="EJ67" i="10"/>
  <c r="EJ68" i="10" s="1"/>
  <c r="EI71" i="10"/>
  <c r="EI75" i="10" s="1"/>
  <c r="EI70" i="10"/>
  <c r="EF61" i="10"/>
  <c r="EG56" i="10"/>
  <c r="EG57" i="10" s="1"/>
  <c r="EG60" i="10" s="1"/>
  <c r="EG64" i="10" s="1"/>
  <c r="EF59" i="10"/>
  <c r="EL58" i="10"/>
  <c r="EL63" i="10" s="1"/>
  <c r="EF50" i="10"/>
  <c r="EG45" i="10"/>
  <c r="EG46" i="10" s="1"/>
  <c r="EF48" i="10"/>
  <c r="DZ38" i="10" l="1"/>
  <c r="DZ37" i="10"/>
  <c r="EA34" i="10"/>
  <c r="EA35" i="10" s="1"/>
  <c r="EG49" i="10"/>
  <c r="EG53" i="10" s="1"/>
  <c r="EK67" i="10"/>
  <c r="EK68" i="10" s="1"/>
  <c r="EJ71" i="10"/>
  <c r="EJ75" i="10" s="1"/>
  <c r="EJ70" i="10"/>
  <c r="EG61" i="10"/>
  <c r="EH56" i="10"/>
  <c r="EH57" i="10" s="1"/>
  <c r="EH60" i="10" s="1"/>
  <c r="EH64" i="10" s="1"/>
  <c r="EG59" i="10"/>
  <c r="EM58" i="10"/>
  <c r="EM63" i="10" s="1"/>
  <c r="EG50" i="10"/>
  <c r="EH45" i="10"/>
  <c r="EH46" i="10" s="1"/>
  <c r="EG48" i="10"/>
  <c r="EA38" i="10" l="1"/>
  <c r="EA37" i="10"/>
  <c r="EB34" i="10"/>
  <c r="EB35" i="10" s="1"/>
  <c r="DZ42" i="10"/>
  <c r="EA39" i="10"/>
  <c r="EB39" i="10" s="1"/>
  <c r="EH49" i="10"/>
  <c r="EH53" i="10" s="1"/>
  <c r="EL67" i="10"/>
  <c r="EL68" i="10" s="1"/>
  <c r="EK70" i="10"/>
  <c r="EK71" i="10"/>
  <c r="EK75" i="10" s="1"/>
  <c r="EH61" i="10"/>
  <c r="EI56" i="10"/>
  <c r="EI57" i="10" s="1"/>
  <c r="EI60" i="10" s="1"/>
  <c r="EI64" i="10" s="1"/>
  <c r="EH59" i="10"/>
  <c r="EN58" i="10"/>
  <c r="EN63" i="10" s="1"/>
  <c r="EH50" i="10"/>
  <c r="EI45" i="10"/>
  <c r="EI46" i="10" s="1"/>
  <c r="EH48" i="10"/>
  <c r="EA42" i="10" l="1"/>
  <c r="EB38" i="10"/>
  <c r="EC34" i="10"/>
  <c r="EC35" i="10" s="1"/>
  <c r="EB37" i="10"/>
  <c r="EI49" i="10"/>
  <c r="EI53" i="10" s="1"/>
  <c r="EM67" i="10"/>
  <c r="EM68" i="10" s="1"/>
  <c r="EL71" i="10"/>
  <c r="EL75" i="10" s="1"/>
  <c r="EL70" i="10"/>
  <c r="EJ56" i="10"/>
  <c r="EJ57" i="10" s="1"/>
  <c r="EJ60" i="10" s="1"/>
  <c r="EJ64" i="10" s="1"/>
  <c r="EI59" i="10"/>
  <c r="EI61" i="10"/>
  <c r="EO58" i="10"/>
  <c r="EO63" i="10" s="1"/>
  <c r="EI50" i="10"/>
  <c r="EJ45" i="10"/>
  <c r="EJ46" i="10" s="1"/>
  <c r="EI48" i="10"/>
  <c r="EC37" i="10" l="1"/>
  <c r="ED34" i="10"/>
  <c r="ED35" i="10" s="1"/>
  <c r="EC38" i="10"/>
  <c r="EB42" i="10"/>
  <c r="EC39" i="10"/>
  <c r="EJ49" i="10"/>
  <c r="EJ53" i="10" s="1"/>
  <c r="EN67" i="10"/>
  <c r="EN68" i="10" s="1"/>
  <c r="EM71" i="10"/>
  <c r="EM75" i="10" s="1"/>
  <c r="EM70" i="10"/>
  <c r="EJ61" i="10"/>
  <c r="EK56" i="10"/>
  <c r="EK57" i="10" s="1"/>
  <c r="EK60" i="10" s="1"/>
  <c r="EK64" i="10" s="1"/>
  <c r="EJ59" i="10"/>
  <c r="EP58" i="10"/>
  <c r="EP63" i="10" s="1"/>
  <c r="EJ50" i="10"/>
  <c r="EK45" i="10"/>
  <c r="EK46" i="10" s="1"/>
  <c r="EJ48" i="10"/>
  <c r="ED39" i="10" l="1"/>
  <c r="EC42" i="10"/>
  <c r="ED38" i="10"/>
  <c r="ED42" i="10" s="1"/>
  <c r="EE34" i="10"/>
  <c r="EE35" i="10" s="1"/>
  <c r="ED37" i="10"/>
  <c r="EK49" i="10"/>
  <c r="EK53" i="10" s="1"/>
  <c r="EO67" i="10"/>
  <c r="EO68" i="10" s="1"/>
  <c r="EN71" i="10"/>
  <c r="EN75" i="10" s="1"/>
  <c r="EN70" i="10"/>
  <c r="EK61" i="10"/>
  <c r="EL56" i="10"/>
  <c r="EL57" i="10" s="1"/>
  <c r="EL60" i="10" s="1"/>
  <c r="EL64" i="10" s="1"/>
  <c r="EK59" i="10"/>
  <c r="EQ58" i="10"/>
  <c r="EQ63" i="10" s="1"/>
  <c r="EK50" i="10"/>
  <c r="EL45" i="10"/>
  <c r="EL46" i="10" s="1"/>
  <c r="EK48" i="10"/>
  <c r="EE38" i="10" l="1"/>
  <c r="EE42" i="10" s="1"/>
  <c r="EF34" i="10"/>
  <c r="EF35" i="10" s="1"/>
  <c r="EE37" i="10"/>
  <c r="EE39" i="10"/>
  <c r="EF39" i="10" s="1"/>
  <c r="EL49" i="10"/>
  <c r="EL53" i="10" s="1"/>
  <c r="EP67" i="10"/>
  <c r="EP68" i="10" s="1"/>
  <c r="EO71" i="10"/>
  <c r="EO75" i="10" s="1"/>
  <c r="EO70" i="10"/>
  <c r="EL61" i="10"/>
  <c r="EM56" i="10"/>
  <c r="EM57" i="10" s="1"/>
  <c r="EM60" i="10" s="1"/>
  <c r="EM64" i="10" s="1"/>
  <c r="EL59" i="10"/>
  <c r="ER58" i="10"/>
  <c r="ER63" i="10" s="1"/>
  <c r="EL50" i="10"/>
  <c r="EM45" i="10"/>
  <c r="EM46" i="10" s="1"/>
  <c r="EL48" i="10"/>
  <c r="EF37" i="10" l="1"/>
  <c r="EF38" i="10"/>
  <c r="EF42" i="10" s="1"/>
  <c r="EG34" i="10"/>
  <c r="EG35" i="10" s="1"/>
  <c r="EG39" i="10" s="1"/>
  <c r="EM49" i="10"/>
  <c r="EM53" i="10" s="1"/>
  <c r="EQ67" i="10"/>
  <c r="EQ68" i="10" s="1"/>
  <c r="EP71" i="10"/>
  <c r="EP75" i="10" s="1"/>
  <c r="EP70" i="10"/>
  <c r="EM61" i="10"/>
  <c r="EN56" i="10"/>
  <c r="EN57" i="10" s="1"/>
  <c r="EN60" i="10" s="1"/>
  <c r="EN64" i="10" s="1"/>
  <c r="EM59" i="10"/>
  <c r="ES58" i="10"/>
  <c r="ES63" i="10" s="1"/>
  <c r="EM50" i="10"/>
  <c r="EN45" i="10"/>
  <c r="EN46" i="10" s="1"/>
  <c r="EM48" i="10"/>
  <c r="EG37" i="10" l="1"/>
  <c r="EG38" i="10"/>
  <c r="EG42" i="10" s="1"/>
  <c r="EH34" i="10"/>
  <c r="EH35" i="10" s="1"/>
  <c r="EH39" i="10" s="1"/>
  <c r="EN49" i="10"/>
  <c r="EN53" i="10" s="1"/>
  <c r="ER67" i="10"/>
  <c r="ER68" i="10" s="1"/>
  <c r="EQ71" i="10"/>
  <c r="EQ75" i="10" s="1"/>
  <c r="EQ70" i="10"/>
  <c r="EN61" i="10"/>
  <c r="EO56" i="10"/>
  <c r="EO57" i="10" s="1"/>
  <c r="EO60" i="10" s="1"/>
  <c r="EO64" i="10" s="1"/>
  <c r="EN59" i="10"/>
  <c r="ET58" i="10"/>
  <c r="ET63" i="10" s="1"/>
  <c r="EN50" i="10"/>
  <c r="EO45" i="10"/>
  <c r="EO46" i="10" s="1"/>
  <c r="EN48" i="10"/>
  <c r="EH37" i="10" l="1"/>
  <c r="EH38" i="10"/>
  <c r="EH42" i="10" s="1"/>
  <c r="EI34" i="10"/>
  <c r="EI35" i="10" s="1"/>
  <c r="EI39" i="10" s="1"/>
  <c r="EO49" i="10"/>
  <c r="EO53" i="10" s="1"/>
  <c r="ES67" i="10"/>
  <c r="ES68" i="10" s="1"/>
  <c r="ER70" i="10"/>
  <c r="ER71" i="10"/>
  <c r="ER75" i="10" s="1"/>
  <c r="EO61" i="10"/>
  <c r="EP56" i="10"/>
  <c r="EP57" i="10" s="1"/>
  <c r="EP60" i="10" s="1"/>
  <c r="EP64" i="10" s="1"/>
  <c r="EO59" i="10"/>
  <c r="EU58" i="10"/>
  <c r="EU63" i="10" s="1"/>
  <c r="EO50" i="10"/>
  <c r="EP45" i="10"/>
  <c r="EP46" i="10" s="1"/>
  <c r="EO48" i="10"/>
  <c r="EI37" i="10" l="1"/>
  <c r="EJ34" i="10"/>
  <c r="EJ35" i="10" s="1"/>
  <c r="EJ39" i="10" s="1"/>
  <c r="EI38" i="10"/>
  <c r="EI42" i="10" s="1"/>
  <c r="EP49" i="10"/>
  <c r="EP53" i="10" s="1"/>
  <c r="ET67" i="10"/>
  <c r="ET68" i="10" s="1"/>
  <c r="ES70" i="10"/>
  <c r="ES71" i="10"/>
  <c r="ES75" i="10" s="1"/>
  <c r="EP61" i="10"/>
  <c r="EQ56" i="10"/>
  <c r="EQ57" i="10" s="1"/>
  <c r="EQ60" i="10" s="1"/>
  <c r="EQ64" i="10" s="1"/>
  <c r="EP59" i="10"/>
  <c r="EV58" i="10"/>
  <c r="EV63" i="10" s="1"/>
  <c r="EP50" i="10"/>
  <c r="EQ45" i="10"/>
  <c r="EQ46" i="10" s="1"/>
  <c r="EP48" i="10"/>
  <c r="EJ38" i="10" l="1"/>
  <c r="EJ42" i="10" s="1"/>
  <c r="EK34" i="10"/>
  <c r="EK35" i="10" s="1"/>
  <c r="EK39" i="10" s="1"/>
  <c r="EJ37" i="10"/>
  <c r="EQ49" i="10"/>
  <c r="EQ53" i="10" s="1"/>
  <c r="EU67" i="10"/>
  <c r="EU68" i="10" s="1"/>
  <c r="ET71" i="10"/>
  <c r="ET75" i="10" s="1"/>
  <c r="ET70" i="10"/>
  <c r="ER56" i="10"/>
  <c r="ER57" i="10" s="1"/>
  <c r="ER60" i="10" s="1"/>
  <c r="ER64" i="10" s="1"/>
  <c r="EQ59" i="10"/>
  <c r="EQ61" i="10"/>
  <c r="EW58" i="10"/>
  <c r="EW63" i="10" s="1"/>
  <c r="EQ50" i="10"/>
  <c r="ER45" i="10"/>
  <c r="ER46" i="10" s="1"/>
  <c r="EQ48" i="10"/>
  <c r="EK38" i="10" l="1"/>
  <c r="EK42" i="10" s="1"/>
  <c r="EK37" i="10"/>
  <c r="EL34" i="10"/>
  <c r="EL35" i="10" s="1"/>
  <c r="EL39" i="10" s="1"/>
  <c r="ER49" i="10"/>
  <c r="ER53" i="10" s="1"/>
  <c r="EV67" i="10"/>
  <c r="EV68" i="10" s="1"/>
  <c r="EU71" i="10"/>
  <c r="EU75" i="10" s="1"/>
  <c r="EU70" i="10"/>
  <c r="ER61" i="10"/>
  <c r="ES56" i="10"/>
  <c r="ES57" i="10" s="1"/>
  <c r="ES60" i="10" s="1"/>
  <c r="ES64" i="10" s="1"/>
  <c r="ER59" i="10"/>
  <c r="EX58" i="10"/>
  <c r="EX63" i="10" s="1"/>
  <c r="ER50" i="10"/>
  <c r="ES45" i="10"/>
  <c r="ES46" i="10" s="1"/>
  <c r="ER48" i="10"/>
  <c r="EL38" i="10" l="1"/>
  <c r="EM34" i="10"/>
  <c r="EM35" i="10" s="1"/>
  <c r="EL37" i="10"/>
  <c r="ES49" i="10"/>
  <c r="ES53" i="10" s="1"/>
  <c r="EW67" i="10"/>
  <c r="EW68" i="10" s="1"/>
  <c r="EV71" i="10"/>
  <c r="EV75" i="10" s="1"/>
  <c r="EV70" i="10"/>
  <c r="ES61" i="10"/>
  <c r="ET56" i="10"/>
  <c r="ET57" i="10" s="1"/>
  <c r="ET60" i="10" s="1"/>
  <c r="ET64" i="10" s="1"/>
  <c r="ES59" i="10"/>
  <c r="EY58" i="10"/>
  <c r="EY63" i="10" s="1"/>
  <c r="ES50" i="10"/>
  <c r="ET45" i="10"/>
  <c r="ET46" i="10" s="1"/>
  <c r="ES48" i="10"/>
  <c r="EM38" i="10" l="1"/>
  <c r="EM37" i="10"/>
  <c r="EN34" i="10"/>
  <c r="EN35" i="10" s="1"/>
  <c r="EL42" i="10"/>
  <c r="EM39" i="10"/>
  <c r="ET49" i="10"/>
  <c r="ET53" i="10" s="1"/>
  <c r="EX67" i="10"/>
  <c r="EX68" i="10" s="1"/>
  <c r="EW71" i="10"/>
  <c r="EW75" i="10" s="1"/>
  <c r="EW70" i="10"/>
  <c r="ET61" i="10"/>
  <c r="EU56" i="10"/>
  <c r="EU57" i="10" s="1"/>
  <c r="EU60" i="10" s="1"/>
  <c r="EU64" i="10" s="1"/>
  <c r="ET59" i="10"/>
  <c r="EZ58" i="10"/>
  <c r="EZ63" i="10" s="1"/>
  <c r="ET50" i="10"/>
  <c r="EU45" i="10"/>
  <c r="EU46" i="10" s="1"/>
  <c r="ET48" i="10"/>
  <c r="EN39" i="10" l="1"/>
  <c r="EM42" i="10"/>
  <c r="EN37" i="10"/>
  <c r="EN38" i="10"/>
  <c r="EN42" i="10" s="1"/>
  <c r="EO34" i="10"/>
  <c r="EO35" i="10" s="1"/>
  <c r="EU49" i="10"/>
  <c r="EU53" i="10" s="1"/>
  <c r="EY67" i="10"/>
  <c r="EY68" i="10" s="1"/>
  <c r="EX71" i="10"/>
  <c r="EX75" i="10" s="1"/>
  <c r="EX70" i="10"/>
  <c r="EU61" i="10"/>
  <c r="EV56" i="10"/>
  <c r="EV57" i="10" s="1"/>
  <c r="EV60" i="10" s="1"/>
  <c r="EV64" i="10" s="1"/>
  <c r="EU59" i="10"/>
  <c r="FA58" i="10"/>
  <c r="FA63" i="10" s="1"/>
  <c r="EU50" i="10"/>
  <c r="EV45" i="10"/>
  <c r="EV46" i="10" s="1"/>
  <c r="EU48" i="10"/>
  <c r="EO38" i="10" l="1"/>
  <c r="EO42" i="10" s="1"/>
  <c r="EO37" i="10"/>
  <c r="EP34" i="10"/>
  <c r="EP35" i="10" s="1"/>
  <c r="EO39" i="10"/>
  <c r="EP39" i="10" s="1"/>
  <c r="EV49" i="10"/>
  <c r="EV53" i="10" s="1"/>
  <c r="EZ67" i="10"/>
  <c r="EZ68" i="10" s="1"/>
  <c r="EY71" i="10"/>
  <c r="EY75" i="10" s="1"/>
  <c r="EY70" i="10"/>
  <c r="EV61" i="10"/>
  <c r="EW56" i="10"/>
  <c r="EW57" i="10" s="1"/>
  <c r="EW60" i="10" s="1"/>
  <c r="EW64" i="10" s="1"/>
  <c r="EV59" i="10"/>
  <c r="FB58" i="10"/>
  <c r="FB63" i="10" s="1"/>
  <c r="EV50" i="10"/>
  <c r="EW45" i="10"/>
  <c r="EW46" i="10" s="1"/>
  <c r="EV48" i="10"/>
  <c r="EP38" i="10" l="1"/>
  <c r="EP42" i="10" s="1"/>
  <c r="EP37" i="10"/>
  <c r="EQ34" i="10"/>
  <c r="EQ35" i="10" s="1"/>
  <c r="EW49" i="10"/>
  <c r="EW53" i="10" s="1"/>
  <c r="FA67" i="10"/>
  <c r="FA68" i="10" s="1"/>
  <c r="EZ71" i="10"/>
  <c r="EZ75" i="10" s="1"/>
  <c r="EZ70" i="10"/>
  <c r="EW61" i="10"/>
  <c r="EX56" i="10"/>
  <c r="EX57" i="10" s="1"/>
  <c r="EX60" i="10" s="1"/>
  <c r="EX64" i="10" s="1"/>
  <c r="EW59" i="10"/>
  <c r="FC58" i="10"/>
  <c r="FC63" i="10" s="1"/>
  <c r="EW50" i="10"/>
  <c r="EX45" i="10"/>
  <c r="EX46" i="10" s="1"/>
  <c r="EW48" i="10"/>
  <c r="EQ38" i="10" l="1"/>
  <c r="ER34" i="10"/>
  <c r="ER35" i="10" s="1"/>
  <c r="EQ37" i="10"/>
  <c r="EQ39" i="10"/>
  <c r="ER39" i="10" s="1"/>
  <c r="EX49" i="10"/>
  <c r="EX53" i="10" s="1"/>
  <c r="FB67" i="10"/>
  <c r="FB68" i="10" s="1"/>
  <c r="FA70" i="10"/>
  <c r="FA71" i="10"/>
  <c r="FA75" i="10" s="1"/>
  <c r="EY56" i="10"/>
  <c r="EY57" i="10" s="1"/>
  <c r="EY60" i="10" s="1"/>
  <c r="EY64" i="10" s="1"/>
  <c r="EX59" i="10"/>
  <c r="EX61" i="10"/>
  <c r="FD58" i="10"/>
  <c r="FD63" i="10" s="1"/>
  <c r="EX50" i="10"/>
  <c r="EY45" i="10"/>
  <c r="EY46" i="10" s="1"/>
  <c r="EX48" i="10"/>
  <c r="ES34" i="10" l="1"/>
  <c r="ES35" i="10" s="1"/>
  <c r="ER38" i="10"/>
  <c r="ER37" i="10"/>
  <c r="EQ42" i="10"/>
  <c r="EY49" i="10"/>
  <c r="EY53" i="10" s="1"/>
  <c r="FC67" i="10"/>
  <c r="FC68" i="10" s="1"/>
  <c r="FB71" i="10"/>
  <c r="FB75" i="10" s="1"/>
  <c r="FB70" i="10"/>
  <c r="EY61" i="10"/>
  <c r="EZ56" i="10"/>
  <c r="EZ57" i="10" s="1"/>
  <c r="EZ60" i="10" s="1"/>
  <c r="EZ64" i="10" s="1"/>
  <c r="EY59" i="10"/>
  <c r="FE58" i="10"/>
  <c r="FE63" i="10" s="1"/>
  <c r="EY50" i="10"/>
  <c r="EZ45" i="10"/>
  <c r="EZ46" i="10" s="1"/>
  <c r="EY48" i="10"/>
  <c r="ER42" i="10" l="1"/>
  <c r="ES38" i="10"/>
  <c r="ES42" i="10" s="1"/>
  <c r="ES37" i="10"/>
  <c r="ET34" i="10"/>
  <c r="ET35" i="10" s="1"/>
  <c r="ES39" i="10"/>
  <c r="EZ49" i="10"/>
  <c r="EZ53" i="10" s="1"/>
  <c r="FD67" i="10"/>
  <c r="FD68" i="10" s="1"/>
  <c r="FC71" i="10"/>
  <c r="FC75" i="10" s="1"/>
  <c r="FC70" i="10"/>
  <c r="EZ61" i="10"/>
  <c r="FA56" i="10"/>
  <c r="FA57" i="10" s="1"/>
  <c r="FA60" i="10" s="1"/>
  <c r="FA64" i="10" s="1"/>
  <c r="EZ59" i="10"/>
  <c r="FF58" i="10"/>
  <c r="FF63" i="10" s="1"/>
  <c r="EZ50" i="10"/>
  <c r="FA45" i="10"/>
  <c r="FA46" i="10" s="1"/>
  <c r="EZ48" i="10"/>
  <c r="ET39" i="10" l="1"/>
  <c r="ET38" i="10"/>
  <c r="ET42" i="10" s="1"/>
  <c r="ET37" i="10"/>
  <c r="EU34" i="10"/>
  <c r="EU35" i="10" s="1"/>
  <c r="FA49" i="10"/>
  <c r="FA53" i="10" s="1"/>
  <c r="FE67" i="10"/>
  <c r="FE68" i="10" s="1"/>
  <c r="FD71" i="10"/>
  <c r="FD75" i="10" s="1"/>
  <c r="FD70" i="10"/>
  <c r="FA61" i="10"/>
  <c r="FB56" i="10"/>
  <c r="FB57" i="10" s="1"/>
  <c r="FB60" i="10" s="1"/>
  <c r="FB64" i="10" s="1"/>
  <c r="FA59" i="10"/>
  <c r="FG58" i="10"/>
  <c r="FG63" i="10" s="1"/>
  <c r="FA50" i="10"/>
  <c r="FB45" i="10"/>
  <c r="FB46" i="10" s="1"/>
  <c r="FA48" i="10"/>
  <c r="EU38" i="10" l="1"/>
  <c r="EU37" i="10"/>
  <c r="EV34" i="10"/>
  <c r="EV35" i="10" s="1"/>
  <c r="EU39" i="10"/>
  <c r="EV39" i="10" s="1"/>
  <c r="FB49" i="10"/>
  <c r="FB53" i="10" s="1"/>
  <c r="FF67" i="10"/>
  <c r="FF68" i="10" s="1"/>
  <c r="FE71" i="10"/>
  <c r="FE75" i="10" s="1"/>
  <c r="FE70" i="10"/>
  <c r="FB61" i="10"/>
  <c r="FC56" i="10"/>
  <c r="FC57" i="10" s="1"/>
  <c r="FC60" i="10" s="1"/>
  <c r="FC64" i="10" s="1"/>
  <c r="FB59" i="10"/>
  <c r="FH58" i="10"/>
  <c r="FH63" i="10" s="1"/>
  <c r="FB50" i="10"/>
  <c r="FC45" i="10"/>
  <c r="FC46" i="10" s="1"/>
  <c r="FB48" i="10"/>
  <c r="EV38" i="10" l="1"/>
  <c r="EW34" i="10"/>
  <c r="EW35" i="10" s="1"/>
  <c r="EV37" i="10"/>
  <c r="EU42" i="10"/>
  <c r="FC49" i="10"/>
  <c r="FC53" i="10" s="1"/>
  <c r="FG67" i="10"/>
  <c r="FG68" i="10" s="1"/>
  <c r="FF71" i="10"/>
  <c r="FF75" i="10" s="1"/>
  <c r="FF70" i="10"/>
  <c r="FC61" i="10"/>
  <c r="FD56" i="10"/>
  <c r="FD57" i="10" s="1"/>
  <c r="FD60" i="10" s="1"/>
  <c r="FD64" i="10" s="1"/>
  <c r="FC59" i="10"/>
  <c r="FI58" i="10"/>
  <c r="FI63" i="10" s="1"/>
  <c r="FC50" i="10"/>
  <c r="FD45" i="10"/>
  <c r="FD46" i="10" s="1"/>
  <c r="FC48" i="10"/>
  <c r="EV42" i="10" l="1"/>
  <c r="EW37" i="10"/>
  <c r="EX34" i="10"/>
  <c r="EX35" i="10" s="1"/>
  <c r="EW38" i="10"/>
  <c r="EW42" i="10" s="1"/>
  <c r="EW39" i="10"/>
  <c r="FD49" i="10"/>
  <c r="FD53" i="10" s="1"/>
  <c r="FH67" i="10"/>
  <c r="FH68" i="10" s="1"/>
  <c r="FG71" i="10"/>
  <c r="FG75" i="10" s="1"/>
  <c r="FG70" i="10"/>
  <c r="FE56" i="10"/>
  <c r="FE57" i="10" s="1"/>
  <c r="FE60" i="10" s="1"/>
  <c r="FE64" i="10" s="1"/>
  <c r="FD59" i="10"/>
  <c r="FD61" i="10"/>
  <c r="FJ58" i="10"/>
  <c r="FJ63" i="10" s="1"/>
  <c r="FD50" i="10"/>
  <c r="FE45" i="10"/>
  <c r="FE46" i="10" s="1"/>
  <c r="FD48" i="10"/>
  <c r="EX39" i="10" l="1"/>
  <c r="EY34" i="10"/>
  <c r="EY35" i="10" s="1"/>
  <c r="EX38" i="10"/>
  <c r="EX42" i="10" s="1"/>
  <c r="EX37" i="10"/>
  <c r="FE49" i="10"/>
  <c r="FE53" i="10" s="1"/>
  <c r="FI67" i="10"/>
  <c r="FI68" i="10" s="1"/>
  <c r="FH70" i="10"/>
  <c r="FH71" i="10"/>
  <c r="FH75" i="10" s="1"/>
  <c r="FE61" i="10"/>
  <c r="FF56" i="10"/>
  <c r="FF57" i="10" s="1"/>
  <c r="FF60" i="10" s="1"/>
  <c r="FF64" i="10" s="1"/>
  <c r="FE59" i="10"/>
  <c r="FK58" i="10"/>
  <c r="FK63" i="10" s="1"/>
  <c r="FE50" i="10"/>
  <c r="FF45" i="10"/>
  <c r="FF46" i="10" s="1"/>
  <c r="FE48" i="10"/>
  <c r="EY38" i="10" l="1"/>
  <c r="EY42" i="10" s="1"/>
  <c r="EY37" i="10"/>
  <c r="EZ34" i="10"/>
  <c r="EZ35" i="10" s="1"/>
  <c r="EY39" i="10"/>
  <c r="EZ39" i="10" s="1"/>
  <c r="FF49" i="10"/>
  <c r="FF53" i="10" s="1"/>
  <c r="FJ67" i="10"/>
  <c r="FJ68" i="10" s="1"/>
  <c r="FI70" i="10"/>
  <c r="FI71" i="10"/>
  <c r="FI75" i="10" s="1"/>
  <c r="FG56" i="10"/>
  <c r="FG57" i="10" s="1"/>
  <c r="FG60" i="10" s="1"/>
  <c r="FG64" i="10" s="1"/>
  <c r="FF59" i="10"/>
  <c r="FF61" i="10"/>
  <c r="FL58" i="10"/>
  <c r="FL63" i="10" s="1"/>
  <c r="FF50" i="10"/>
  <c r="FG45" i="10"/>
  <c r="FG46" i="10" s="1"/>
  <c r="FF48" i="10"/>
  <c r="EZ38" i="10" l="1"/>
  <c r="EZ42" i="10" s="1"/>
  <c r="EZ37" i="10"/>
  <c r="FA34" i="10"/>
  <c r="FA35" i="10" s="1"/>
  <c r="FG49" i="10"/>
  <c r="FG53" i="10" s="1"/>
  <c r="FK67" i="10"/>
  <c r="FK68" i="10" s="1"/>
  <c r="FJ71" i="10"/>
  <c r="FJ75" i="10" s="1"/>
  <c r="FJ70" i="10"/>
  <c r="FG61" i="10"/>
  <c r="FH56" i="10"/>
  <c r="FH57" i="10" s="1"/>
  <c r="FH60" i="10" s="1"/>
  <c r="FH64" i="10" s="1"/>
  <c r="FG59" i="10"/>
  <c r="FM58" i="10"/>
  <c r="FM63" i="10" s="1"/>
  <c r="FG50" i="10"/>
  <c r="FH45" i="10"/>
  <c r="FH46" i="10" s="1"/>
  <c r="FG48" i="10"/>
  <c r="FB34" i="10" l="1"/>
  <c r="FB35" i="10" s="1"/>
  <c r="FA37" i="10"/>
  <c r="FA38" i="10"/>
  <c r="FA39" i="10"/>
  <c r="FB39" i="10" s="1"/>
  <c r="FH49" i="10"/>
  <c r="FH53" i="10" s="1"/>
  <c r="FL67" i="10"/>
  <c r="FL68" i="10" s="1"/>
  <c r="FK71" i="10"/>
  <c r="FK75" i="10" s="1"/>
  <c r="FK70" i="10"/>
  <c r="FH61" i="10"/>
  <c r="FI56" i="10"/>
  <c r="FI57" i="10" s="1"/>
  <c r="FI60" i="10" s="1"/>
  <c r="FI64" i="10" s="1"/>
  <c r="FH59" i="10"/>
  <c r="FN58" i="10"/>
  <c r="FN63" i="10" s="1"/>
  <c r="FH50" i="10"/>
  <c r="FI45" i="10"/>
  <c r="FI46" i="10" s="1"/>
  <c r="FH48" i="10"/>
  <c r="FA42" i="10" l="1"/>
  <c r="FB38" i="10"/>
  <c r="FB42" i="10" s="1"/>
  <c r="FC34" i="10"/>
  <c r="FC35" i="10" s="1"/>
  <c r="FC39" i="10" s="1"/>
  <c r="FB37" i="10"/>
  <c r="FI49" i="10"/>
  <c r="FI53" i="10" s="1"/>
  <c r="FM67" i="10"/>
  <c r="FM68" i="10" s="1"/>
  <c r="FL71" i="10"/>
  <c r="FL75" i="10" s="1"/>
  <c r="FL70" i="10"/>
  <c r="FI61" i="10"/>
  <c r="FJ56" i="10"/>
  <c r="FJ57" i="10" s="1"/>
  <c r="FJ60" i="10" s="1"/>
  <c r="FJ64" i="10" s="1"/>
  <c r="FI59" i="10"/>
  <c r="FO58" i="10"/>
  <c r="FO63" i="10" s="1"/>
  <c r="FI50" i="10"/>
  <c r="FJ45" i="10"/>
  <c r="FJ46" i="10" s="1"/>
  <c r="FI48" i="10"/>
  <c r="FC38" i="10" l="1"/>
  <c r="FC37" i="10"/>
  <c r="FD34" i="10"/>
  <c r="FD35" i="10" s="1"/>
  <c r="FJ49" i="10"/>
  <c r="FJ53" i="10" s="1"/>
  <c r="FN67" i="10"/>
  <c r="FN68" i="10" s="1"/>
  <c r="FM71" i="10"/>
  <c r="FM75" i="10" s="1"/>
  <c r="FM70" i="10"/>
  <c r="FK56" i="10"/>
  <c r="FK57" i="10" s="1"/>
  <c r="FK60" i="10" s="1"/>
  <c r="FK64" i="10" s="1"/>
  <c r="FJ59" i="10"/>
  <c r="FJ61" i="10"/>
  <c r="FP58" i="10"/>
  <c r="FP63" i="10" s="1"/>
  <c r="FJ50" i="10"/>
  <c r="FK45" i="10"/>
  <c r="FK46" i="10" s="1"/>
  <c r="FJ48" i="10"/>
  <c r="FD38" i="10" l="1"/>
  <c r="FE34" i="10"/>
  <c r="FE35" i="10" s="1"/>
  <c r="FD37" i="10"/>
  <c r="FC42" i="10"/>
  <c r="FD39" i="10"/>
  <c r="FE39" i="10" s="1"/>
  <c r="FK49" i="10"/>
  <c r="FK53" i="10" s="1"/>
  <c r="FO67" i="10"/>
  <c r="FO68" i="10" s="1"/>
  <c r="FN71" i="10"/>
  <c r="FN75" i="10" s="1"/>
  <c r="FN70" i="10"/>
  <c r="FK61" i="10"/>
  <c r="FL56" i="10"/>
  <c r="FL57" i="10" s="1"/>
  <c r="FL60" i="10" s="1"/>
  <c r="FL64" i="10" s="1"/>
  <c r="FK59" i="10"/>
  <c r="FQ58" i="10"/>
  <c r="FQ63" i="10" s="1"/>
  <c r="FK50" i="10"/>
  <c r="FL45" i="10"/>
  <c r="FL46" i="10" s="1"/>
  <c r="FK48" i="10"/>
  <c r="FD42" i="10" l="1"/>
  <c r="FE38" i="10"/>
  <c r="FF34" i="10"/>
  <c r="FF35" i="10" s="1"/>
  <c r="FE37" i="10"/>
  <c r="FL49" i="10"/>
  <c r="FL53" i="10" s="1"/>
  <c r="FP67" i="10"/>
  <c r="FP68" i="10" s="1"/>
  <c r="FO71" i="10"/>
  <c r="FO75" i="10" s="1"/>
  <c r="FO70" i="10"/>
  <c r="FL61" i="10"/>
  <c r="FM56" i="10"/>
  <c r="FM57" i="10" s="1"/>
  <c r="FM60" i="10" s="1"/>
  <c r="FM64" i="10" s="1"/>
  <c r="FL59" i="10"/>
  <c r="FR58" i="10"/>
  <c r="FR63" i="10" s="1"/>
  <c r="FL50" i="10"/>
  <c r="FM45" i="10"/>
  <c r="FM46" i="10" s="1"/>
  <c r="FL48" i="10"/>
  <c r="FF38" i="10" l="1"/>
  <c r="FG34" i="10"/>
  <c r="FG35" i="10" s="1"/>
  <c r="FF37" i="10"/>
  <c r="FE42" i="10"/>
  <c r="FF42" i="10" s="1"/>
  <c r="FF39" i="10"/>
  <c r="FG39" i="10" s="1"/>
  <c r="FM49" i="10"/>
  <c r="FM53" i="10" s="1"/>
  <c r="FQ67" i="10"/>
  <c r="FQ68" i="10" s="1"/>
  <c r="FP71" i="10"/>
  <c r="FP75" i="10" s="1"/>
  <c r="FP70" i="10"/>
  <c r="FM61" i="10"/>
  <c r="FN56" i="10"/>
  <c r="FN57" i="10" s="1"/>
  <c r="FN60" i="10" s="1"/>
  <c r="FN64" i="10" s="1"/>
  <c r="FM59" i="10"/>
  <c r="FS58" i="10"/>
  <c r="FS63" i="10" s="1"/>
  <c r="FM50" i="10"/>
  <c r="FN45" i="10"/>
  <c r="FN46" i="10" s="1"/>
  <c r="FM48" i="10"/>
  <c r="FH34" i="10" l="1"/>
  <c r="FH35" i="10" s="1"/>
  <c r="FG38" i="10"/>
  <c r="FG37" i="10"/>
  <c r="FN49" i="10"/>
  <c r="FN53" i="10" s="1"/>
  <c r="FR67" i="10"/>
  <c r="FR68" i="10" s="1"/>
  <c r="FQ70" i="10"/>
  <c r="FQ71" i="10"/>
  <c r="FQ75" i="10" s="1"/>
  <c r="FN61" i="10"/>
  <c r="FO56" i="10"/>
  <c r="FO57" i="10" s="1"/>
  <c r="FO60" i="10" s="1"/>
  <c r="FO64" i="10" s="1"/>
  <c r="FN59" i="10"/>
  <c r="FT58" i="10"/>
  <c r="FT63" i="10" s="1"/>
  <c r="FN50" i="10"/>
  <c r="FO45" i="10"/>
  <c r="FO46" i="10" s="1"/>
  <c r="FN48" i="10"/>
  <c r="FH38" i="10" l="1"/>
  <c r="FI34" i="10"/>
  <c r="FI35" i="10" s="1"/>
  <c r="FH37" i="10"/>
  <c r="FH39" i="10"/>
  <c r="FG42" i="10"/>
  <c r="FO49" i="10"/>
  <c r="FO53" i="10" s="1"/>
  <c r="FS67" i="10"/>
  <c r="FS68" i="10" s="1"/>
  <c r="FR71" i="10"/>
  <c r="FR75" i="10" s="1"/>
  <c r="FR70" i="10"/>
  <c r="FO61" i="10"/>
  <c r="FP56" i="10"/>
  <c r="FP57" i="10" s="1"/>
  <c r="FP60" i="10" s="1"/>
  <c r="FP64" i="10" s="1"/>
  <c r="FO59" i="10"/>
  <c r="FU58" i="10"/>
  <c r="FU63" i="10" s="1"/>
  <c r="FO50" i="10"/>
  <c r="FP45" i="10"/>
  <c r="FP46" i="10" s="1"/>
  <c r="FO48" i="10"/>
  <c r="FH42" i="10" l="1"/>
  <c r="FJ34" i="10"/>
  <c r="FJ35" i="10" s="1"/>
  <c r="FI37" i="10"/>
  <c r="FI38" i="10"/>
  <c r="FI39" i="10"/>
  <c r="FP49" i="10"/>
  <c r="FP53" i="10" s="1"/>
  <c r="FT67" i="10"/>
  <c r="FT68" i="10" s="1"/>
  <c r="FS71" i="10"/>
  <c r="FS75" i="10" s="1"/>
  <c r="FS70" i="10"/>
  <c r="FP61" i="10"/>
  <c r="FQ56" i="10"/>
  <c r="FQ57" i="10" s="1"/>
  <c r="FQ60" i="10" s="1"/>
  <c r="FQ64" i="10" s="1"/>
  <c r="FP59" i="10"/>
  <c r="FV58" i="10"/>
  <c r="FV63" i="10" s="1"/>
  <c r="FP50" i="10"/>
  <c r="FQ45" i="10"/>
  <c r="FQ46" i="10" s="1"/>
  <c r="FP48" i="10"/>
  <c r="FJ38" i="10" l="1"/>
  <c r="FK34" i="10"/>
  <c r="FK35" i="10" s="1"/>
  <c r="FJ37" i="10"/>
  <c r="FJ39" i="10"/>
  <c r="FI42" i="10"/>
  <c r="FQ49" i="10"/>
  <c r="FQ53" i="10" s="1"/>
  <c r="FU67" i="10"/>
  <c r="FU68" i="10" s="1"/>
  <c r="FT71" i="10"/>
  <c r="FT75" i="10" s="1"/>
  <c r="FT70" i="10"/>
  <c r="FQ61" i="10"/>
  <c r="FR56" i="10"/>
  <c r="FR57" i="10" s="1"/>
  <c r="FR60" i="10" s="1"/>
  <c r="FR64" i="10" s="1"/>
  <c r="FQ59" i="10"/>
  <c r="FW58" i="10"/>
  <c r="FW63" i="10" s="1"/>
  <c r="FQ50" i="10"/>
  <c r="FR45" i="10"/>
  <c r="FR46" i="10" s="1"/>
  <c r="FQ48" i="10"/>
  <c r="FJ42" i="10" l="1"/>
  <c r="FK39" i="10"/>
  <c r="FK37" i="10"/>
  <c r="FK38" i="10"/>
  <c r="FK42" i="10" s="1"/>
  <c r="FL34" i="10"/>
  <c r="FL35" i="10" s="1"/>
  <c r="FR49" i="10"/>
  <c r="FR53" i="10" s="1"/>
  <c r="FV67" i="10"/>
  <c r="FV68" i="10" s="1"/>
  <c r="FU71" i="10"/>
  <c r="FU75" i="10" s="1"/>
  <c r="FU70" i="10"/>
  <c r="FS56" i="10"/>
  <c r="FS57" i="10" s="1"/>
  <c r="FS60" i="10" s="1"/>
  <c r="FS64" i="10" s="1"/>
  <c r="FR59" i="10"/>
  <c r="FR61" i="10"/>
  <c r="FX58" i="10"/>
  <c r="FX63" i="10" s="1"/>
  <c r="FR50" i="10"/>
  <c r="FS45" i="10"/>
  <c r="FS46" i="10" s="1"/>
  <c r="FR48" i="10"/>
  <c r="FL38" i="10" l="1"/>
  <c r="FL42" i="10" s="1"/>
  <c r="FL37" i="10"/>
  <c r="FM34" i="10"/>
  <c r="FM35" i="10" s="1"/>
  <c r="FL39" i="10"/>
  <c r="FM39" i="10" s="1"/>
  <c r="FS49" i="10"/>
  <c r="FS53" i="10" s="1"/>
  <c r="FW67" i="10"/>
  <c r="FW68" i="10" s="1"/>
  <c r="FV71" i="10"/>
  <c r="FV75" i="10" s="1"/>
  <c r="FV70" i="10"/>
  <c r="FS61" i="10"/>
  <c r="FT56" i="10"/>
  <c r="FT57" i="10" s="1"/>
  <c r="FT60" i="10" s="1"/>
  <c r="FT64" i="10" s="1"/>
  <c r="FS59" i="10"/>
  <c r="FY58" i="10"/>
  <c r="FY63" i="10" s="1"/>
  <c r="FS50" i="10"/>
  <c r="FT45" i="10"/>
  <c r="FT46" i="10" s="1"/>
  <c r="FS48" i="10"/>
  <c r="FM37" i="10" l="1"/>
  <c r="FN34" i="10"/>
  <c r="FN35" i="10" s="1"/>
  <c r="FM38" i="10"/>
  <c r="FM42" i="10" s="1"/>
  <c r="FT49" i="10"/>
  <c r="FT53" i="10" s="1"/>
  <c r="FX67" i="10"/>
  <c r="FX68" i="10" s="1"/>
  <c r="FW71" i="10"/>
  <c r="FW75" i="10" s="1"/>
  <c r="FW70" i="10"/>
  <c r="FT61" i="10"/>
  <c r="FU56" i="10"/>
  <c r="FU57" i="10" s="1"/>
  <c r="FU60" i="10" s="1"/>
  <c r="FU64" i="10" s="1"/>
  <c r="FT59" i="10"/>
  <c r="FZ58" i="10"/>
  <c r="FZ63" i="10" s="1"/>
  <c r="FT50" i="10"/>
  <c r="FU45" i="10"/>
  <c r="FU46" i="10" s="1"/>
  <c r="FT48" i="10"/>
  <c r="FN37" i="10" l="1"/>
  <c r="FN38" i="10"/>
  <c r="FO34" i="10"/>
  <c r="FO35" i="10" s="1"/>
  <c r="FN39" i="10"/>
  <c r="FO39" i="10" s="1"/>
  <c r="FU49" i="10"/>
  <c r="FU53" i="10" s="1"/>
  <c r="FY67" i="10"/>
  <c r="FY68" i="10" s="1"/>
  <c r="FX71" i="10"/>
  <c r="FX75" i="10" s="1"/>
  <c r="FX70" i="10"/>
  <c r="FU61" i="10"/>
  <c r="FV56" i="10"/>
  <c r="FV57" i="10" s="1"/>
  <c r="FV60" i="10" s="1"/>
  <c r="FV64" i="10" s="1"/>
  <c r="FU59" i="10"/>
  <c r="GA58" i="10"/>
  <c r="GA63" i="10" s="1"/>
  <c r="FU50" i="10"/>
  <c r="FV45" i="10"/>
  <c r="FV46" i="10" s="1"/>
  <c r="FU48" i="10"/>
  <c r="FP34" i="10" l="1"/>
  <c r="FP35" i="10" s="1"/>
  <c r="FP39" i="10" s="1"/>
  <c r="FO37" i="10"/>
  <c r="FO38" i="10"/>
  <c r="FO42" i="10" s="1"/>
  <c r="FN42" i="10"/>
  <c r="FV49" i="10"/>
  <c r="FV53" i="10" s="1"/>
  <c r="FZ67" i="10"/>
  <c r="FZ68" i="10" s="1"/>
  <c r="FY70" i="10"/>
  <c r="FY71" i="10"/>
  <c r="FY75" i="10" s="1"/>
  <c r="FV61" i="10"/>
  <c r="FW56" i="10"/>
  <c r="FW57" i="10" s="1"/>
  <c r="FW60" i="10" s="1"/>
  <c r="FW64" i="10" s="1"/>
  <c r="FV59" i="10"/>
  <c r="GB58" i="10"/>
  <c r="GB63" i="10" s="1"/>
  <c r="FV50" i="10"/>
  <c r="FW45" i="10"/>
  <c r="FW46" i="10" s="1"/>
  <c r="FV48" i="10"/>
  <c r="FP38" i="10" l="1"/>
  <c r="FP42" i="10" s="1"/>
  <c r="FQ34" i="10"/>
  <c r="FQ35" i="10" s="1"/>
  <c r="FP37" i="10"/>
  <c r="FW49" i="10"/>
  <c r="FW53" i="10" s="1"/>
  <c r="GA67" i="10"/>
  <c r="GA68" i="10" s="1"/>
  <c r="FZ71" i="10"/>
  <c r="FZ75" i="10" s="1"/>
  <c r="FZ70" i="10"/>
  <c r="FX56" i="10"/>
  <c r="FX57" i="10" s="1"/>
  <c r="FX60" i="10" s="1"/>
  <c r="FX64" i="10" s="1"/>
  <c r="FW59" i="10"/>
  <c r="FW61" i="10"/>
  <c r="GC58" i="10"/>
  <c r="GC63" i="10" s="1"/>
  <c r="FW50" i="10"/>
  <c r="FX45" i="10"/>
  <c r="FX46" i="10" s="1"/>
  <c r="FW48" i="10"/>
  <c r="FQ38" i="10" l="1"/>
  <c r="FQ42" i="10" s="1"/>
  <c r="FQ37" i="10"/>
  <c r="FR34" i="10"/>
  <c r="FR35" i="10" s="1"/>
  <c r="FQ39" i="10"/>
  <c r="FR39" i="10" s="1"/>
  <c r="FX49" i="10"/>
  <c r="FX53" i="10" s="1"/>
  <c r="GB67" i="10"/>
  <c r="GB68" i="10" s="1"/>
  <c r="GA71" i="10"/>
  <c r="GA75" i="10" s="1"/>
  <c r="GA70" i="10"/>
  <c r="FX61" i="10"/>
  <c r="FY56" i="10"/>
  <c r="FY57" i="10" s="1"/>
  <c r="FY60" i="10" s="1"/>
  <c r="FY64" i="10" s="1"/>
  <c r="FX59" i="10"/>
  <c r="GD58" i="10"/>
  <c r="GD63" i="10" s="1"/>
  <c r="FX50" i="10"/>
  <c r="FY45" i="10"/>
  <c r="FY46" i="10" s="1"/>
  <c r="FX48" i="10"/>
  <c r="FS34" i="10" l="1"/>
  <c r="FS35" i="10" s="1"/>
  <c r="FR38" i="10"/>
  <c r="FR37" i="10"/>
  <c r="FY49" i="10"/>
  <c r="FY53" i="10" s="1"/>
  <c r="GC67" i="10"/>
  <c r="GC68" i="10" s="1"/>
  <c r="GB71" i="10"/>
  <c r="GB75" i="10" s="1"/>
  <c r="GB70" i="10"/>
  <c r="FY61" i="10"/>
  <c r="FZ56" i="10"/>
  <c r="FZ57" i="10" s="1"/>
  <c r="FZ60" i="10" s="1"/>
  <c r="FZ64" i="10" s="1"/>
  <c r="FY59" i="10"/>
  <c r="GE58" i="10"/>
  <c r="GE63" i="10" s="1"/>
  <c r="FY50" i="10"/>
  <c r="FZ45" i="10"/>
  <c r="FZ46" i="10" s="1"/>
  <c r="FY48" i="10"/>
  <c r="FR42" i="10" l="1"/>
  <c r="FS38" i="10"/>
  <c r="FS42" i="10" s="1"/>
  <c r="FT34" i="10"/>
  <c r="FT35" i="10" s="1"/>
  <c r="FS37" i="10"/>
  <c r="FS39" i="10"/>
  <c r="FZ49" i="10"/>
  <c r="FZ53" i="10" s="1"/>
  <c r="GD67" i="10"/>
  <c r="GD68" i="10" s="1"/>
  <c r="GC71" i="10"/>
  <c r="GC75" i="10" s="1"/>
  <c r="GC70" i="10"/>
  <c r="GA56" i="10"/>
  <c r="GA57" i="10" s="1"/>
  <c r="GA60" i="10" s="1"/>
  <c r="GA64" i="10" s="1"/>
  <c r="FZ59" i="10"/>
  <c r="FZ61" i="10"/>
  <c r="GF58" i="10"/>
  <c r="GF63" i="10" s="1"/>
  <c r="FZ50" i="10"/>
  <c r="GA45" i="10"/>
  <c r="GA46" i="10" s="1"/>
  <c r="FZ48" i="10"/>
  <c r="FT39" i="10" l="1"/>
  <c r="FU39" i="10"/>
  <c r="FT38" i="10"/>
  <c r="FT37" i="10"/>
  <c r="FU34" i="10"/>
  <c r="FU35" i="10" s="1"/>
  <c r="GA49" i="10"/>
  <c r="GA53" i="10" s="1"/>
  <c r="GE67" i="10"/>
  <c r="GE68" i="10" s="1"/>
  <c r="GD71" i="10"/>
  <c r="GD75" i="10" s="1"/>
  <c r="GD70" i="10"/>
  <c r="GA61" i="10"/>
  <c r="GB56" i="10"/>
  <c r="GB57" i="10" s="1"/>
  <c r="GB60" i="10" s="1"/>
  <c r="GB64" i="10" s="1"/>
  <c r="GA59" i="10"/>
  <c r="GG58" i="10"/>
  <c r="GG63" i="10" s="1"/>
  <c r="GA50" i="10"/>
  <c r="GB45" i="10"/>
  <c r="GB46" i="10" s="1"/>
  <c r="GA48" i="10"/>
  <c r="FV34" i="10" l="1"/>
  <c r="FV35" i="10" s="1"/>
  <c r="FU38" i="10"/>
  <c r="FU37" i="10"/>
  <c r="FT42" i="10"/>
  <c r="GB49" i="10"/>
  <c r="GB53" i="10" s="1"/>
  <c r="GF67" i="10"/>
  <c r="GF68" i="10" s="1"/>
  <c r="GE71" i="10"/>
  <c r="GE75" i="10" s="1"/>
  <c r="GE70" i="10"/>
  <c r="GB61" i="10"/>
  <c r="GC56" i="10"/>
  <c r="GC57" i="10" s="1"/>
  <c r="GC60" i="10" s="1"/>
  <c r="GC64" i="10" s="1"/>
  <c r="GB59" i="10"/>
  <c r="GH58" i="10"/>
  <c r="GH63" i="10" s="1"/>
  <c r="GB50" i="10"/>
  <c r="GC45" i="10"/>
  <c r="GC46" i="10" s="1"/>
  <c r="GB48" i="10"/>
  <c r="FU42" i="10" l="1"/>
  <c r="FV38" i="10"/>
  <c r="FV42" i="10" s="1"/>
  <c r="FW34" i="10"/>
  <c r="FW35" i="10" s="1"/>
  <c r="FV37" i="10"/>
  <c r="FV39" i="10"/>
  <c r="GC49" i="10"/>
  <c r="GC53" i="10" s="1"/>
  <c r="GG67" i="10"/>
  <c r="GG68" i="10" s="1"/>
  <c r="GF71" i="10"/>
  <c r="GF75" i="10" s="1"/>
  <c r="GF70" i="10"/>
  <c r="GC61" i="10"/>
  <c r="GD56" i="10"/>
  <c r="GD57" i="10" s="1"/>
  <c r="GD60" i="10" s="1"/>
  <c r="GD64" i="10" s="1"/>
  <c r="GC59" i="10"/>
  <c r="GI58" i="10"/>
  <c r="GI63" i="10" s="1"/>
  <c r="GC50" i="10"/>
  <c r="GD45" i="10"/>
  <c r="GD46" i="10" s="1"/>
  <c r="GC48" i="10"/>
  <c r="FW39" i="10" l="1"/>
  <c r="FX39" i="10" s="1"/>
  <c r="FW38" i="10"/>
  <c r="FW42" i="10" s="1"/>
  <c r="FX34" i="10"/>
  <c r="FX35" i="10" s="1"/>
  <c r="FW37" i="10"/>
  <c r="GD49" i="10"/>
  <c r="GD53" i="10" s="1"/>
  <c r="GH67" i="10"/>
  <c r="GH68" i="10" s="1"/>
  <c r="GG70" i="10"/>
  <c r="GG71" i="10"/>
  <c r="GG75" i="10" s="1"/>
  <c r="GD61" i="10"/>
  <c r="GE56" i="10"/>
  <c r="GE57" i="10" s="1"/>
  <c r="GE60" i="10" s="1"/>
  <c r="GE64" i="10" s="1"/>
  <c r="GD59" i="10"/>
  <c r="GJ58" i="10"/>
  <c r="GJ63" i="10" s="1"/>
  <c r="GD50" i="10"/>
  <c r="GE45" i="10"/>
  <c r="GE46" i="10" s="1"/>
  <c r="GD48" i="10"/>
  <c r="FX37" i="10" l="1"/>
  <c r="FX38" i="10"/>
  <c r="FX42" i="10" s="1"/>
  <c r="FY34" i="10"/>
  <c r="FY35" i="10" s="1"/>
  <c r="GE49" i="10"/>
  <c r="GE53" i="10" s="1"/>
  <c r="GI67" i="10"/>
  <c r="GI68" i="10" s="1"/>
  <c r="GH71" i="10"/>
  <c r="GH75" i="10" s="1"/>
  <c r="GH70" i="10"/>
  <c r="GF56" i="10"/>
  <c r="GF57" i="10" s="1"/>
  <c r="GF60" i="10" s="1"/>
  <c r="GF64" i="10" s="1"/>
  <c r="GE59" i="10"/>
  <c r="GE61" i="10"/>
  <c r="GK58" i="10"/>
  <c r="GK63" i="10" s="1"/>
  <c r="GE50" i="10"/>
  <c r="GF45" i="10"/>
  <c r="GF46" i="10" s="1"/>
  <c r="GE48" i="10"/>
  <c r="FY38" i="10" l="1"/>
  <c r="FZ34" i="10"/>
  <c r="FZ35" i="10" s="1"/>
  <c r="FY37" i="10"/>
  <c r="FY39" i="10"/>
  <c r="FZ39" i="10" s="1"/>
  <c r="GF49" i="10"/>
  <c r="GF53" i="10" s="1"/>
  <c r="GJ67" i="10"/>
  <c r="GJ68" i="10" s="1"/>
  <c r="GI71" i="10"/>
  <c r="GI75" i="10" s="1"/>
  <c r="GI70" i="10"/>
  <c r="GF61" i="10"/>
  <c r="GG56" i="10"/>
  <c r="GG57" i="10" s="1"/>
  <c r="GG60" i="10" s="1"/>
  <c r="GG64" i="10" s="1"/>
  <c r="GF59" i="10"/>
  <c r="GL58" i="10"/>
  <c r="GL63" i="10" s="1"/>
  <c r="GF50" i="10"/>
  <c r="GG45" i="10"/>
  <c r="GG46" i="10" s="1"/>
  <c r="GF48" i="10"/>
  <c r="FZ37" i="10" l="1"/>
  <c r="FZ38" i="10"/>
  <c r="GA34" i="10"/>
  <c r="GA35" i="10" s="1"/>
  <c r="FY42" i="10"/>
  <c r="GG49" i="10"/>
  <c r="GG53" i="10" s="1"/>
  <c r="GK67" i="10"/>
  <c r="GK68" i="10" s="1"/>
  <c r="GJ71" i="10"/>
  <c r="GJ75" i="10" s="1"/>
  <c r="GJ70" i="10"/>
  <c r="GG61" i="10"/>
  <c r="GH56" i="10"/>
  <c r="GH57" i="10" s="1"/>
  <c r="GH60" i="10" s="1"/>
  <c r="GH64" i="10" s="1"/>
  <c r="GG59" i="10"/>
  <c r="GM58" i="10"/>
  <c r="GM63" i="10" s="1"/>
  <c r="GG50" i="10"/>
  <c r="GH45" i="10"/>
  <c r="GH46" i="10" s="1"/>
  <c r="GG48" i="10"/>
  <c r="FZ42" i="10" l="1"/>
  <c r="GA37" i="10"/>
  <c r="GA38" i="10"/>
  <c r="GA42" i="10" s="1"/>
  <c r="GB34" i="10"/>
  <c r="GB35" i="10" s="1"/>
  <c r="GA39" i="10"/>
  <c r="GH49" i="10"/>
  <c r="GH53" i="10" s="1"/>
  <c r="GL67" i="10"/>
  <c r="GL68" i="10" s="1"/>
  <c r="GK71" i="10"/>
  <c r="GK75" i="10" s="1"/>
  <c r="GK70" i="10"/>
  <c r="GH61" i="10"/>
  <c r="GI56" i="10"/>
  <c r="GI57" i="10" s="1"/>
  <c r="GI60" i="10" s="1"/>
  <c r="GI64" i="10" s="1"/>
  <c r="GH59" i="10"/>
  <c r="GN58" i="10"/>
  <c r="GN63" i="10" s="1"/>
  <c r="GH50" i="10"/>
  <c r="GI45" i="10"/>
  <c r="GI46" i="10" s="1"/>
  <c r="GH48" i="10"/>
  <c r="GB39" i="10" l="1"/>
  <c r="GB38" i="10"/>
  <c r="GB37" i="10"/>
  <c r="GC34" i="10"/>
  <c r="GC35" i="10" s="1"/>
  <c r="GI49" i="10"/>
  <c r="GI53" i="10" s="1"/>
  <c r="GM67" i="10"/>
  <c r="GM68" i="10" s="1"/>
  <c r="GL71" i="10"/>
  <c r="GL75" i="10" s="1"/>
  <c r="GL70" i="10"/>
  <c r="GI61" i="10"/>
  <c r="GJ56" i="10"/>
  <c r="GJ57" i="10" s="1"/>
  <c r="GJ60" i="10" s="1"/>
  <c r="GJ64" i="10" s="1"/>
  <c r="GI59" i="10"/>
  <c r="GO58" i="10"/>
  <c r="GO63" i="10" s="1"/>
  <c r="GI50" i="10"/>
  <c r="GJ45" i="10"/>
  <c r="GJ46" i="10" s="1"/>
  <c r="GI48" i="10"/>
  <c r="GC38" i="10" l="1"/>
  <c r="GC37" i="10"/>
  <c r="GD34" i="10"/>
  <c r="GD35" i="10" s="1"/>
  <c r="GB42" i="10"/>
  <c r="GC39" i="10"/>
  <c r="GJ49" i="10"/>
  <c r="GJ53" i="10" s="1"/>
  <c r="GN67" i="10"/>
  <c r="GN68" i="10" s="1"/>
  <c r="GM71" i="10"/>
  <c r="GM75" i="10" s="1"/>
  <c r="GM70" i="10"/>
  <c r="GJ61" i="10"/>
  <c r="GK56" i="10"/>
  <c r="GK57" i="10" s="1"/>
  <c r="GK60" i="10" s="1"/>
  <c r="GK64" i="10" s="1"/>
  <c r="GJ59" i="10"/>
  <c r="GP58" i="10"/>
  <c r="GP63" i="10" s="1"/>
  <c r="GJ50" i="10"/>
  <c r="GK45" i="10"/>
  <c r="GK46" i="10" s="1"/>
  <c r="GJ48" i="10"/>
  <c r="GD39" i="10" l="1"/>
  <c r="GC42" i="10"/>
  <c r="GD38" i="10"/>
  <c r="GD42" i="10" s="1"/>
  <c r="GE34" i="10"/>
  <c r="GE35" i="10" s="1"/>
  <c r="GD37" i="10"/>
  <c r="GK49" i="10"/>
  <c r="GK53" i="10" s="1"/>
  <c r="GO67" i="10"/>
  <c r="GO68" i="10" s="1"/>
  <c r="GN71" i="10"/>
  <c r="GN75" i="10" s="1"/>
  <c r="GN70" i="10"/>
  <c r="GK61" i="10"/>
  <c r="GL56" i="10"/>
  <c r="GL57" i="10" s="1"/>
  <c r="GL60" i="10" s="1"/>
  <c r="GL64" i="10" s="1"/>
  <c r="GK59" i="10"/>
  <c r="GQ58" i="10"/>
  <c r="GQ63" i="10" s="1"/>
  <c r="GK50" i="10"/>
  <c r="GL45" i="10"/>
  <c r="GL46" i="10" s="1"/>
  <c r="GK48" i="10"/>
  <c r="GF34" i="10" l="1"/>
  <c r="GF35" i="10" s="1"/>
  <c r="GE37" i="10"/>
  <c r="GE38" i="10"/>
  <c r="GE42" i="10" s="1"/>
  <c r="GE39" i="10"/>
  <c r="GF39" i="10" s="1"/>
  <c r="GL49" i="10"/>
  <c r="GL53" i="10" s="1"/>
  <c r="GP67" i="10"/>
  <c r="GP68" i="10" s="1"/>
  <c r="GO70" i="10"/>
  <c r="GO71" i="10"/>
  <c r="GO75" i="10" s="1"/>
  <c r="GL61" i="10"/>
  <c r="GM56" i="10"/>
  <c r="GM57" i="10" s="1"/>
  <c r="GM60" i="10" s="1"/>
  <c r="GM64" i="10" s="1"/>
  <c r="GL59" i="10"/>
  <c r="GR58" i="10"/>
  <c r="GR63" i="10" s="1"/>
  <c r="GL50" i="10"/>
  <c r="GM45" i="10"/>
  <c r="GM46" i="10" s="1"/>
  <c r="GL48" i="10"/>
  <c r="GF38" i="10" l="1"/>
  <c r="GF42" i="10" s="1"/>
  <c r="GG34" i="10"/>
  <c r="GG35" i="10" s="1"/>
  <c r="GG39" i="10" s="1"/>
  <c r="GF37" i="10"/>
  <c r="GM49" i="10"/>
  <c r="GM53" i="10" s="1"/>
  <c r="GQ67" i="10"/>
  <c r="GQ68" i="10" s="1"/>
  <c r="GP71" i="10"/>
  <c r="GP75" i="10" s="1"/>
  <c r="GP70" i="10"/>
  <c r="GM61" i="10"/>
  <c r="GN56" i="10"/>
  <c r="GN57" i="10" s="1"/>
  <c r="GN60" i="10" s="1"/>
  <c r="GN64" i="10" s="1"/>
  <c r="GM59" i="10"/>
  <c r="GS58" i="10"/>
  <c r="GS63" i="10" s="1"/>
  <c r="GM50" i="10"/>
  <c r="GN45" i="10"/>
  <c r="GN46" i="10" s="1"/>
  <c r="GM48" i="10"/>
  <c r="GG37" i="10" l="1"/>
  <c r="GG38" i="10"/>
  <c r="GG42" i="10" s="1"/>
  <c r="GH34" i="10"/>
  <c r="GH35" i="10" s="1"/>
  <c r="GN49" i="10"/>
  <c r="GN53" i="10" s="1"/>
  <c r="GR67" i="10"/>
  <c r="GR68" i="10" s="1"/>
  <c r="GQ71" i="10"/>
  <c r="GQ75" i="10" s="1"/>
  <c r="GQ70" i="10"/>
  <c r="GN61" i="10"/>
  <c r="GO56" i="10"/>
  <c r="GO57" i="10" s="1"/>
  <c r="GO60" i="10" s="1"/>
  <c r="GO64" i="10" s="1"/>
  <c r="GN59" i="10"/>
  <c r="GT58" i="10"/>
  <c r="GT63" i="10" s="1"/>
  <c r="GN50" i="10"/>
  <c r="GO45" i="10"/>
  <c r="GO46" i="10" s="1"/>
  <c r="GN48" i="10"/>
  <c r="GH37" i="10" l="1"/>
  <c r="GI34" i="10"/>
  <c r="GI35" i="10" s="1"/>
  <c r="GH38" i="10"/>
  <c r="GH42" i="10" s="1"/>
  <c r="GH39" i="10"/>
  <c r="GI39" i="10" s="1"/>
  <c r="GO49" i="10"/>
  <c r="GO53" i="10" s="1"/>
  <c r="GS67" i="10"/>
  <c r="GS68" i="10" s="1"/>
  <c r="GR71" i="10"/>
  <c r="GR75" i="10" s="1"/>
  <c r="GR70" i="10"/>
  <c r="GO61" i="10"/>
  <c r="GP56" i="10"/>
  <c r="GP57" i="10" s="1"/>
  <c r="GP60" i="10" s="1"/>
  <c r="GP64" i="10" s="1"/>
  <c r="GO59" i="10"/>
  <c r="GU58" i="10"/>
  <c r="GU63" i="10" s="1"/>
  <c r="GO50" i="10"/>
  <c r="GP45" i="10"/>
  <c r="GP46" i="10" s="1"/>
  <c r="GO48" i="10"/>
  <c r="GI38" i="10" l="1"/>
  <c r="GI42" i="10" s="1"/>
  <c r="GI37" i="10"/>
  <c r="GJ34" i="10"/>
  <c r="GJ35" i="10" s="1"/>
  <c r="GJ39" i="10" s="1"/>
  <c r="GP49" i="10"/>
  <c r="GP53" i="10" s="1"/>
  <c r="GT67" i="10"/>
  <c r="GT68" i="10" s="1"/>
  <c r="GS71" i="10"/>
  <c r="GS75" i="10" s="1"/>
  <c r="GS70" i="10"/>
  <c r="GQ56" i="10"/>
  <c r="GQ57" i="10" s="1"/>
  <c r="GQ60" i="10" s="1"/>
  <c r="GQ64" i="10" s="1"/>
  <c r="GP59" i="10"/>
  <c r="GP61" i="10"/>
  <c r="GV58" i="10"/>
  <c r="GV63" i="10" s="1"/>
  <c r="GP50" i="10"/>
  <c r="GQ45" i="10"/>
  <c r="GQ46" i="10" s="1"/>
  <c r="GP48" i="10"/>
  <c r="GJ38" i="10" l="1"/>
  <c r="GJ42" i="10" s="1"/>
  <c r="GK34" i="10"/>
  <c r="GK35" i="10" s="1"/>
  <c r="GJ37" i="10"/>
  <c r="GQ49" i="10"/>
  <c r="GQ53" i="10" s="1"/>
  <c r="GU67" i="10"/>
  <c r="GU68" i="10" s="1"/>
  <c r="GT71" i="10"/>
  <c r="GT75" i="10" s="1"/>
  <c r="GT70" i="10"/>
  <c r="GQ61" i="10"/>
  <c r="GR56" i="10"/>
  <c r="GR57" i="10" s="1"/>
  <c r="GR60" i="10" s="1"/>
  <c r="GR64" i="10" s="1"/>
  <c r="GQ59" i="10"/>
  <c r="GW58" i="10"/>
  <c r="GW63" i="10" s="1"/>
  <c r="GQ50" i="10"/>
  <c r="GR45" i="10"/>
  <c r="GR46" i="10" s="1"/>
  <c r="GQ48" i="10"/>
  <c r="GK38" i="10" l="1"/>
  <c r="GK42" i="10" s="1"/>
  <c r="GK37" i="10"/>
  <c r="GL34" i="10"/>
  <c r="GL35" i="10" s="1"/>
  <c r="GK39" i="10"/>
  <c r="GL39" i="10" s="1"/>
  <c r="GR49" i="10"/>
  <c r="GR53" i="10" s="1"/>
  <c r="GV67" i="10"/>
  <c r="GV68" i="10" s="1"/>
  <c r="GU71" i="10"/>
  <c r="GU75" i="10" s="1"/>
  <c r="GU70" i="10"/>
  <c r="GR61" i="10"/>
  <c r="GS56" i="10"/>
  <c r="GS57" i="10" s="1"/>
  <c r="GS60" i="10" s="1"/>
  <c r="GS64" i="10" s="1"/>
  <c r="GR59" i="10"/>
  <c r="GX58" i="10"/>
  <c r="GX63" i="10" s="1"/>
  <c r="GR50" i="10"/>
  <c r="GS45" i="10"/>
  <c r="GS46" i="10" s="1"/>
  <c r="GR48" i="10"/>
  <c r="GL38" i="10" l="1"/>
  <c r="GL42" i="10" s="1"/>
  <c r="GM34" i="10"/>
  <c r="GM35" i="10" s="1"/>
  <c r="GM39" i="10" s="1"/>
  <c r="GL37" i="10"/>
  <c r="GS49" i="10"/>
  <c r="GS53" i="10" s="1"/>
  <c r="GW67" i="10"/>
  <c r="GW68" i="10" s="1"/>
  <c r="GV71" i="10"/>
  <c r="GV75" i="10" s="1"/>
  <c r="GV70" i="10"/>
  <c r="GS61" i="10"/>
  <c r="GT56" i="10"/>
  <c r="GT57" i="10" s="1"/>
  <c r="GT60" i="10" s="1"/>
  <c r="GT64" i="10" s="1"/>
  <c r="GS59" i="10"/>
  <c r="GY58" i="10"/>
  <c r="GY63" i="10" s="1"/>
  <c r="GS50" i="10"/>
  <c r="GT45" i="10"/>
  <c r="GT46" i="10" s="1"/>
  <c r="GS48" i="10"/>
  <c r="GM38" i="10" l="1"/>
  <c r="GM42" i="10" s="1"/>
  <c r="GM37" i="10"/>
  <c r="GN34" i="10"/>
  <c r="GN35" i="10" s="1"/>
  <c r="GT49" i="10"/>
  <c r="GT53" i="10" s="1"/>
  <c r="GX67" i="10"/>
  <c r="GX68" i="10" s="1"/>
  <c r="GW70" i="10"/>
  <c r="GW71" i="10"/>
  <c r="GW75" i="10" s="1"/>
  <c r="GT61" i="10"/>
  <c r="GU56" i="10"/>
  <c r="GU57" i="10" s="1"/>
  <c r="GU60" i="10" s="1"/>
  <c r="GU64" i="10" s="1"/>
  <c r="GT59" i="10"/>
  <c r="GZ58" i="10"/>
  <c r="GZ63" i="10" s="1"/>
  <c r="GT50" i="10"/>
  <c r="GU45" i="10"/>
  <c r="GU46" i="10" s="1"/>
  <c r="GT48" i="10"/>
  <c r="GN38" i="10" l="1"/>
  <c r="GN42" i="10" s="1"/>
  <c r="GO34" i="10"/>
  <c r="GO35" i="10" s="1"/>
  <c r="GN37" i="10"/>
  <c r="GN39" i="10"/>
  <c r="GO39" i="10" s="1"/>
  <c r="GU49" i="10"/>
  <c r="GU53" i="10" s="1"/>
  <c r="GY67" i="10"/>
  <c r="GY68" i="10" s="1"/>
  <c r="GX71" i="10"/>
  <c r="GX75" i="10" s="1"/>
  <c r="GX70" i="10"/>
  <c r="GV56" i="10"/>
  <c r="GV57" i="10" s="1"/>
  <c r="GV60" i="10" s="1"/>
  <c r="GV64" i="10" s="1"/>
  <c r="GU59" i="10"/>
  <c r="GU61" i="10"/>
  <c r="HA58" i="10"/>
  <c r="HA63" i="10" s="1"/>
  <c r="GU50" i="10"/>
  <c r="GV45" i="10"/>
  <c r="GV46" i="10" s="1"/>
  <c r="GU48" i="10"/>
  <c r="GO38" i="10" l="1"/>
  <c r="GO42" i="10" s="1"/>
  <c r="GO37" i="10"/>
  <c r="GP34" i="10"/>
  <c r="GP35" i="10" s="1"/>
  <c r="GV49" i="10"/>
  <c r="GV53" i="10" s="1"/>
  <c r="GZ67" i="10"/>
  <c r="GZ68" i="10" s="1"/>
  <c r="GY71" i="10"/>
  <c r="GY75" i="10" s="1"/>
  <c r="GY70" i="10"/>
  <c r="GV61" i="10"/>
  <c r="GW56" i="10"/>
  <c r="GW57" i="10" s="1"/>
  <c r="GW60" i="10" s="1"/>
  <c r="GW64" i="10" s="1"/>
  <c r="GV59" i="10"/>
  <c r="HB58" i="10"/>
  <c r="HB63" i="10" s="1"/>
  <c r="GV50" i="10"/>
  <c r="GW45" i="10"/>
  <c r="GW46" i="10" s="1"/>
  <c r="GV48" i="10"/>
  <c r="GQ34" i="10" l="1"/>
  <c r="GQ35" i="10" s="1"/>
  <c r="GP38" i="10"/>
  <c r="GP42" i="10" s="1"/>
  <c r="GP37" i="10"/>
  <c r="GP39" i="10"/>
  <c r="GQ39" i="10" s="1"/>
  <c r="GW49" i="10"/>
  <c r="GW53" i="10" s="1"/>
  <c r="HA67" i="10"/>
  <c r="HA68" i="10" s="1"/>
  <c r="GZ71" i="10"/>
  <c r="GZ75" i="10" s="1"/>
  <c r="GZ70" i="10"/>
  <c r="GW61" i="10"/>
  <c r="GX56" i="10"/>
  <c r="GX57" i="10" s="1"/>
  <c r="GX60" i="10" s="1"/>
  <c r="GX64" i="10" s="1"/>
  <c r="GW59" i="10"/>
  <c r="HC58" i="10"/>
  <c r="HC63" i="10" s="1"/>
  <c r="GW50" i="10"/>
  <c r="GX45" i="10"/>
  <c r="GX46" i="10" s="1"/>
  <c r="GW48" i="10"/>
  <c r="GQ37" i="10" l="1"/>
  <c r="GQ38" i="10"/>
  <c r="GQ42" i="10" s="1"/>
  <c r="GR34" i="10"/>
  <c r="GR35" i="10" s="1"/>
  <c r="GR39" i="10" s="1"/>
  <c r="GX49" i="10"/>
  <c r="GX53" i="10" s="1"/>
  <c r="HB67" i="10"/>
  <c r="HB68" i="10" s="1"/>
  <c r="HA71" i="10"/>
  <c r="HA75" i="10" s="1"/>
  <c r="HA70" i="10"/>
  <c r="GX61" i="10"/>
  <c r="GY56" i="10"/>
  <c r="GY57" i="10" s="1"/>
  <c r="GY60" i="10" s="1"/>
  <c r="GY64" i="10" s="1"/>
  <c r="GX59" i="10"/>
  <c r="HD58" i="10"/>
  <c r="HD63" i="10" s="1"/>
  <c r="GX50" i="10"/>
  <c r="GY45" i="10"/>
  <c r="GY46" i="10" s="1"/>
  <c r="GX48" i="10"/>
  <c r="GR37" i="10" l="1"/>
  <c r="GR38" i="10"/>
  <c r="GR42" i="10" s="1"/>
  <c r="GS34" i="10"/>
  <c r="GS35" i="10" s="1"/>
  <c r="GY49" i="10"/>
  <c r="GY53" i="10" s="1"/>
  <c r="HC67" i="10"/>
  <c r="HC68" i="10" s="1"/>
  <c r="HB71" i="10"/>
  <c r="HB75" i="10" s="1"/>
  <c r="HB70" i="10"/>
  <c r="GY61" i="10"/>
  <c r="GZ56" i="10"/>
  <c r="GZ57" i="10" s="1"/>
  <c r="GZ60" i="10" s="1"/>
  <c r="GZ64" i="10" s="1"/>
  <c r="GY59" i="10"/>
  <c r="HE58" i="10"/>
  <c r="HE63" i="10" s="1"/>
  <c r="GY50" i="10"/>
  <c r="GZ45" i="10"/>
  <c r="GZ46" i="10" s="1"/>
  <c r="GY48" i="10"/>
  <c r="GS38" i="10" l="1"/>
  <c r="GS42" i="10" s="1"/>
  <c r="GT34" i="10"/>
  <c r="GT35" i="10" s="1"/>
  <c r="GS37" i="10"/>
  <c r="GS39" i="10"/>
  <c r="GT39" i="10" s="1"/>
  <c r="GZ49" i="10"/>
  <c r="GZ53" i="10" s="1"/>
  <c r="HD67" i="10"/>
  <c r="HD68" i="10" s="1"/>
  <c r="HC71" i="10"/>
  <c r="HC75" i="10" s="1"/>
  <c r="HC70" i="10"/>
  <c r="GZ61" i="10"/>
  <c r="HA56" i="10"/>
  <c r="HA57" i="10" s="1"/>
  <c r="HA60" i="10" s="1"/>
  <c r="HA64" i="10" s="1"/>
  <c r="GZ59" i="10"/>
  <c r="HF58" i="10"/>
  <c r="HF63" i="10" s="1"/>
  <c r="GZ50" i="10"/>
  <c r="HA45" i="10"/>
  <c r="HA46" i="10" s="1"/>
  <c r="GZ48" i="10"/>
  <c r="GT38" i="10" l="1"/>
  <c r="GT42" i="10" s="1"/>
  <c r="GU34" i="10"/>
  <c r="GU35" i="10" s="1"/>
  <c r="GT37" i="10"/>
  <c r="HA49" i="10"/>
  <c r="HA53" i="10" s="1"/>
  <c r="HE67" i="10"/>
  <c r="HE68" i="10" s="1"/>
  <c r="HD71" i="10"/>
  <c r="HD75" i="10" s="1"/>
  <c r="HD70" i="10"/>
  <c r="HA61" i="10"/>
  <c r="HB56" i="10"/>
  <c r="HB57" i="10" s="1"/>
  <c r="HB60" i="10" s="1"/>
  <c r="HB64" i="10" s="1"/>
  <c r="HA59" i="10"/>
  <c r="HG58" i="10"/>
  <c r="HG63" i="10" s="1"/>
  <c r="HA50" i="10"/>
  <c r="HB45" i="10"/>
  <c r="HB46" i="10" s="1"/>
  <c r="HA48" i="10"/>
  <c r="GU38" i="10" l="1"/>
  <c r="GU42" i="10" s="1"/>
  <c r="GV34" i="10"/>
  <c r="GV35" i="10" s="1"/>
  <c r="GU37" i="10"/>
  <c r="GU39" i="10"/>
  <c r="GV39" i="10" s="1"/>
  <c r="HB49" i="10"/>
  <c r="HB53" i="10" s="1"/>
  <c r="HF67" i="10"/>
  <c r="HF68" i="10" s="1"/>
  <c r="HE70" i="10"/>
  <c r="HE71" i="10"/>
  <c r="HE75" i="10" s="1"/>
  <c r="HB61" i="10"/>
  <c r="HC56" i="10"/>
  <c r="HC57" i="10" s="1"/>
  <c r="HC60" i="10" s="1"/>
  <c r="HC64" i="10" s="1"/>
  <c r="HB59" i="10"/>
  <c r="HH58" i="10"/>
  <c r="HH63" i="10" s="1"/>
  <c r="HB50" i="10"/>
  <c r="HC45" i="10"/>
  <c r="HC46" i="10" s="1"/>
  <c r="HB48" i="10"/>
  <c r="GV38" i="10" l="1"/>
  <c r="GV42" i="10" s="1"/>
  <c r="GW34" i="10"/>
  <c r="GW35" i="10" s="1"/>
  <c r="GV37" i="10"/>
  <c r="HC49" i="10"/>
  <c r="HC53" i="10" s="1"/>
  <c r="HG67" i="10"/>
  <c r="HG68" i="10" s="1"/>
  <c r="HF71" i="10"/>
  <c r="HF75" i="10" s="1"/>
  <c r="HF70" i="10"/>
  <c r="HC61" i="10"/>
  <c r="HD56" i="10"/>
  <c r="HD57" i="10" s="1"/>
  <c r="HD60" i="10" s="1"/>
  <c r="HD64" i="10" s="1"/>
  <c r="HC59" i="10"/>
  <c r="HI58" i="10"/>
  <c r="HI63" i="10" s="1"/>
  <c r="HC50" i="10"/>
  <c r="HD45" i="10"/>
  <c r="HD46" i="10" s="1"/>
  <c r="HC48" i="10"/>
  <c r="GW37" i="10" l="1"/>
  <c r="GW38" i="10"/>
  <c r="GX34" i="10"/>
  <c r="GX35" i="10" s="1"/>
  <c r="GW39" i="10"/>
  <c r="HD49" i="10"/>
  <c r="HD53" i="10" s="1"/>
  <c r="HH67" i="10"/>
  <c r="HH68" i="10" s="1"/>
  <c r="HG71" i="10"/>
  <c r="HG75" i="10" s="1"/>
  <c r="HG70" i="10"/>
  <c r="HD61" i="10"/>
  <c r="HE56" i="10"/>
  <c r="HE57" i="10" s="1"/>
  <c r="HE60" i="10" s="1"/>
  <c r="HE64" i="10" s="1"/>
  <c r="HD59" i="10"/>
  <c r="HJ58" i="10"/>
  <c r="HJ63" i="10" s="1"/>
  <c r="HD50" i="10"/>
  <c r="HE45" i="10"/>
  <c r="HE46" i="10" s="1"/>
  <c r="HD48" i="10"/>
  <c r="GX39" i="10" l="1"/>
  <c r="GX38" i="10"/>
  <c r="GY34" i="10"/>
  <c r="GY35" i="10" s="1"/>
  <c r="GX37" i="10"/>
  <c r="GW42" i="10"/>
  <c r="GX42" i="10"/>
  <c r="HE49" i="10"/>
  <c r="HE53" i="10" s="1"/>
  <c r="HI67" i="10"/>
  <c r="HI68" i="10" s="1"/>
  <c r="HH71" i="10"/>
  <c r="HH75" i="10" s="1"/>
  <c r="HH70" i="10"/>
  <c r="HE61" i="10"/>
  <c r="HF56" i="10"/>
  <c r="HF57" i="10" s="1"/>
  <c r="HF60" i="10" s="1"/>
  <c r="HF64" i="10" s="1"/>
  <c r="HE59" i="10"/>
  <c r="HK58" i="10"/>
  <c r="HK63" i="10" s="1"/>
  <c r="HE50" i="10"/>
  <c r="HF45" i="10"/>
  <c r="HF46" i="10" s="1"/>
  <c r="HE48" i="10"/>
  <c r="GY38" i="10" l="1"/>
  <c r="GY42" i="10" s="1"/>
  <c r="GY37" i="10"/>
  <c r="GZ34" i="10"/>
  <c r="GZ35" i="10" s="1"/>
  <c r="GY39" i="10"/>
  <c r="GZ39" i="10" s="1"/>
  <c r="HF49" i="10"/>
  <c r="HF53" i="10" s="1"/>
  <c r="HJ67" i="10"/>
  <c r="HJ68" i="10" s="1"/>
  <c r="HI71" i="10"/>
  <c r="HI75" i="10" s="1"/>
  <c r="HI70" i="10"/>
  <c r="HG56" i="10"/>
  <c r="HG57" i="10" s="1"/>
  <c r="HG60" i="10" s="1"/>
  <c r="HG64" i="10" s="1"/>
  <c r="HF59" i="10"/>
  <c r="HF61" i="10"/>
  <c r="HL58" i="10"/>
  <c r="HL63" i="10" s="1"/>
  <c r="HF50" i="10"/>
  <c r="HG45" i="10"/>
  <c r="HG46" i="10" s="1"/>
  <c r="HF48" i="10"/>
  <c r="GZ37" i="10" l="1"/>
  <c r="GZ38" i="10"/>
  <c r="GZ42" i="10" s="1"/>
  <c r="HA34" i="10"/>
  <c r="HA35" i="10" s="1"/>
  <c r="HG49" i="10"/>
  <c r="HG53" i="10" s="1"/>
  <c r="HK67" i="10"/>
  <c r="HK68" i="10" s="1"/>
  <c r="HJ71" i="10"/>
  <c r="HJ75" i="10" s="1"/>
  <c r="HJ70" i="10"/>
  <c r="HG61" i="10"/>
  <c r="HH56" i="10"/>
  <c r="HH57" i="10" s="1"/>
  <c r="HH60" i="10" s="1"/>
  <c r="HH64" i="10" s="1"/>
  <c r="HG59" i="10"/>
  <c r="HM58" i="10"/>
  <c r="HM63" i="10" s="1"/>
  <c r="HG50" i="10"/>
  <c r="HH45" i="10"/>
  <c r="HH46" i="10" s="1"/>
  <c r="HG48" i="10"/>
  <c r="HA38" i="10" l="1"/>
  <c r="HA42" i="10" s="1"/>
  <c r="HB34" i="10"/>
  <c r="HB35" i="10" s="1"/>
  <c r="HA37" i="10"/>
  <c r="HA39" i="10"/>
  <c r="HB39" i="10" s="1"/>
  <c r="HH49" i="10"/>
  <c r="HH53" i="10" s="1"/>
  <c r="HL67" i="10"/>
  <c r="HL68" i="10" s="1"/>
  <c r="HK71" i="10"/>
  <c r="HK75" i="10" s="1"/>
  <c r="HK70" i="10"/>
  <c r="HI56" i="10"/>
  <c r="HI57" i="10" s="1"/>
  <c r="HI60" i="10" s="1"/>
  <c r="HI64" i="10" s="1"/>
  <c r="HH59" i="10"/>
  <c r="HH61" i="10"/>
  <c r="HN58" i="10"/>
  <c r="HN63" i="10" s="1"/>
  <c r="HH50" i="10"/>
  <c r="HI45" i="10"/>
  <c r="HI46" i="10" s="1"/>
  <c r="HH48" i="10"/>
  <c r="HB37" i="10" l="1"/>
  <c r="HB38" i="10"/>
  <c r="HB42" i="10" s="1"/>
  <c r="HC34" i="10"/>
  <c r="HC35" i="10" s="1"/>
  <c r="HI49" i="10"/>
  <c r="HI53" i="10" s="1"/>
  <c r="HM67" i="10"/>
  <c r="HM68" i="10" s="1"/>
  <c r="HL71" i="10"/>
  <c r="HL75" i="10" s="1"/>
  <c r="HL70" i="10"/>
  <c r="HI61" i="10"/>
  <c r="HJ56" i="10"/>
  <c r="HJ57" i="10" s="1"/>
  <c r="HJ60" i="10" s="1"/>
  <c r="HJ64" i="10" s="1"/>
  <c r="HI59" i="10"/>
  <c r="HO58" i="10"/>
  <c r="HO63" i="10" s="1"/>
  <c r="HI50" i="10"/>
  <c r="HJ45" i="10"/>
  <c r="HJ46" i="10" s="1"/>
  <c r="HI48" i="10"/>
  <c r="HD34" i="10" l="1"/>
  <c r="HD35" i="10" s="1"/>
  <c r="HC37" i="10"/>
  <c r="HC38" i="10"/>
  <c r="HC39" i="10"/>
  <c r="HD39" i="10" s="1"/>
  <c r="HJ49" i="10"/>
  <c r="HJ53" i="10" s="1"/>
  <c r="HN67" i="10"/>
  <c r="HN68" i="10" s="1"/>
  <c r="HM70" i="10"/>
  <c r="HM71" i="10"/>
  <c r="HM75" i="10" s="1"/>
  <c r="HJ61" i="10"/>
  <c r="HK56" i="10"/>
  <c r="HK57" i="10" s="1"/>
  <c r="HK60" i="10" s="1"/>
  <c r="HK64" i="10" s="1"/>
  <c r="HJ59" i="10"/>
  <c r="HP58" i="10"/>
  <c r="HP63" i="10" s="1"/>
  <c r="HJ50" i="10"/>
  <c r="HK45" i="10"/>
  <c r="HK46" i="10" s="1"/>
  <c r="HJ48" i="10"/>
  <c r="HC42" i="10" l="1"/>
  <c r="HD38" i="10"/>
  <c r="HD42" i="10" s="1"/>
  <c r="HE34" i="10"/>
  <c r="HE35" i="10" s="1"/>
  <c r="HD37" i="10"/>
  <c r="HK49" i="10"/>
  <c r="HK53" i="10" s="1"/>
  <c r="HO67" i="10"/>
  <c r="HO68" i="10" s="1"/>
  <c r="HN71" i="10"/>
  <c r="HN75" i="10" s="1"/>
  <c r="HN70" i="10"/>
  <c r="HL56" i="10"/>
  <c r="HL57" i="10" s="1"/>
  <c r="HL60" i="10" s="1"/>
  <c r="HL64" i="10" s="1"/>
  <c r="HK59" i="10"/>
  <c r="HK61" i="10"/>
  <c r="HQ58" i="10"/>
  <c r="HQ63" i="10" s="1"/>
  <c r="HK50" i="10"/>
  <c r="HL45" i="10"/>
  <c r="HL46" i="10" s="1"/>
  <c r="HK48" i="10"/>
  <c r="HE38" i="10" l="1"/>
  <c r="HE42" i="10" s="1"/>
  <c r="HE37" i="10"/>
  <c r="HF34" i="10"/>
  <c r="HF35" i="10" s="1"/>
  <c r="HE39" i="10"/>
  <c r="HF39" i="10" s="1"/>
  <c r="HL49" i="10"/>
  <c r="HL53" i="10" s="1"/>
  <c r="HP67" i="10"/>
  <c r="HP68" i="10" s="1"/>
  <c r="HO71" i="10"/>
  <c r="HO75" i="10" s="1"/>
  <c r="HO70" i="10"/>
  <c r="HL61" i="10"/>
  <c r="HM56" i="10"/>
  <c r="HM57" i="10" s="1"/>
  <c r="HM60" i="10" s="1"/>
  <c r="HM64" i="10" s="1"/>
  <c r="HL59" i="10"/>
  <c r="HR58" i="10"/>
  <c r="HR63" i="10" s="1"/>
  <c r="HL50" i="10"/>
  <c r="HM45" i="10"/>
  <c r="HM46" i="10" s="1"/>
  <c r="HL48" i="10"/>
  <c r="HF37" i="10" l="1"/>
  <c r="HF38" i="10"/>
  <c r="HF42" i="10" s="1"/>
  <c r="HG34" i="10"/>
  <c r="HG35" i="10" s="1"/>
  <c r="HM49" i="10"/>
  <c r="HM53" i="10" s="1"/>
  <c r="HQ67" i="10"/>
  <c r="HQ68" i="10" s="1"/>
  <c r="HP71" i="10"/>
  <c r="HP75" i="10" s="1"/>
  <c r="HP70" i="10"/>
  <c r="HM61" i="10"/>
  <c r="HN56" i="10"/>
  <c r="HN57" i="10" s="1"/>
  <c r="HN60" i="10" s="1"/>
  <c r="HN64" i="10" s="1"/>
  <c r="HM59" i="10"/>
  <c r="HS58" i="10"/>
  <c r="HS63" i="10" s="1"/>
  <c r="HM50" i="10"/>
  <c r="HN45" i="10"/>
  <c r="HN46" i="10" s="1"/>
  <c r="HM48" i="10"/>
  <c r="HG38" i="10" l="1"/>
  <c r="HG42" i="10" s="1"/>
  <c r="HG37" i="10"/>
  <c r="HH34" i="10"/>
  <c r="HH35" i="10" s="1"/>
  <c r="HG39" i="10"/>
  <c r="HH39" i="10" s="1"/>
  <c r="HN49" i="10"/>
  <c r="HN53" i="10" s="1"/>
  <c r="HR67" i="10"/>
  <c r="HR68" i="10" s="1"/>
  <c r="HQ71" i="10"/>
  <c r="HQ75" i="10" s="1"/>
  <c r="HQ70" i="10"/>
  <c r="HN61" i="10"/>
  <c r="HO56" i="10"/>
  <c r="HO57" i="10" s="1"/>
  <c r="HN59" i="10"/>
  <c r="HT58" i="10"/>
  <c r="HT63" i="10" s="1"/>
  <c r="HN50" i="10"/>
  <c r="HO45" i="10"/>
  <c r="HO46" i="10" s="1"/>
  <c r="HN48" i="10"/>
  <c r="HH38" i="10" l="1"/>
  <c r="HH42" i="10" s="1"/>
  <c r="HI34" i="10"/>
  <c r="HI35" i="10" s="1"/>
  <c r="HI39" i="10" s="1"/>
  <c r="HH37" i="10"/>
  <c r="N74" i="10"/>
  <c r="O74" i="10"/>
  <c r="P74" i="10"/>
  <c r="Q74" i="10"/>
  <c r="R74" i="10"/>
  <c r="S74" i="10"/>
  <c r="T74" i="10"/>
  <c r="U74" i="10"/>
  <c r="V74" i="10"/>
  <c r="W74" i="10"/>
  <c r="X74" i="10"/>
  <c r="N73" i="10"/>
  <c r="O73" i="10"/>
  <c r="P73" i="10"/>
  <c r="Q73" i="10"/>
  <c r="R73" i="10"/>
  <c r="HO74" i="10"/>
  <c r="HK74" i="10"/>
  <c r="HG74" i="10"/>
  <c r="HC74" i="10"/>
  <c r="GY74" i="10"/>
  <c r="GU74" i="10"/>
  <c r="GQ74" i="10"/>
  <c r="GM74" i="10"/>
  <c r="GI74" i="10"/>
  <c r="GE74" i="10"/>
  <c r="GA74" i="10"/>
  <c r="FW74" i="10"/>
  <c r="FS74" i="10"/>
  <c r="FO74" i="10"/>
  <c r="FK74" i="10"/>
  <c r="FG74" i="10"/>
  <c r="FC74" i="10"/>
  <c r="EY74" i="10"/>
  <c r="EU74" i="10"/>
  <c r="EQ74" i="10"/>
  <c r="EM74" i="10"/>
  <c r="EI74" i="10"/>
  <c r="EE74" i="10"/>
  <c r="EA74" i="10"/>
  <c r="DW74" i="10"/>
  <c r="DS74" i="10"/>
  <c r="DO74" i="10"/>
  <c r="DK74" i="10"/>
  <c r="DG74" i="10"/>
  <c r="DC74" i="10"/>
  <c r="CY74" i="10"/>
  <c r="CU74" i="10"/>
  <c r="CQ74" i="10"/>
  <c r="CM74" i="10"/>
  <c r="HN74" i="10"/>
  <c r="HI74" i="10"/>
  <c r="HD74" i="10"/>
  <c r="GX74" i="10"/>
  <c r="GS74" i="10"/>
  <c r="GN74" i="10"/>
  <c r="GH74" i="10"/>
  <c r="GC74" i="10"/>
  <c r="FX74" i="10"/>
  <c r="FR74" i="10"/>
  <c r="FM74" i="10"/>
  <c r="FH74" i="10"/>
  <c r="FB74" i="10"/>
  <c r="EW74" i="10"/>
  <c r="ER74" i="10"/>
  <c r="EL74" i="10"/>
  <c r="EG74" i="10"/>
  <c r="EB74" i="10"/>
  <c r="DV74" i="10"/>
  <c r="DQ74" i="10"/>
  <c r="DL74" i="10"/>
  <c r="DF74" i="10"/>
  <c r="DA74" i="10"/>
  <c r="CV74" i="10"/>
  <c r="CP74" i="10"/>
  <c r="CK74" i="10"/>
  <c r="CG74" i="10"/>
  <c r="CC74" i="10"/>
  <c r="BY74" i="10"/>
  <c r="BU74" i="10"/>
  <c r="BQ74" i="10"/>
  <c r="BM74" i="10"/>
  <c r="BI74" i="10"/>
  <c r="BE74" i="10"/>
  <c r="BA74" i="10"/>
  <c r="AW74" i="10"/>
  <c r="AS74" i="10"/>
  <c r="AO74" i="10"/>
  <c r="AK74" i="10"/>
  <c r="AG74" i="10"/>
  <c r="AC74" i="10"/>
  <c r="Y74" i="10"/>
  <c r="HR74" i="10"/>
  <c r="HM74" i="10"/>
  <c r="HH74" i="10"/>
  <c r="HB74" i="10"/>
  <c r="GW74" i="10"/>
  <c r="GR74" i="10"/>
  <c r="GL74" i="10"/>
  <c r="GG74" i="10"/>
  <c r="GB74" i="10"/>
  <c r="FV74" i="10"/>
  <c r="FQ74" i="10"/>
  <c r="FL74" i="10"/>
  <c r="FF74" i="10"/>
  <c r="FA74" i="10"/>
  <c r="EV74" i="10"/>
  <c r="EP74" i="10"/>
  <c r="EK74" i="10"/>
  <c r="EF74" i="10"/>
  <c r="DZ74" i="10"/>
  <c r="DU74" i="10"/>
  <c r="DP74" i="10"/>
  <c r="DJ74" i="10"/>
  <c r="DE74" i="10"/>
  <c r="CZ74" i="10"/>
  <c r="CT74" i="10"/>
  <c r="CO74" i="10"/>
  <c r="CJ74" i="10"/>
  <c r="CF74" i="10"/>
  <c r="CB74" i="10"/>
  <c r="BX74" i="10"/>
  <c r="BT74" i="10"/>
  <c r="BP74" i="10"/>
  <c r="BL74" i="10"/>
  <c r="BH74" i="10"/>
  <c r="BD74" i="10"/>
  <c r="AZ74" i="10"/>
  <c r="AV74" i="10"/>
  <c r="AR74" i="10"/>
  <c r="AN74" i="10"/>
  <c r="AJ74" i="10"/>
  <c r="AF74" i="10"/>
  <c r="AB74" i="10"/>
  <c r="HJ74" i="10"/>
  <c r="GZ74" i="10"/>
  <c r="GO74" i="10"/>
  <c r="GD74" i="10"/>
  <c r="FT74" i="10"/>
  <c r="FI74" i="10"/>
  <c r="EX74" i="10"/>
  <c r="EN74" i="10"/>
  <c r="EC74" i="10"/>
  <c r="DR74" i="10"/>
  <c r="DH74" i="10"/>
  <c r="CW74" i="10"/>
  <c r="CL74" i="10"/>
  <c r="CD74" i="10"/>
  <c r="BV74" i="10"/>
  <c r="BN74" i="10"/>
  <c r="BF74" i="10"/>
  <c r="AX74" i="10"/>
  <c r="AP74" i="10"/>
  <c r="AH74" i="10"/>
  <c r="Z74" i="10"/>
  <c r="HQ74" i="10"/>
  <c r="HF74" i="10"/>
  <c r="GV74" i="10"/>
  <c r="GK74" i="10"/>
  <c r="FZ74" i="10"/>
  <c r="FP74" i="10"/>
  <c r="FE74" i="10"/>
  <c r="ET74" i="10"/>
  <c r="EJ74" i="10"/>
  <c r="DY74" i="10"/>
  <c r="DN74" i="10"/>
  <c r="DD74" i="10"/>
  <c r="CS74" i="10"/>
  <c r="CI74" i="10"/>
  <c r="CA74" i="10"/>
  <c r="BS74" i="10"/>
  <c r="BK74" i="10"/>
  <c r="BC74" i="10"/>
  <c r="AU74" i="10"/>
  <c r="AM74" i="10"/>
  <c r="AE74" i="10"/>
  <c r="HP74" i="10"/>
  <c r="HE74" i="10"/>
  <c r="GT74" i="10"/>
  <c r="GJ74" i="10"/>
  <c r="FY74" i="10"/>
  <c r="FN74" i="10"/>
  <c r="FD74" i="10"/>
  <c r="ES74" i="10"/>
  <c r="EH74" i="10"/>
  <c r="DX74" i="10"/>
  <c r="DM74" i="10"/>
  <c r="DB74" i="10"/>
  <c r="CR74" i="10"/>
  <c r="CH74" i="10"/>
  <c r="BZ74" i="10"/>
  <c r="BR74" i="10"/>
  <c r="BJ74" i="10"/>
  <c r="BB74" i="10"/>
  <c r="AT74" i="10"/>
  <c r="AL74" i="10"/>
  <c r="AD74" i="10"/>
  <c r="HL74" i="10"/>
  <c r="HA74" i="10"/>
  <c r="GP74" i="10"/>
  <c r="GF74" i="10"/>
  <c r="FU74" i="10"/>
  <c r="FJ74" i="10"/>
  <c r="EZ74" i="10"/>
  <c r="EO74" i="10"/>
  <c r="ED74" i="10"/>
  <c r="DT74" i="10"/>
  <c r="DI74" i="10"/>
  <c r="CX74" i="10"/>
  <c r="CN74" i="10"/>
  <c r="CE74" i="10"/>
  <c r="BW74" i="10"/>
  <c r="BO74" i="10"/>
  <c r="BG74" i="10"/>
  <c r="AY74" i="10"/>
  <c r="AQ74" i="10"/>
  <c r="AI74" i="10"/>
  <c r="AA74" i="10"/>
  <c r="V73" i="10"/>
  <c r="HO73" i="10"/>
  <c r="HK73" i="10"/>
  <c r="HG73" i="10"/>
  <c r="HC73" i="10"/>
  <c r="GY73" i="10"/>
  <c r="GU73" i="10"/>
  <c r="GQ73" i="10"/>
  <c r="GM73" i="10"/>
  <c r="GI73" i="10"/>
  <c r="GE73" i="10"/>
  <c r="GA73" i="10"/>
  <c r="FW73" i="10"/>
  <c r="FS73" i="10"/>
  <c r="FO73" i="10"/>
  <c r="FK73" i="10"/>
  <c r="FG73" i="10"/>
  <c r="FC73" i="10"/>
  <c r="EY73" i="10"/>
  <c r="EU73" i="10"/>
  <c r="EQ73" i="10"/>
  <c r="EM73" i="10"/>
  <c r="EI73" i="10"/>
  <c r="EE73" i="10"/>
  <c r="EA73" i="10"/>
  <c r="DW73" i="10"/>
  <c r="DS73" i="10"/>
  <c r="DO73" i="10"/>
  <c r="DK73" i="10"/>
  <c r="DG73" i="10"/>
  <c r="DC73" i="10"/>
  <c r="CY73" i="10"/>
  <c r="U73" i="10"/>
  <c r="HP73" i="10"/>
  <c r="HJ73" i="10"/>
  <c r="HE73" i="10"/>
  <c r="GZ73" i="10"/>
  <c r="GT73" i="10"/>
  <c r="GO73" i="10"/>
  <c r="GJ73" i="10"/>
  <c r="GD73" i="10"/>
  <c r="FY73" i="10"/>
  <c r="FT73" i="10"/>
  <c r="FN73" i="10"/>
  <c r="FI73" i="10"/>
  <c r="FD73" i="10"/>
  <c r="EX73" i="10"/>
  <c r="ES73" i="10"/>
  <c r="EN73" i="10"/>
  <c r="EH73" i="10"/>
  <c r="EC73" i="10"/>
  <c r="DX73" i="10"/>
  <c r="DR73" i="10"/>
  <c r="DM73" i="10"/>
  <c r="DH73" i="10"/>
  <c r="DB73" i="10"/>
  <c r="CW73" i="10"/>
  <c r="CS73" i="10"/>
  <c r="CO73" i="10"/>
  <c r="CK73" i="10"/>
  <c r="CG73" i="10"/>
  <c r="CC73" i="10"/>
  <c r="BY73" i="10"/>
  <c r="BU73" i="10"/>
  <c r="BQ73" i="10"/>
  <c r="BM73" i="10"/>
  <c r="BI73" i="10"/>
  <c r="BE73" i="10"/>
  <c r="BA73" i="10"/>
  <c r="AW73" i="10"/>
  <c r="AS73" i="10"/>
  <c r="AO73" i="10"/>
  <c r="AK73" i="10"/>
  <c r="AG73" i="10"/>
  <c r="AC73" i="10"/>
  <c r="T73" i="10"/>
  <c r="HN73" i="10"/>
  <c r="HI73" i="10"/>
  <c r="HD73" i="10"/>
  <c r="GX73" i="10"/>
  <c r="GS73" i="10"/>
  <c r="GN73" i="10"/>
  <c r="GH73" i="10"/>
  <c r="GC73" i="10"/>
  <c r="FX73" i="10"/>
  <c r="FR73" i="10"/>
  <c r="FM73" i="10"/>
  <c r="FH73" i="10"/>
  <c r="FB73" i="10"/>
  <c r="EW73" i="10"/>
  <c r="ER73" i="10"/>
  <c r="EL73" i="10"/>
  <c r="EG73" i="10"/>
  <c r="EB73" i="10"/>
  <c r="DV73" i="10"/>
  <c r="DQ73" i="10"/>
  <c r="DL73" i="10"/>
  <c r="DF73" i="10"/>
  <c r="DA73" i="10"/>
  <c r="CV73" i="10"/>
  <c r="CR73" i="10"/>
  <c r="CN73" i="10"/>
  <c r="CJ73" i="10"/>
  <c r="CF73" i="10"/>
  <c r="CB73" i="10"/>
  <c r="BX73" i="10"/>
  <c r="BT73" i="10"/>
  <c r="BP73" i="10"/>
  <c r="BL73" i="10"/>
  <c r="BH73" i="10"/>
  <c r="BD73" i="10"/>
  <c r="AZ73" i="10"/>
  <c r="AV73" i="10"/>
  <c r="AR73" i="10"/>
  <c r="AN73" i="10"/>
  <c r="AJ73" i="10"/>
  <c r="AF73" i="10"/>
  <c r="AB73" i="10"/>
  <c r="W73" i="10"/>
  <c r="HL73" i="10"/>
  <c r="HA73" i="10"/>
  <c r="GP73" i="10"/>
  <c r="GF73" i="10"/>
  <c r="FU73" i="10"/>
  <c r="FJ73" i="10"/>
  <c r="EZ73" i="10"/>
  <c r="EO73" i="10"/>
  <c r="ED73" i="10"/>
  <c r="DT73" i="10"/>
  <c r="DI73" i="10"/>
  <c r="CX73" i="10"/>
  <c r="CP73" i="10"/>
  <c r="CH73" i="10"/>
  <c r="BZ73" i="10"/>
  <c r="BR73" i="10"/>
  <c r="BJ73" i="10"/>
  <c r="BB73" i="10"/>
  <c r="AT73" i="10"/>
  <c r="AL73" i="10"/>
  <c r="AD73" i="10"/>
  <c r="S73" i="10"/>
  <c r="HR73" i="10"/>
  <c r="HH73" i="10"/>
  <c r="GW73" i="10"/>
  <c r="GL73" i="10"/>
  <c r="GB73" i="10"/>
  <c r="FQ73" i="10"/>
  <c r="FF73" i="10"/>
  <c r="EV73" i="10"/>
  <c r="EK73" i="10"/>
  <c r="DZ73" i="10"/>
  <c r="DP73" i="10"/>
  <c r="DE73" i="10"/>
  <c r="CU73" i="10"/>
  <c r="CM73" i="10"/>
  <c r="CE73" i="10"/>
  <c r="BW73" i="10"/>
  <c r="BO73" i="10"/>
  <c r="BG73" i="10"/>
  <c r="AY73" i="10"/>
  <c r="AQ73" i="10"/>
  <c r="AI73" i="10"/>
  <c r="AA73" i="10"/>
  <c r="HQ73" i="10"/>
  <c r="HF73" i="10"/>
  <c r="GV73" i="10"/>
  <c r="GK73" i="10"/>
  <c r="FZ73" i="10"/>
  <c r="FP73" i="10"/>
  <c r="FE73" i="10"/>
  <c r="ET73" i="10"/>
  <c r="EJ73" i="10"/>
  <c r="DY73" i="10"/>
  <c r="DN73" i="10"/>
  <c r="DD73" i="10"/>
  <c r="CT73" i="10"/>
  <c r="CL73" i="10"/>
  <c r="CD73" i="10"/>
  <c r="BV73" i="10"/>
  <c r="BN73" i="10"/>
  <c r="BF73" i="10"/>
  <c r="AX73" i="10"/>
  <c r="AP73" i="10"/>
  <c r="AH73" i="10"/>
  <c r="Z73" i="10"/>
  <c r="X73" i="10"/>
  <c r="Y73" i="10"/>
  <c r="HM73" i="10"/>
  <c r="HB73" i="10"/>
  <c r="GR73" i="10"/>
  <c r="GG73" i="10"/>
  <c r="FV73" i="10"/>
  <c r="FL73" i="10"/>
  <c r="FA73" i="10"/>
  <c r="EP73" i="10"/>
  <c r="EF73" i="10"/>
  <c r="DU73" i="10"/>
  <c r="DJ73" i="10"/>
  <c r="CZ73" i="10"/>
  <c r="CQ73" i="10"/>
  <c r="CI73" i="10"/>
  <c r="CA73" i="10"/>
  <c r="BS73" i="10"/>
  <c r="BK73" i="10"/>
  <c r="BC73" i="10"/>
  <c r="AU73" i="10"/>
  <c r="AM73" i="10"/>
  <c r="AE73" i="10"/>
  <c r="HO49" i="10"/>
  <c r="HO53" i="10" s="1"/>
  <c r="HS67" i="10"/>
  <c r="HS68" i="10" s="1"/>
  <c r="HS73" i="10" s="1"/>
  <c r="HR71" i="10"/>
  <c r="HR75" i="10" s="1"/>
  <c r="HR70" i="10"/>
  <c r="HO60" i="10"/>
  <c r="HO64" i="10" s="1"/>
  <c r="HO61" i="10"/>
  <c r="HP56" i="10"/>
  <c r="HP57" i="10" s="1"/>
  <c r="HP60" i="10" s="1"/>
  <c r="HO59" i="10"/>
  <c r="HU58" i="10"/>
  <c r="HU63" i="10" s="1"/>
  <c r="HO50" i="10"/>
  <c r="HP45" i="10"/>
  <c r="HP46" i="10" s="1"/>
  <c r="HO48" i="10"/>
  <c r="HJ34" i="10" l="1"/>
  <c r="HJ35" i="10" s="1"/>
  <c r="HI37" i="10"/>
  <c r="HI38" i="10"/>
  <c r="HI42" i="10" s="1"/>
  <c r="HJ39" i="10"/>
  <c r="HS74" i="10"/>
  <c r="HP49" i="10"/>
  <c r="HP53" i="10" s="1"/>
  <c r="HT67" i="10"/>
  <c r="HT68" i="10" s="1"/>
  <c r="HS71" i="10"/>
  <c r="HS75" i="10" s="1"/>
  <c r="HS70" i="10"/>
  <c r="HP64" i="10"/>
  <c r="HQ56" i="10"/>
  <c r="HQ57" i="10" s="1"/>
  <c r="HP59" i="10"/>
  <c r="HP61" i="10"/>
  <c r="HV58" i="10"/>
  <c r="HV63" i="10" s="1"/>
  <c r="HP50" i="10"/>
  <c r="HQ45" i="10"/>
  <c r="HQ46" i="10" s="1"/>
  <c r="HP48" i="10"/>
  <c r="HJ38" i="10" l="1"/>
  <c r="HJ42" i="10" s="1"/>
  <c r="HJ37" i="10"/>
  <c r="HK34" i="10"/>
  <c r="HK35" i="10" s="1"/>
  <c r="HT73" i="10"/>
  <c r="HT74" i="10"/>
  <c r="HQ60" i="10"/>
  <c r="HQ64" i="10" s="1"/>
  <c r="HQ49" i="10"/>
  <c r="HQ53" i="10" s="1"/>
  <c r="HU67" i="10"/>
  <c r="HU68" i="10" s="1"/>
  <c r="HT71" i="10"/>
  <c r="HT75" i="10" s="1"/>
  <c r="HT70" i="10"/>
  <c r="HQ61" i="10"/>
  <c r="HR56" i="10"/>
  <c r="HR57" i="10" s="1"/>
  <c r="HQ59" i="10"/>
  <c r="HW58" i="10"/>
  <c r="HW63" i="10" s="1"/>
  <c r="HQ50" i="10"/>
  <c r="HR45" i="10"/>
  <c r="HR46" i="10" s="1"/>
  <c r="HQ48" i="10"/>
  <c r="HK38" i="10" l="1"/>
  <c r="HK42" i="10" s="1"/>
  <c r="HL34" i="10"/>
  <c r="HL35" i="10" s="1"/>
  <c r="HK37" i="10"/>
  <c r="HK39" i="10"/>
  <c r="HL39" i="10" s="1"/>
  <c r="HU73" i="10"/>
  <c r="HU74" i="10"/>
  <c r="HR60" i="10"/>
  <c r="HR64" i="10" s="1"/>
  <c r="HR49" i="10"/>
  <c r="HR53" i="10" s="1"/>
  <c r="HV67" i="10"/>
  <c r="HV68" i="10" s="1"/>
  <c r="HU70" i="10"/>
  <c r="HU71" i="10"/>
  <c r="HU75" i="10" s="1"/>
  <c r="HS56" i="10"/>
  <c r="HS57" i="10" s="1"/>
  <c r="HS60" i="10" s="1"/>
  <c r="HR59" i="10"/>
  <c r="HR61" i="10"/>
  <c r="HX58" i="10"/>
  <c r="HX63" i="10" s="1"/>
  <c r="HR50" i="10"/>
  <c r="HS45" i="10"/>
  <c r="HS46" i="10" s="1"/>
  <c r="HR48" i="10"/>
  <c r="HL38" i="10" l="1"/>
  <c r="HL42" i="10" s="1"/>
  <c r="HL37" i="10"/>
  <c r="HM34" i="10"/>
  <c r="HM35" i="10" s="1"/>
  <c r="HV73" i="10"/>
  <c r="HV74" i="10"/>
  <c r="HS49" i="10"/>
  <c r="HS53" i="10" s="1"/>
  <c r="HW67" i="10"/>
  <c r="HW68" i="10" s="1"/>
  <c r="HV71" i="10"/>
  <c r="HV75" i="10" s="1"/>
  <c r="HV70" i="10"/>
  <c r="HS64" i="10"/>
  <c r="HS61" i="10"/>
  <c r="HT56" i="10"/>
  <c r="HT57" i="10" s="1"/>
  <c r="HS59" i="10"/>
  <c r="HY58" i="10"/>
  <c r="HY63" i="10" s="1"/>
  <c r="HS50" i="10"/>
  <c r="HT45" i="10"/>
  <c r="HT46" i="10" s="1"/>
  <c r="HS48" i="10"/>
  <c r="HM38" i="10" l="1"/>
  <c r="HN34" i="10"/>
  <c r="HN35" i="10" s="1"/>
  <c r="HM37" i="10"/>
  <c r="HM39" i="10"/>
  <c r="HN39" i="10" s="1"/>
  <c r="HW73" i="10"/>
  <c r="HW74" i="10"/>
  <c r="HT60" i="10"/>
  <c r="HT64" i="10" s="1"/>
  <c r="HT49" i="10"/>
  <c r="HT53" i="10" s="1"/>
  <c r="HX67" i="10"/>
  <c r="HX68" i="10" s="1"/>
  <c r="HW71" i="10"/>
  <c r="HW75" i="10" s="1"/>
  <c r="HW70" i="10"/>
  <c r="HT61" i="10"/>
  <c r="HU56" i="10"/>
  <c r="HU57" i="10" s="1"/>
  <c r="HT59" i="10"/>
  <c r="HZ58" i="10"/>
  <c r="HZ63" i="10" s="1"/>
  <c r="HT50" i="10"/>
  <c r="HU45" i="10"/>
  <c r="HU46" i="10" s="1"/>
  <c r="HT48" i="10"/>
  <c r="HN38" i="10" l="1"/>
  <c r="HO34" i="10"/>
  <c r="HO35" i="10" s="1"/>
  <c r="HN37" i="10"/>
  <c r="HM42" i="10"/>
  <c r="HN42" i="10" s="1"/>
  <c r="HX73" i="10"/>
  <c r="HX74" i="10"/>
  <c r="HU60" i="10"/>
  <c r="HU64" i="10" s="1"/>
  <c r="HU49" i="10"/>
  <c r="HU53" i="10" s="1"/>
  <c r="HY67" i="10"/>
  <c r="HY68" i="10" s="1"/>
  <c r="HX71" i="10"/>
  <c r="HX75" i="10" s="1"/>
  <c r="HX70" i="10"/>
  <c r="HU61" i="10"/>
  <c r="HV56" i="10"/>
  <c r="HV57" i="10" s="1"/>
  <c r="HV60" i="10" s="1"/>
  <c r="HU59" i="10"/>
  <c r="IA58" i="10"/>
  <c r="IA63" i="10" s="1"/>
  <c r="HU50" i="10"/>
  <c r="HV45" i="10"/>
  <c r="HV46" i="10" s="1"/>
  <c r="HU48" i="10"/>
  <c r="HO38" i="10" l="1"/>
  <c r="HO37" i="10"/>
  <c r="HP34" i="10"/>
  <c r="HP35" i="10" s="1"/>
  <c r="HO39" i="10"/>
  <c r="HP39" i="10" s="1"/>
  <c r="HY73" i="10"/>
  <c r="HY74" i="10"/>
  <c r="HV49" i="10"/>
  <c r="HV53" i="10" s="1"/>
  <c r="HZ67" i="10"/>
  <c r="HZ68" i="10" s="1"/>
  <c r="HY71" i="10"/>
  <c r="HY75" i="10" s="1"/>
  <c r="HY70" i="10"/>
  <c r="HV64" i="10"/>
  <c r="HW56" i="10"/>
  <c r="HW57" i="10" s="1"/>
  <c r="HV59" i="10"/>
  <c r="HV61" i="10"/>
  <c r="IB58" i="10"/>
  <c r="IB63" i="10" s="1"/>
  <c r="HV50" i="10"/>
  <c r="HW45" i="10"/>
  <c r="HW46" i="10" s="1"/>
  <c r="HV48" i="10"/>
  <c r="HP38" i="10" l="1"/>
  <c r="HQ34" i="10"/>
  <c r="HQ35" i="10" s="1"/>
  <c r="HP37" i="10"/>
  <c r="HO42" i="10"/>
  <c r="HZ73" i="10"/>
  <c r="HZ74" i="10"/>
  <c r="HW60" i="10"/>
  <c r="HW64" i="10" s="1"/>
  <c r="HW49" i="10"/>
  <c r="HW53" i="10" s="1"/>
  <c r="IA67" i="10"/>
  <c r="IA68" i="10" s="1"/>
  <c r="HZ71" i="10"/>
  <c r="HZ75" i="10" s="1"/>
  <c r="HZ70" i="10"/>
  <c r="HW61" i="10"/>
  <c r="HX56" i="10"/>
  <c r="HX57" i="10" s="1"/>
  <c r="HW59" i="10"/>
  <c r="IC58" i="10"/>
  <c r="IC63" i="10" s="1"/>
  <c r="HW50" i="10"/>
  <c r="HX45" i="10"/>
  <c r="HX46" i="10" s="1"/>
  <c r="HW48" i="10"/>
  <c r="HP42" i="10" l="1"/>
  <c r="HQ38" i="10"/>
  <c r="HQ42" i="10" s="1"/>
  <c r="HQ37" i="10"/>
  <c r="HR34" i="10"/>
  <c r="HR35" i="10" s="1"/>
  <c r="HQ39" i="10"/>
  <c r="IA73" i="10"/>
  <c r="IA74" i="10"/>
  <c r="HX60" i="10"/>
  <c r="HX64" i="10" s="1"/>
  <c r="HX49" i="10"/>
  <c r="HX53" i="10" s="1"/>
  <c r="IB67" i="10"/>
  <c r="IB68" i="10" s="1"/>
  <c r="IA71" i="10"/>
  <c r="IA75" i="10" s="1"/>
  <c r="IA70" i="10"/>
  <c r="HX61" i="10"/>
  <c r="HY56" i="10"/>
  <c r="HY57" i="10" s="1"/>
  <c r="HX59" i="10"/>
  <c r="ID58" i="10"/>
  <c r="ID63" i="10" s="1"/>
  <c r="HX50" i="10"/>
  <c r="HY45" i="10"/>
  <c r="HY46" i="10" s="1"/>
  <c r="HX48" i="10"/>
  <c r="HR39" i="10" l="1"/>
  <c r="HR37" i="10"/>
  <c r="HR38" i="10"/>
  <c r="HR42" i="10" s="1"/>
  <c r="HS34" i="10"/>
  <c r="HS35" i="10" s="1"/>
  <c r="IB73" i="10"/>
  <c r="IB74" i="10"/>
  <c r="HY60" i="10"/>
  <c r="HY64" i="10" s="1"/>
  <c r="HY49" i="10"/>
  <c r="HY53" i="10" s="1"/>
  <c r="IC67" i="10"/>
  <c r="IC68" i="10" s="1"/>
  <c r="IB71" i="10"/>
  <c r="IB75" i="10" s="1"/>
  <c r="IB70" i="10"/>
  <c r="HY61" i="10"/>
  <c r="HZ56" i="10"/>
  <c r="HZ57" i="10" s="1"/>
  <c r="HY59" i="10"/>
  <c r="IE58" i="10"/>
  <c r="IE63" i="10" s="1"/>
  <c r="HY50" i="10"/>
  <c r="HZ45" i="10"/>
  <c r="HZ46" i="10" s="1"/>
  <c r="HY48" i="10"/>
  <c r="HT34" i="10" l="1"/>
  <c r="HT35" i="10" s="1"/>
  <c r="HS37" i="10"/>
  <c r="HS38" i="10"/>
  <c r="HS42" i="10" s="1"/>
  <c r="HS39" i="10"/>
  <c r="HT39" i="10" s="1"/>
  <c r="IC73" i="10"/>
  <c r="IC74" i="10"/>
  <c r="HZ60" i="10"/>
  <c r="HZ64" i="10" s="1"/>
  <c r="HZ49" i="10"/>
  <c r="HZ53" i="10" s="1"/>
  <c r="ID67" i="10"/>
  <c r="ID68" i="10" s="1"/>
  <c r="IC70" i="10"/>
  <c r="IC71" i="10"/>
  <c r="IC75" i="10" s="1"/>
  <c r="HZ61" i="10"/>
  <c r="IA56" i="10"/>
  <c r="IA57" i="10" s="1"/>
  <c r="HZ59" i="10"/>
  <c r="IF58" i="10"/>
  <c r="IF63" i="10" s="1"/>
  <c r="HZ50" i="10"/>
  <c r="IA45" i="10"/>
  <c r="IA46" i="10" s="1"/>
  <c r="HZ48" i="10"/>
  <c r="HT38" i="10" l="1"/>
  <c r="HT42" i="10" s="1"/>
  <c r="HT37" i="10"/>
  <c r="HU34" i="10"/>
  <c r="HU35" i="10" s="1"/>
  <c r="ID73" i="10"/>
  <c r="ID74" i="10"/>
  <c r="IA60" i="10"/>
  <c r="IA64" i="10" s="1"/>
  <c r="IA49" i="10"/>
  <c r="IA53" i="10" s="1"/>
  <c r="IE67" i="10"/>
  <c r="IE68" i="10" s="1"/>
  <c r="ID71" i="10"/>
  <c r="ID75" i="10" s="1"/>
  <c r="ID70" i="10"/>
  <c r="IB56" i="10"/>
  <c r="IB57" i="10" s="1"/>
  <c r="IA59" i="10"/>
  <c r="IA61" i="10"/>
  <c r="IG58" i="10"/>
  <c r="IG63" i="10" s="1"/>
  <c r="IA50" i="10"/>
  <c r="IB45" i="10"/>
  <c r="IB46" i="10" s="1"/>
  <c r="IA48" i="10"/>
  <c r="HV34" i="10" l="1"/>
  <c r="HV35" i="10" s="1"/>
  <c r="HU37" i="10"/>
  <c r="HU38" i="10"/>
  <c r="HU42" i="10" s="1"/>
  <c r="HU39" i="10"/>
  <c r="HV39" i="10" s="1"/>
  <c r="IE73" i="10"/>
  <c r="IE74" i="10"/>
  <c r="IB60" i="10"/>
  <c r="IB64" i="10" s="1"/>
  <c r="IB49" i="10"/>
  <c r="IB53" i="10" s="1"/>
  <c r="IF67" i="10"/>
  <c r="IF68" i="10" s="1"/>
  <c r="IE71" i="10"/>
  <c r="IE75" i="10" s="1"/>
  <c r="IE70" i="10"/>
  <c r="IB61" i="10"/>
  <c r="IC56" i="10"/>
  <c r="IC57" i="10" s="1"/>
  <c r="IC60" i="10" s="1"/>
  <c r="IB59" i="10"/>
  <c r="IH58" i="10"/>
  <c r="IH63" i="10" s="1"/>
  <c r="IB50" i="10"/>
  <c r="IC45" i="10"/>
  <c r="IC46" i="10" s="1"/>
  <c r="IB48" i="10"/>
  <c r="HV38" i="10" l="1"/>
  <c r="HV42" i="10" s="1"/>
  <c r="HW34" i="10"/>
  <c r="HW35" i="10" s="1"/>
  <c r="HV37" i="10"/>
  <c r="IF73" i="10"/>
  <c r="IF74" i="10"/>
  <c r="IC49" i="10"/>
  <c r="IC53" i="10" s="1"/>
  <c r="IG67" i="10"/>
  <c r="IG68" i="10" s="1"/>
  <c r="IF71" i="10"/>
  <c r="IF75" i="10" s="1"/>
  <c r="IF70" i="10"/>
  <c r="IC64" i="10"/>
  <c r="IC61" i="10"/>
  <c r="ID56" i="10"/>
  <c r="ID57" i="10" s="1"/>
  <c r="IC59" i="10"/>
  <c r="II58" i="10"/>
  <c r="II63" i="10" s="1"/>
  <c r="IC50" i="10"/>
  <c r="ID45" i="10"/>
  <c r="ID46" i="10" s="1"/>
  <c r="IC48" i="10"/>
  <c r="HW37" i="10" l="1"/>
  <c r="HW38" i="10"/>
  <c r="HW42" i="10" s="1"/>
  <c r="HX34" i="10"/>
  <c r="HX35" i="10" s="1"/>
  <c r="HW39" i="10"/>
  <c r="IG73" i="10"/>
  <c r="IG74" i="10"/>
  <c r="ID60" i="10"/>
  <c r="ID64" i="10" s="1"/>
  <c r="ID49" i="10"/>
  <c r="ID53" i="10" s="1"/>
  <c r="IH67" i="10"/>
  <c r="IH68" i="10" s="1"/>
  <c r="IG71" i="10"/>
  <c r="IG75" i="10" s="1"/>
  <c r="IG70" i="10"/>
  <c r="ID61" i="10"/>
  <c r="IE56" i="10"/>
  <c r="IE57" i="10" s="1"/>
  <c r="ID59" i="10"/>
  <c r="IJ58" i="10"/>
  <c r="IJ63" i="10" s="1"/>
  <c r="ID50" i="10"/>
  <c r="IE45" i="10"/>
  <c r="IE46" i="10" s="1"/>
  <c r="ID48" i="10"/>
  <c r="HX39" i="10" l="1"/>
  <c r="HX38" i="10"/>
  <c r="HX37" i="10"/>
  <c r="HY34" i="10"/>
  <c r="HY35" i="10" s="1"/>
  <c r="IH73" i="10"/>
  <c r="IH74" i="10"/>
  <c r="IE60" i="10"/>
  <c r="IE64" i="10" s="1"/>
  <c r="IE49" i="10"/>
  <c r="IE53" i="10" s="1"/>
  <c r="II67" i="10"/>
  <c r="II68" i="10" s="1"/>
  <c r="IH71" i="10"/>
  <c r="IH75" i="10" s="1"/>
  <c r="IH70" i="10"/>
  <c r="IE61" i="10"/>
  <c r="IF56" i="10"/>
  <c r="IF57" i="10" s="1"/>
  <c r="IE59" i="10"/>
  <c r="IK58" i="10"/>
  <c r="IK63" i="10" s="1"/>
  <c r="IE50" i="10"/>
  <c r="IF45" i="10"/>
  <c r="IF46" i="10" s="1"/>
  <c r="IE48" i="10"/>
  <c r="HY39" i="10" l="1"/>
  <c r="HX42" i="10"/>
  <c r="HZ34" i="10"/>
  <c r="HZ35" i="10" s="1"/>
  <c r="HY38" i="10"/>
  <c r="HY42" i="10" s="1"/>
  <c r="HY37" i="10"/>
  <c r="II73" i="10"/>
  <c r="II74" i="10"/>
  <c r="IF60" i="10"/>
  <c r="IF64" i="10" s="1"/>
  <c r="IF49" i="10"/>
  <c r="IF53" i="10" s="1"/>
  <c r="IJ67" i="10"/>
  <c r="IJ68" i="10" s="1"/>
  <c r="II71" i="10"/>
  <c r="II75" i="10" s="1"/>
  <c r="II70" i="10"/>
  <c r="IG56" i="10"/>
  <c r="IG57" i="10" s="1"/>
  <c r="IG60" i="10" s="1"/>
  <c r="IF59" i="10"/>
  <c r="IF61" i="10"/>
  <c r="IL58" i="10"/>
  <c r="IL63" i="10" s="1"/>
  <c r="IF50" i="10"/>
  <c r="IG45" i="10"/>
  <c r="IG46" i="10" s="1"/>
  <c r="IF48" i="10"/>
  <c r="HZ38" i="10" l="1"/>
  <c r="HZ42" i="10" s="1"/>
  <c r="IA34" i="10"/>
  <c r="IA35" i="10" s="1"/>
  <c r="HZ37" i="10"/>
  <c r="HZ39" i="10"/>
  <c r="IA39" i="10" s="1"/>
  <c r="IJ73" i="10"/>
  <c r="IJ74" i="10"/>
  <c r="IG64" i="10"/>
  <c r="IG49" i="10"/>
  <c r="IG53" i="10" s="1"/>
  <c r="IK67" i="10"/>
  <c r="IK68" i="10" s="1"/>
  <c r="IJ71" i="10"/>
  <c r="IJ75" i="10" s="1"/>
  <c r="IJ70" i="10"/>
  <c r="IG61" i="10"/>
  <c r="IH56" i="10"/>
  <c r="IH57" i="10" s="1"/>
  <c r="IG59" i="10"/>
  <c r="IM58" i="10"/>
  <c r="IM63" i="10" s="1"/>
  <c r="IG50" i="10"/>
  <c r="IH45" i="10"/>
  <c r="IH46" i="10" s="1"/>
  <c r="IG48" i="10"/>
  <c r="IA38" i="10" l="1"/>
  <c r="IA42" i="10" s="1"/>
  <c r="IB34" i="10"/>
  <c r="IB35" i="10" s="1"/>
  <c r="IA37" i="10"/>
  <c r="IK73" i="10"/>
  <c r="IK74" i="10"/>
  <c r="IH60" i="10"/>
  <c r="IH64" i="10" s="1"/>
  <c r="IH49" i="10"/>
  <c r="IH53" i="10" s="1"/>
  <c r="IL67" i="10"/>
  <c r="IL68" i="10" s="1"/>
  <c r="IK70" i="10"/>
  <c r="IK71" i="10"/>
  <c r="IK75" i="10" s="1"/>
  <c r="IH61" i="10"/>
  <c r="II56" i="10"/>
  <c r="II57" i="10" s="1"/>
  <c r="IH59" i="10"/>
  <c r="IN58" i="10"/>
  <c r="IN63" i="10" s="1"/>
  <c r="IH50" i="10"/>
  <c r="II45" i="10"/>
  <c r="II46" i="10" s="1"/>
  <c r="IH48" i="10"/>
  <c r="IB38" i="10" l="1"/>
  <c r="IB42" i="10" s="1"/>
  <c r="IC34" i="10"/>
  <c r="IC35" i="10" s="1"/>
  <c r="IB37" i="10"/>
  <c r="IB39" i="10"/>
  <c r="IC39" i="10" s="1"/>
  <c r="IL73" i="10"/>
  <c r="IL74" i="10"/>
  <c r="II60" i="10"/>
  <c r="II64" i="10" s="1"/>
  <c r="II49" i="10"/>
  <c r="II53" i="10" s="1"/>
  <c r="IM67" i="10"/>
  <c r="IM68" i="10" s="1"/>
  <c r="IL71" i="10"/>
  <c r="IL75" i="10" s="1"/>
  <c r="IL70" i="10"/>
  <c r="IJ56" i="10"/>
  <c r="IJ57" i="10" s="1"/>
  <c r="IJ60" i="10" s="1"/>
  <c r="II59" i="10"/>
  <c r="II61" i="10"/>
  <c r="IO58" i="10"/>
  <c r="IO63" i="10" s="1"/>
  <c r="II50" i="10"/>
  <c r="IJ45" i="10"/>
  <c r="IJ46" i="10" s="1"/>
  <c r="II48" i="10"/>
  <c r="IC38" i="10" l="1"/>
  <c r="IC42" i="10" s="1"/>
  <c r="IC37" i="10"/>
  <c r="ID34" i="10"/>
  <c r="ID35" i="10" s="1"/>
  <c r="IM73" i="10"/>
  <c r="IM74" i="10"/>
  <c r="IJ64" i="10"/>
  <c r="IJ49" i="10"/>
  <c r="IJ53" i="10" s="1"/>
  <c r="IN67" i="10"/>
  <c r="IN68" i="10" s="1"/>
  <c r="IM71" i="10"/>
  <c r="IM75" i="10" s="1"/>
  <c r="IM70" i="10"/>
  <c r="IJ61" i="10"/>
  <c r="IK56" i="10"/>
  <c r="IK57" i="10" s="1"/>
  <c r="IJ59" i="10"/>
  <c r="IP58" i="10"/>
  <c r="IP63" i="10" s="1"/>
  <c r="IJ50" i="10"/>
  <c r="IK45" i="10"/>
  <c r="IK46" i="10" s="1"/>
  <c r="IJ48" i="10"/>
  <c r="IE34" i="10" l="1"/>
  <c r="IE35" i="10" s="1"/>
  <c r="ID37" i="10"/>
  <c r="ID38" i="10"/>
  <c r="ID42" i="10" s="1"/>
  <c r="ID39" i="10"/>
  <c r="IE39" i="10" s="1"/>
  <c r="IN73" i="10"/>
  <c r="IN74" i="10"/>
  <c r="IK60" i="10"/>
  <c r="IK64" i="10" s="1"/>
  <c r="IK49" i="10"/>
  <c r="IK53" i="10" s="1"/>
  <c r="IO67" i="10"/>
  <c r="IO68" i="10" s="1"/>
  <c r="IN71" i="10"/>
  <c r="IN75" i="10" s="1"/>
  <c r="IN70" i="10"/>
  <c r="IK61" i="10"/>
  <c r="IL56" i="10"/>
  <c r="IL57" i="10" s="1"/>
  <c r="IK59" i="10"/>
  <c r="IQ58" i="10"/>
  <c r="IQ63" i="10" s="1"/>
  <c r="IK50" i="10"/>
  <c r="IL45" i="10"/>
  <c r="IL46" i="10" s="1"/>
  <c r="IK48" i="10"/>
  <c r="IE38" i="10" l="1"/>
  <c r="IE42" i="10" s="1"/>
  <c r="IF34" i="10"/>
  <c r="IF35" i="10" s="1"/>
  <c r="IE37" i="10"/>
  <c r="IO73" i="10"/>
  <c r="IO74" i="10"/>
  <c r="IL60" i="10"/>
  <c r="IL64" i="10" s="1"/>
  <c r="IL49" i="10"/>
  <c r="IL53" i="10" s="1"/>
  <c r="IP67" i="10"/>
  <c r="IP68" i="10" s="1"/>
  <c r="IO71" i="10"/>
  <c r="IO75" i="10" s="1"/>
  <c r="IO70" i="10"/>
  <c r="IM56" i="10"/>
  <c r="IM57" i="10" s="1"/>
  <c r="IM60" i="10" s="1"/>
  <c r="IL59" i="10"/>
  <c r="IL61" i="10"/>
  <c r="IR58" i="10"/>
  <c r="IR63" i="10" s="1"/>
  <c r="IL50" i="10"/>
  <c r="IM45" i="10"/>
  <c r="IM46" i="10" s="1"/>
  <c r="IL48" i="10"/>
  <c r="IF38" i="10" l="1"/>
  <c r="IF42" i="10" s="1"/>
  <c r="IG34" i="10"/>
  <c r="IG35" i="10" s="1"/>
  <c r="IF37" i="10"/>
  <c r="IF39" i="10"/>
  <c r="IG39" i="10" s="1"/>
  <c r="IP73" i="10"/>
  <c r="IP74" i="10"/>
  <c r="IM64" i="10"/>
  <c r="IM49" i="10"/>
  <c r="IM53" i="10" s="1"/>
  <c r="IQ67" i="10"/>
  <c r="IQ68" i="10" s="1"/>
  <c r="IP71" i="10"/>
  <c r="IP75" i="10" s="1"/>
  <c r="IP70" i="10"/>
  <c r="IM61" i="10"/>
  <c r="IN56" i="10"/>
  <c r="IN57" i="10" s="1"/>
  <c r="IM59" i="10"/>
  <c r="IS58" i="10"/>
  <c r="IS63" i="10" s="1"/>
  <c r="IM50" i="10"/>
  <c r="IN45" i="10"/>
  <c r="IN46" i="10" s="1"/>
  <c r="IM48" i="10"/>
  <c r="IG38" i="10" l="1"/>
  <c r="IG42" i="10" s="1"/>
  <c r="IH34" i="10"/>
  <c r="IH35" i="10" s="1"/>
  <c r="IG37" i="10"/>
  <c r="IQ73" i="10"/>
  <c r="IQ74" i="10"/>
  <c r="IN60" i="10"/>
  <c r="IN64" i="10" s="1"/>
  <c r="IN49" i="10"/>
  <c r="IN53" i="10" s="1"/>
  <c r="IR67" i="10"/>
  <c r="IR68" i="10" s="1"/>
  <c r="IQ71" i="10"/>
  <c r="IQ75" i="10" s="1"/>
  <c r="IQ70" i="10"/>
  <c r="IN61" i="10"/>
  <c r="IO56" i="10"/>
  <c r="IO57" i="10" s="1"/>
  <c r="IO60" i="10" s="1"/>
  <c r="IN59" i="10"/>
  <c r="IT58" i="10"/>
  <c r="IT63" i="10" s="1"/>
  <c r="IN50" i="10"/>
  <c r="IO45" i="10"/>
  <c r="IO46" i="10" s="1"/>
  <c r="IN48" i="10"/>
  <c r="IH38" i="10" l="1"/>
  <c r="IH42" i="10" s="1"/>
  <c r="IH37" i="10"/>
  <c r="II34" i="10"/>
  <c r="II35" i="10" s="1"/>
  <c r="IH39" i="10"/>
  <c r="II39" i="10" s="1"/>
  <c r="IR73" i="10"/>
  <c r="IR74" i="10"/>
  <c r="IO64" i="10"/>
  <c r="IO49" i="10"/>
  <c r="IO53" i="10" s="1"/>
  <c r="IS67" i="10"/>
  <c r="IS68" i="10" s="1"/>
  <c r="IR71" i="10"/>
  <c r="IR75" i="10" s="1"/>
  <c r="IR70" i="10"/>
  <c r="IO61" i="10"/>
  <c r="IP56" i="10"/>
  <c r="IP57" i="10" s="1"/>
  <c r="IO59" i="10"/>
  <c r="IU58" i="10"/>
  <c r="IU63" i="10" s="1"/>
  <c r="IO50" i="10"/>
  <c r="IP45" i="10"/>
  <c r="IP46" i="10" s="1"/>
  <c r="IO48" i="10"/>
  <c r="II38" i="10" l="1"/>
  <c r="II42" i="10" s="1"/>
  <c r="II37" i="10"/>
  <c r="IJ34" i="10"/>
  <c r="IJ35" i="10" s="1"/>
  <c r="IS73" i="10"/>
  <c r="IS74" i="10"/>
  <c r="IP60" i="10"/>
  <c r="IP64" i="10" s="1"/>
  <c r="IP49" i="10"/>
  <c r="IP53" i="10" s="1"/>
  <c r="IT67" i="10"/>
  <c r="IT68" i="10" s="1"/>
  <c r="IS70" i="10"/>
  <c r="IS71" i="10"/>
  <c r="IS75" i="10" s="1"/>
  <c r="IP61" i="10"/>
  <c r="IQ56" i="10"/>
  <c r="IQ57" i="10" s="1"/>
  <c r="IQ60" i="10" s="1"/>
  <c r="IP59" i="10"/>
  <c r="IV58" i="10"/>
  <c r="IV63" i="10" s="1"/>
  <c r="IP50" i="10"/>
  <c r="IQ45" i="10"/>
  <c r="IQ46" i="10" s="1"/>
  <c r="IP48" i="10"/>
  <c r="IJ38" i="10" l="1"/>
  <c r="IJ42" i="10" s="1"/>
  <c r="IK34" i="10"/>
  <c r="IK35" i="10" s="1"/>
  <c r="IJ37" i="10"/>
  <c r="IJ39" i="10"/>
  <c r="IK39" i="10" s="1"/>
  <c r="IT73" i="10"/>
  <c r="IT74" i="10"/>
  <c r="IQ64" i="10"/>
  <c r="IQ49" i="10"/>
  <c r="IQ53" i="10" s="1"/>
  <c r="IU67" i="10"/>
  <c r="IU68" i="10" s="1"/>
  <c r="IT71" i="10"/>
  <c r="IT75" i="10" s="1"/>
  <c r="IT70" i="10"/>
  <c r="IR56" i="10"/>
  <c r="IR57" i="10" s="1"/>
  <c r="IQ59" i="10"/>
  <c r="IQ61" i="10"/>
  <c r="IW58" i="10"/>
  <c r="IW63" i="10" s="1"/>
  <c r="IQ50" i="10"/>
  <c r="IR45" i="10"/>
  <c r="IR46" i="10" s="1"/>
  <c r="IQ48" i="10"/>
  <c r="IK38" i="10" l="1"/>
  <c r="IK42" i="10" s="1"/>
  <c r="IL34" i="10"/>
  <c r="IL35" i="10" s="1"/>
  <c r="IK37" i="10"/>
  <c r="IU73" i="10"/>
  <c r="IU74" i="10"/>
  <c r="IR60" i="10"/>
  <c r="IR64" i="10" s="1"/>
  <c r="IR49" i="10"/>
  <c r="IR53" i="10" s="1"/>
  <c r="IV67" i="10"/>
  <c r="IV68" i="10" s="1"/>
  <c r="IU71" i="10"/>
  <c r="IU75" i="10" s="1"/>
  <c r="IU70" i="10"/>
  <c r="IR61" i="10"/>
  <c r="IS56" i="10"/>
  <c r="IS57" i="10" s="1"/>
  <c r="IR59" i="10"/>
  <c r="IX58" i="10"/>
  <c r="IX63" i="10" s="1"/>
  <c r="IR50" i="10"/>
  <c r="IS45" i="10"/>
  <c r="IS46" i="10" s="1"/>
  <c r="IR48" i="10"/>
  <c r="IL38" i="10" l="1"/>
  <c r="IL42" i="10" s="1"/>
  <c r="IM34" i="10"/>
  <c r="IM35" i="10" s="1"/>
  <c r="IL37" i="10"/>
  <c r="IL39" i="10"/>
  <c r="IM39" i="10" s="1"/>
  <c r="IV73" i="10"/>
  <c r="IV74" i="10"/>
  <c r="IS60" i="10"/>
  <c r="IS64" i="10" s="1"/>
  <c r="IS49" i="10"/>
  <c r="IS53" i="10" s="1"/>
  <c r="IW67" i="10"/>
  <c r="IW68" i="10" s="1"/>
  <c r="IV71" i="10"/>
  <c r="IV75" i="10" s="1"/>
  <c r="IV70" i="10"/>
  <c r="IS61" i="10"/>
  <c r="IT56" i="10"/>
  <c r="IT57" i="10" s="1"/>
  <c r="IT60" i="10" s="1"/>
  <c r="IS59" i="10"/>
  <c r="IY58" i="10"/>
  <c r="IY63" i="10" s="1"/>
  <c r="IS50" i="10"/>
  <c r="IT45" i="10"/>
  <c r="IT46" i="10" s="1"/>
  <c r="IS48" i="10"/>
  <c r="IN34" i="10" l="1"/>
  <c r="IN35" i="10" s="1"/>
  <c r="IM38" i="10"/>
  <c r="IM42" i="10" s="1"/>
  <c r="IM37" i="10"/>
  <c r="IW73" i="10"/>
  <c r="IW74" i="10"/>
  <c r="IT64" i="10"/>
  <c r="IT49" i="10"/>
  <c r="IT53" i="10" s="1"/>
  <c r="IX67" i="10"/>
  <c r="IX68" i="10" s="1"/>
  <c r="IW71" i="10"/>
  <c r="IW75" i="10" s="1"/>
  <c r="IW70" i="10"/>
  <c r="IT61" i="10"/>
  <c r="IU56" i="10"/>
  <c r="IU57" i="10" s="1"/>
  <c r="IT59" i="10"/>
  <c r="IZ58" i="10"/>
  <c r="IZ63" i="10" s="1"/>
  <c r="IT50" i="10"/>
  <c r="IU45" i="10"/>
  <c r="IU46" i="10" s="1"/>
  <c r="IT48" i="10"/>
  <c r="IN38" i="10" l="1"/>
  <c r="IN42" i="10" s="1"/>
  <c r="IO34" i="10"/>
  <c r="IO35" i="10" s="1"/>
  <c r="IN37" i="10"/>
  <c r="IN39" i="10"/>
  <c r="IO39" i="10" s="1"/>
  <c r="IX73" i="10"/>
  <c r="IX74" i="10"/>
  <c r="IU60" i="10"/>
  <c r="IU64" i="10" s="1"/>
  <c r="IU49" i="10"/>
  <c r="IU53" i="10" s="1"/>
  <c r="IY67" i="10"/>
  <c r="IY68" i="10" s="1"/>
  <c r="IX71" i="10"/>
  <c r="IX75" i="10" s="1"/>
  <c r="IX70" i="10"/>
  <c r="IV56" i="10"/>
  <c r="IV57" i="10" s="1"/>
  <c r="IU59" i="10"/>
  <c r="IU61" i="10"/>
  <c r="JA58" i="10"/>
  <c r="JA63" i="10" s="1"/>
  <c r="IU50" i="10"/>
  <c r="IV45" i="10"/>
  <c r="IV46" i="10" s="1"/>
  <c r="IU48" i="10"/>
  <c r="IO38" i="10" l="1"/>
  <c r="IO42" i="10" s="1"/>
  <c r="IO37" i="10"/>
  <c r="IP34" i="10"/>
  <c r="IP35" i="10" s="1"/>
  <c r="IY73" i="10"/>
  <c r="IY74" i="10"/>
  <c r="IV60" i="10"/>
  <c r="IV64" i="10" s="1"/>
  <c r="IV49" i="10"/>
  <c r="IV53" i="10" s="1"/>
  <c r="IZ67" i="10"/>
  <c r="IZ68" i="10" s="1"/>
  <c r="IY71" i="10"/>
  <c r="IY75" i="10" s="1"/>
  <c r="IY70" i="10"/>
  <c r="IV61" i="10"/>
  <c r="IW56" i="10"/>
  <c r="IW57" i="10" s="1"/>
  <c r="IW60" i="10" s="1"/>
  <c r="IV59" i="10"/>
  <c r="JB58" i="10"/>
  <c r="JB63" i="10" s="1"/>
  <c r="IV50" i="10"/>
  <c r="IW45" i="10"/>
  <c r="IW46" i="10" s="1"/>
  <c r="IV48" i="10"/>
  <c r="IP38" i="10" l="1"/>
  <c r="IP42" i="10" s="1"/>
  <c r="IQ34" i="10"/>
  <c r="IQ35" i="10" s="1"/>
  <c r="IP37" i="10"/>
  <c r="IP39" i="10"/>
  <c r="IZ73" i="10"/>
  <c r="IZ74" i="10"/>
  <c r="IW64" i="10"/>
  <c r="IW49" i="10"/>
  <c r="IW53" i="10" s="1"/>
  <c r="JA67" i="10"/>
  <c r="JA68" i="10" s="1"/>
  <c r="IZ71" i="10"/>
  <c r="IZ75" i="10" s="1"/>
  <c r="IZ70" i="10"/>
  <c r="IW61" i="10"/>
  <c r="IX56" i="10"/>
  <c r="IX57" i="10" s="1"/>
  <c r="IX60" i="10" s="1"/>
  <c r="IW59" i="10"/>
  <c r="JC58" i="10"/>
  <c r="JC63" i="10" s="1"/>
  <c r="IW50" i="10"/>
  <c r="IX45" i="10"/>
  <c r="IX46" i="10" s="1"/>
  <c r="IW48" i="10"/>
  <c r="IQ39" i="10" l="1"/>
  <c r="IQ38" i="10"/>
  <c r="IQ42" i="10" s="1"/>
  <c r="IR34" i="10"/>
  <c r="IR35" i="10" s="1"/>
  <c r="IQ37" i="10"/>
  <c r="JA73" i="10"/>
  <c r="JA74" i="10"/>
  <c r="IX64" i="10"/>
  <c r="IX49" i="10"/>
  <c r="IX53" i="10" s="1"/>
  <c r="JB67" i="10"/>
  <c r="JB68" i="10" s="1"/>
  <c r="JA70" i="10"/>
  <c r="JA71" i="10"/>
  <c r="JA75" i="10" s="1"/>
  <c r="IX61" i="10"/>
  <c r="IY56" i="10"/>
  <c r="IY57" i="10" s="1"/>
  <c r="IY60" i="10" s="1"/>
  <c r="IX59" i="10"/>
  <c r="JD58" i="10"/>
  <c r="JD63" i="10" s="1"/>
  <c r="IX50" i="10"/>
  <c r="IY45" i="10"/>
  <c r="IY46" i="10" s="1"/>
  <c r="IX48" i="10"/>
  <c r="IR38" i="10" l="1"/>
  <c r="IR42" i="10" s="1"/>
  <c r="IR37" i="10"/>
  <c r="IS34" i="10"/>
  <c r="IS35" i="10" s="1"/>
  <c r="IR39" i="10"/>
  <c r="JB73" i="10"/>
  <c r="JB74" i="10"/>
  <c r="IY64" i="10"/>
  <c r="IY49" i="10"/>
  <c r="IY53" i="10" s="1"/>
  <c r="JC67" i="10"/>
  <c r="JC68" i="10" s="1"/>
  <c r="JB71" i="10"/>
  <c r="JB75" i="10" s="1"/>
  <c r="JB70" i="10"/>
  <c r="IY61" i="10"/>
  <c r="IZ56" i="10"/>
  <c r="IZ57" i="10" s="1"/>
  <c r="IZ60" i="10" s="1"/>
  <c r="IY59" i="10"/>
  <c r="JE58" i="10"/>
  <c r="JE63" i="10" s="1"/>
  <c r="IY50" i="10"/>
  <c r="IZ45" i="10"/>
  <c r="IZ46" i="10" s="1"/>
  <c r="IY48" i="10"/>
  <c r="IS39" i="10" l="1"/>
  <c r="IS38" i="10"/>
  <c r="IS42" i="10" s="1"/>
  <c r="IT34" i="10"/>
  <c r="IT35" i="10" s="1"/>
  <c r="IS37" i="10"/>
  <c r="JC73" i="10"/>
  <c r="JC74" i="10"/>
  <c r="IZ64" i="10"/>
  <c r="IZ49" i="10"/>
  <c r="IZ53" i="10" s="1"/>
  <c r="JD67" i="10"/>
  <c r="JD68" i="10" s="1"/>
  <c r="JC71" i="10"/>
  <c r="JC75" i="10" s="1"/>
  <c r="JC70" i="10"/>
  <c r="JA56" i="10"/>
  <c r="JA57" i="10" s="1"/>
  <c r="JA60" i="10" s="1"/>
  <c r="IZ59" i="10"/>
  <c r="IZ61" i="10"/>
  <c r="JF58" i="10"/>
  <c r="JF63" i="10" s="1"/>
  <c r="IZ50" i="10"/>
  <c r="JA45" i="10"/>
  <c r="JA46" i="10" s="1"/>
  <c r="IZ48" i="10"/>
  <c r="IT38" i="10" l="1"/>
  <c r="IT42" i="10" s="1"/>
  <c r="IU34" i="10"/>
  <c r="IU35" i="10" s="1"/>
  <c r="IT37" i="10"/>
  <c r="IT39" i="10"/>
  <c r="IU39" i="10" s="1"/>
  <c r="JA64" i="10"/>
  <c r="JD73" i="10"/>
  <c r="JD74" i="10"/>
  <c r="JA49" i="10"/>
  <c r="JA53" i="10" s="1"/>
  <c r="JE67" i="10"/>
  <c r="JE68" i="10" s="1"/>
  <c r="JD71" i="10"/>
  <c r="JD75" i="10" s="1"/>
  <c r="JD70" i="10"/>
  <c r="JA61" i="10"/>
  <c r="JB56" i="10"/>
  <c r="JB57" i="10" s="1"/>
  <c r="JA59" i="10"/>
  <c r="JG58" i="10"/>
  <c r="JG63" i="10" s="1"/>
  <c r="JA50" i="10"/>
  <c r="JB45" i="10"/>
  <c r="JB46" i="10" s="1"/>
  <c r="JA48" i="10"/>
  <c r="IU38" i="10" l="1"/>
  <c r="IU42" i="10" s="1"/>
  <c r="IU37" i="10"/>
  <c r="IV34" i="10"/>
  <c r="IV35" i="10" s="1"/>
  <c r="JE73" i="10"/>
  <c r="JE74" i="10"/>
  <c r="JB60" i="10"/>
  <c r="JB64" i="10" s="1"/>
  <c r="JB49" i="10"/>
  <c r="JB53" i="10" s="1"/>
  <c r="JF67" i="10"/>
  <c r="JF68" i="10" s="1"/>
  <c r="JE71" i="10"/>
  <c r="JE75" i="10" s="1"/>
  <c r="JE70" i="10"/>
  <c r="JB61" i="10"/>
  <c r="JC56" i="10"/>
  <c r="JC57" i="10" s="1"/>
  <c r="JC60" i="10" s="1"/>
  <c r="JB59" i="10"/>
  <c r="JH58" i="10"/>
  <c r="JH63" i="10" s="1"/>
  <c r="JB50" i="10"/>
  <c r="JC45" i="10"/>
  <c r="JC46" i="10" s="1"/>
  <c r="JB48" i="10"/>
  <c r="IW34" i="10" l="1"/>
  <c r="IW35" i="10" s="1"/>
  <c r="IV38" i="10"/>
  <c r="IV42" i="10" s="1"/>
  <c r="IV37" i="10"/>
  <c r="IV39" i="10"/>
  <c r="IW39" i="10" s="1"/>
  <c r="JF73" i="10"/>
  <c r="JF74" i="10"/>
  <c r="JC64" i="10"/>
  <c r="JC49" i="10"/>
  <c r="JC53" i="10" s="1"/>
  <c r="JG67" i="10"/>
  <c r="JG68" i="10" s="1"/>
  <c r="JF71" i="10"/>
  <c r="JF75" i="10" s="1"/>
  <c r="JF70" i="10"/>
  <c r="JC61" i="10"/>
  <c r="JD56" i="10"/>
  <c r="JD57" i="10" s="1"/>
  <c r="JD60" i="10" s="1"/>
  <c r="JC59" i="10"/>
  <c r="JI58" i="10"/>
  <c r="JI63" i="10" s="1"/>
  <c r="JC50" i="10"/>
  <c r="JD45" i="10"/>
  <c r="JD46" i="10" s="1"/>
  <c r="JC48" i="10"/>
  <c r="IW38" i="10" l="1"/>
  <c r="IW42" i="10" s="1"/>
  <c r="IW37" i="10"/>
  <c r="IX34" i="10"/>
  <c r="IX35" i="10" s="1"/>
  <c r="JG73" i="10"/>
  <c r="JG74" i="10"/>
  <c r="JD64" i="10"/>
  <c r="JD49" i="10"/>
  <c r="JD53" i="10" s="1"/>
  <c r="JH67" i="10"/>
  <c r="JH68" i="10" s="1"/>
  <c r="JG71" i="10"/>
  <c r="JG75" i="10" s="1"/>
  <c r="JG70" i="10"/>
  <c r="JE56" i="10"/>
  <c r="JE57" i="10" s="1"/>
  <c r="JE60" i="10" s="1"/>
  <c r="JD59" i="10"/>
  <c r="JD61" i="10"/>
  <c r="JJ58" i="10"/>
  <c r="JJ63" i="10" s="1"/>
  <c r="JD50" i="10"/>
  <c r="JE45" i="10"/>
  <c r="JE46" i="10" s="1"/>
  <c r="JD48" i="10"/>
  <c r="IY34" i="10" l="1"/>
  <c r="IY35" i="10" s="1"/>
  <c r="IX38" i="10"/>
  <c r="IX42" i="10" s="1"/>
  <c r="IX37" i="10"/>
  <c r="IX39" i="10"/>
  <c r="IY39" i="10" s="1"/>
  <c r="JE64" i="10"/>
  <c r="JH73" i="10"/>
  <c r="JH74" i="10"/>
  <c r="JE49" i="10"/>
  <c r="JE53" i="10" s="1"/>
  <c r="JI67" i="10"/>
  <c r="JI68" i="10" s="1"/>
  <c r="JH71" i="10"/>
  <c r="JH75" i="10" s="1"/>
  <c r="JH70" i="10"/>
  <c r="JE61" i="10"/>
  <c r="JF56" i="10"/>
  <c r="JF57" i="10" s="1"/>
  <c r="JE59" i="10"/>
  <c r="JK58" i="10"/>
  <c r="JK63" i="10" s="1"/>
  <c r="JE50" i="10"/>
  <c r="JF45" i="10"/>
  <c r="JF46" i="10" s="1"/>
  <c r="JE48" i="10"/>
  <c r="IY38" i="10" l="1"/>
  <c r="IY42" i="10" s="1"/>
  <c r="IZ34" i="10"/>
  <c r="IZ35" i="10" s="1"/>
  <c r="IY37" i="10"/>
  <c r="JI73" i="10"/>
  <c r="JI74" i="10"/>
  <c r="JF60" i="10"/>
  <c r="JF64" i="10" s="1"/>
  <c r="JF49" i="10"/>
  <c r="JF53" i="10" s="1"/>
  <c r="JJ67" i="10"/>
  <c r="JJ68" i="10" s="1"/>
  <c r="JI70" i="10"/>
  <c r="JI71" i="10"/>
  <c r="JI75" i="10" s="1"/>
  <c r="JF61" i="10"/>
  <c r="JG56" i="10"/>
  <c r="JG57" i="10" s="1"/>
  <c r="JF59" i="10"/>
  <c r="JL58" i="10"/>
  <c r="JL63" i="10" s="1"/>
  <c r="JF50" i="10"/>
  <c r="JG45" i="10"/>
  <c r="JG46" i="10" s="1"/>
  <c r="JF48" i="10"/>
  <c r="IZ38" i="10" l="1"/>
  <c r="IZ42" i="10" s="1"/>
  <c r="JA34" i="10"/>
  <c r="JA35" i="10" s="1"/>
  <c r="IZ37" i="10"/>
  <c r="IZ39" i="10"/>
  <c r="JA39" i="10" s="1"/>
  <c r="JJ73" i="10"/>
  <c r="JJ74" i="10"/>
  <c r="JG60" i="10"/>
  <c r="JG64" i="10" s="1"/>
  <c r="JG49" i="10"/>
  <c r="JG53" i="10" s="1"/>
  <c r="JK67" i="10"/>
  <c r="JK68" i="10" s="1"/>
  <c r="JJ71" i="10"/>
  <c r="JJ75" i="10" s="1"/>
  <c r="JJ70" i="10"/>
  <c r="JH56" i="10"/>
  <c r="JH57" i="10" s="1"/>
  <c r="JH60" i="10" s="1"/>
  <c r="JG59" i="10"/>
  <c r="JG61" i="10"/>
  <c r="JM58" i="10"/>
  <c r="JM63" i="10" s="1"/>
  <c r="JG50" i="10"/>
  <c r="JH45" i="10"/>
  <c r="JH46" i="10" s="1"/>
  <c r="JG48" i="10"/>
  <c r="JA38" i="10" l="1"/>
  <c r="JA42" i="10" s="1"/>
  <c r="JB34" i="10"/>
  <c r="JB35" i="10" s="1"/>
  <c r="JA37" i="10"/>
  <c r="JK73" i="10"/>
  <c r="JK74" i="10"/>
  <c r="JH64" i="10"/>
  <c r="JH49" i="10"/>
  <c r="JH53" i="10" s="1"/>
  <c r="JL67" i="10"/>
  <c r="JL68" i="10" s="1"/>
  <c r="JK71" i="10"/>
  <c r="JK75" i="10" s="1"/>
  <c r="JK70" i="10"/>
  <c r="JH61" i="10"/>
  <c r="JI56" i="10"/>
  <c r="JI57" i="10" s="1"/>
  <c r="JH59" i="10"/>
  <c r="JN58" i="10"/>
  <c r="JN63" i="10" s="1"/>
  <c r="JH50" i="10"/>
  <c r="JI45" i="10"/>
  <c r="JI46" i="10" s="1"/>
  <c r="JH48" i="10"/>
  <c r="JB37" i="10" l="1"/>
  <c r="JC34" i="10"/>
  <c r="JC35" i="10" s="1"/>
  <c r="JB38" i="10"/>
  <c r="JB42" i="10" s="1"/>
  <c r="JB39" i="10"/>
  <c r="JL73" i="10"/>
  <c r="JL74" i="10"/>
  <c r="JI60" i="10"/>
  <c r="JI64" i="10" s="1"/>
  <c r="JI49" i="10"/>
  <c r="JI53" i="10" s="1"/>
  <c r="JM67" i="10"/>
  <c r="JM68" i="10" s="1"/>
  <c r="JL71" i="10"/>
  <c r="JL75" i="10" s="1"/>
  <c r="JL70" i="10"/>
  <c r="JI61" i="10"/>
  <c r="JJ56" i="10"/>
  <c r="JJ57" i="10" s="1"/>
  <c r="JI59" i="10"/>
  <c r="JO58" i="10"/>
  <c r="JO63" i="10" s="1"/>
  <c r="JI50" i="10"/>
  <c r="JJ45" i="10"/>
  <c r="JJ46" i="10" s="1"/>
  <c r="JI48" i="10"/>
  <c r="JC39" i="10" l="1"/>
  <c r="JC38" i="10"/>
  <c r="JC42" i="10" s="1"/>
  <c r="JD34" i="10"/>
  <c r="JD35" i="10" s="1"/>
  <c r="JC37" i="10"/>
  <c r="JM73" i="10"/>
  <c r="JM74" i="10"/>
  <c r="JJ60" i="10"/>
  <c r="JJ64" i="10" s="1"/>
  <c r="JJ49" i="10"/>
  <c r="JJ53" i="10" s="1"/>
  <c r="JN67" i="10"/>
  <c r="JN68" i="10" s="1"/>
  <c r="JM71" i="10"/>
  <c r="JM75" i="10" s="1"/>
  <c r="JM70" i="10"/>
  <c r="JK56" i="10"/>
  <c r="JK57" i="10" s="1"/>
  <c r="JJ59" i="10"/>
  <c r="JJ61" i="10"/>
  <c r="JP58" i="10"/>
  <c r="JP63" i="10" s="1"/>
  <c r="JJ50" i="10"/>
  <c r="JK45" i="10"/>
  <c r="JK46" i="10" s="1"/>
  <c r="JJ48" i="10"/>
  <c r="JD38" i="10" l="1"/>
  <c r="JD42" i="10" s="1"/>
  <c r="JE34" i="10"/>
  <c r="JE35" i="10" s="1"/>
  <c r="JD37" i="10"/>
  <c r="JD39" i="10"/>
  <c r="JN73" i="10"/>
  <c r="JN74" i="10"/>
  <c r="JK60" i="10"/>
  <c r="JK64" i="10" s="1"/>
  <c r="JK49" i="10"/>
  <c r="JK53" i="10" s="1"/>
  <c r="JO67" i="10"/>
  <c r="JO68" i="10" s="1"/>
  <c r="JN71" i="10"/>
  <c r="JN75" i="10" s="1"/>
  <c r="JN70" i="10"/>
  <c r="JK61" i="10"/>
  <c r="JL56" i="10"/>
  <c r="JL57" i="10" s="1"/>
  <c r="JK59" i="10"/>
  <c r="JQ58" i="10"/>
  <c r="JQ63" i="10" s="1"/>
  <c r="JK50" i="10"/>
  <c r="JL45" i="10"/>
  <c r="JL46" i="10" s="1"/>
  <c r="JK48" i="10"/>
  <c r="JE39" i="10" l="1"/>
  <c r="JE37" i="10"/>
  <c r="JF34" i="10"/>
  <c r="JF35" i="10" s="1"/>
  <c r="JE38" i="10"/>
  <c r="JE42" i="10" s="1"/>
  <c r="JO73" i="10"/>
  <c r="JO74" i="10"/>
  <c r="JL60" i="10"/>
  <c r="JL64" i="10" s="1"/>
  <c r="JL49" i="10"/>
  <c r="JL53" i="10" s="1"/>
  <c r="JP67" i="10"/>
  <c r="JP68" i="10" s="1"/>
  <c r="JO71" i="10"/>
  <c r="JO75" i="10" s="1"/>
  <c r="JO70" i="10"/>
  <c r="JL61" i="10"/>
  <c r="JM56" i="10"/>
  <c r="JM57" i="10" s="1"/>
  <c r="JM60" i="10" s="1"/>
  <c r="JL59" i="10"/>
  <c r="JR58" i="10"/>
  <c r="JR63" i="10" s="1"/>
  <c r="JL50" i="10"/>
  <c r="JM45" i="10"/>
  <c r="JM46" i="10" s="1"/>
  <c r="JL48" i="10"/>
  <c r="JF38" i="10" l="1"/>
  <c r="JF42" i="10" s="1"/>
  <c r="JF37" i="10"/>
  <c r="JG34" i="10"/>
  <c r="JG35" i="10" s="1"/>
  <c r="JF39" i="10"/>
  <c r="JP73" i="10"/>
  <c r="JP74" i="10"/>
  <c r="JM64" i="10"/>
  <c r="JM49" i="10"/>
  <c r="JM53" i="10" s="1"/>
  <c r="JQ67" i="10"/>
  <c r="JQ68" i="10" s="1"/>
  <c r="JP71" i="10"/>
  <c r="JP75" i="10" s="1"/>
  <c r="JP70" i="10"/>
  <c r="JM61" i="10"/>
  <c r="JN56" i="10"/>
  <c r="JN57" i="10" s="1"/>
  <c r="JM59" i="10"/>
  <c r="JS58" i="10"/>
  <c r="JS63" i="10" s="1"/>
  <c r="JM50" i="10"/>
  <c r="JN45" i="10"/>
  <c r="JN46" i="10" s="1"/>
  <c r="JM48" i="10"/>
  <c r="JG39" i="10" l="1"/>
  <c r="JG37" i="10"/>
  <c r="JG38" i="10"/>
  <c r="JG42" i="10" s="1"/>
  <c r="JH34" i="10"/>
  <c r="JH35" i="10" s="1"/>
  <c r="JQ73" i="10"/>
  <c r="JQ74" i="10"/>
  <c r="JN60" i="10"/>
  <c r="JN64" i="10" s="1"/>
  <c r="JN49" i="10"/>
  <c r="JN53" i="10" s="1"/>
  <c r="JR67" i="10"/>
  <c r="JR68" i="10" s="1"/>
  <c r="JQ70" i="10"/>
  <c r="JQ71" i="10"/>
  <c r="JQ75" i="10" s="1"/>
  <c r="JN61" i="10"/>
  <c r="JO56" i="10"/>
  <c r="JO57" i="10" s="1"/>
  <c r="JO60" i="10" s="1"/>
  <c r="JN59" i="10"/>
  <c r="JT58" i="10"/>
  <c r="JT63" i="10" s="1"/>
  <c r="JN50" i="10"/>
  <c r="JO45" i="10"/>
  <c r="JO46" i="10" s="1"/>
  <c r="JN48" i="10"/>
  <c r="JH38" i="10" l="1"/>
  <c r="JH42" i="10" s="1"/>
  <c r="JH37" i="10"/>
  <c r="JI34" i="10"/>
  <c r="JI35" i="10" s="1"/>
  <c r="JH39" i="10"/>
  <c r="JR73" i="10"/>
  <c r="JR74" i="10"/>
  <c r="JO64" i="10"/>
  <c r="JO49" i="10"/>
  <c r="JO53" i="10" s="1"/>
  <c r="JS67" i="10"/>
  <c r="JS68" i="10" s="1"/>
  <c r="JR71" i="10"/>
  <c r="JR75" i="10" s="1"/>
  <c r="JR70" i="10"/>
  <c r="JO61" i="10"/>
  <c r="JP56" i="10"/>
  <c r="JP57" i="10" s="1"/>
  <c r="JO59" i="10"/>
  <c r="JU58" i="10"/>
  <c r="JU63" i="10" s="1"/>
  <c r="JO50" i="10"/>
  <c r="JP45" i="10"/>
  <c r="JP46" i="10" s="1"/>
  <c r="JO48" i="10"/>
  <c r="JI39" i="10" l="1"/>
  <c r="JI37" i="10"/>
  <c r="JI38" i="10"/>
  <c r="JI42" i="10" s="1"/>
  <c r="JJ34" i="10"/>
  <c r="JJ35" i="10" s="1"/>
  <c r="JS73" i="10"/>
  <c r="JS74" i="10"/>
  <c r="JP60" i="10"/>
  <c r="JP64" i="10" s="1"/>
  <c r="JP49" i="10"/>
  <c r="JP53" i="10" s="1"/>
  <c r="JT67" i="10"/>
  <c r="JT68" i="10" s="1"/>
  <c r="JS71" i="10"/>
  <c r="JS75" i="10" s="1"/>
  <c r="JS70" i="10"/>
  <c r="JP61" i="10"/>
  <c r="JQ56" i="10"/>
  <c r="JQ57" i="10" s="1"/>
  <c r="JQ60" i="10" s="1"/>
  <c r="JP59" i="10"/>
  <c r="JV58" i="10"/>
  <c r="JV63" i="10" s="1"/>
  <c r="JP50" i="10"/>
  <c r="JQ45" i="10"/>
  <c r="JQ46" i="10" s="1"/>
  <c r="JP48" i="10"/>
  <c r="JJ38" i="10" l="1"/>
  <c r="JJ42" i="10" s="1"/>
  <c r="JK34" i="10"/>
  <c r="JK35" i="10" s="1"/>
  <c r="JJ37" i="10"/>
  <c r="JJ39" i="10"/>
  <c r="JK39" i="10" s="1"/>
  <c r="JT73" i="10"/>
  <c r="JT74" i="10"/>
  <c r="JQ64" i="10"/>
  <c r="JQ49" i="10"/>
  <c r="JQ53" i="10" s="1"/>
  <c r="JU67" i="10"/>
  <c r="JU68" i="10" s="1"/>
  <c r="JT71" i="10"/>
  <c r="JT75" i="10" s="1"/>
  <c r="JT70" i="10"/>
  <c r="JQ61" i="10"/>
  <c r="JR56" i="10"/>
  <c r="JR57" i="10" s="1"/>
  <c r="JQ59" i="10"/>
  <c r="JW58" i="10"/>
  <c r="JW63" i="10" s="1"/>
  <c r="JQ50" i="10"/>
  <c r="JR45" i="10"/>
  <c r="JR46" i="10" s="1"/>
  <c r="JQ48" i="10"/>
  <c r="JK38" i="10" l="1"/>
  <c r="JK42" i="10" s="1"/>
  <c r="JL34" i="10"/>
  <c r="JL35" i="10" s="1"/>
  <c r="JK37" i="10"/>
  <c r="JU73" i="10"/>
  <c r="JU74" i="10"/>
  <c r="JR60" i="10"/>
  <c r="JR64" i="10" s="1"/>
  <c r="JR49" i="10"/>
  <c r="JR53" i="10" s="1"/>
  <c r="JV67" i="10"/>
  <c r="JV68" i="10" s="1"/>
  <c r="JU71" i="10"/>
  <c r="JU75" i="10" s="1"/>
  <c r="JU70" i="10"/>
  <c r="JR61" i="10"/>
  <c r="JS56" i="10"/>
  <c r="JS57" i="10" s="1"/>
  <c r="JS60" i="10" s="1"/>
  <c r="JR59" i="10"/>
  <c r="JX58" i="10"/>
  <c r="JX63" i="10" s="1"/>
  <c r="JR50" i="10"/>
  <c r="JS45" i="10"/>
  <c r="JS46" i="10" s="1"/>
  <c r="JR48" i="10"/>
  <c r="JL37" i="10" l="1"/>
  <c r="JL38" i="10"/>
  <c r="JL42" i="10" s="1"/>
  <c r="JM34" i="10"/>
  <c r="JM35" i="10" s="1"/>
  <c r="JL39" i="10"/>
  <c r="JV73" i="10"/>
  <c r="JV74" i="10"/>
  <c r="JS64" i="10"/>
  <c r="JS49" i="10"/>
  <c r="JS53" i="10" s="1"/>
  <c r="JW67" i="10"/>
  <c r="JW68" i="10" s="1"/>
  <c r="JV71" i="10"/>
  <c r="JV75" i="10" s="1"/>
  <c r="JV70" i="10"/>
  <c r="JS61" i="10"/>
  <c r="JT56" i="10"/>
  <c r="JT57" i="10" s="1"/>
  <c r="JS59" i="10"/>
  <c r="JY58" i="10"/>
  <c r="JY63" i="10" s="1"/>
  <c r="JS50" i="10"/>
  <c r="JT45" i="10"/>
  <c r="JT46" i="10" s="1"/>
  <c r="JS48" i="10"/>
  <c r="JM39" i="10" l="1"/>
  <c r="JM38" i="10"/>
  <c r="JM42" i="10" s="1"/>
  <c r="JN34" i="10"/>
  <c r="JN35" i="10" s="1"/>
  <c r="JM37" i="10"/>
  <c r="JW73" i="10"/>
  <c r="JW74" i="10"/>
  <c r="JT60" i="10"/>
  <c r="JT64" i="10" s="1"/>
  <c r="JT49" i="10"/>
  <c r="JT53" i="10" s="1"/>
  <c r="JX67" i="10"/>
  <c r="JX68" i="10" s="1"/>
  <c r="JW71" i="10"/>
  <c r="JW75" i="10" s="1"/>
  <c r="JW70" i="10"/>
  <c r="JT61" i="10"/>
  <c r="JU56" i="10"/>
  <c r="JU57" i="10" s="1"/>
  <c r="JU60" i="10" s="1"/>
  <c r="JT59" i="10"/>
  <c r="JZ58" i="10"/>
  <c r="JZ63" i="10" s="1"/>
  <c r="JT50" i="10"/>
  <c r="JU45" i="10"/>
  <c r="JU46" i="10" s="1"/>
  <c r="JT48" i="10"/>
  <c r="JN38" i="10" l="1"/>
  <c r="JN42" i="10" s="1"/>
  <c r="JO34" i="10"/>
  <c r="JO35" i="10" s="1"/>
  <c r="JN37" i="10"/>
  <c r="JN39" i="10"/>
  <c r="JX73" i="10"/>
  <c r="JX74" i="10"/>
  <c r="JU64" i="10"/>
  <c r="JU49" i="10"/>
  <c r="JU53" i="10" s="1"/>
  <c r="JY67" i="10"/>
  <c r="JY68" i="10" s="1"/>
  <c r="JX71" i="10"/>
  <c r="JX75" i="10" s="1"/>
  <c r="JX70" i="10"/>
  <c r="JU61" i="10"/>
  <c r="JV56" i="10"/>
  <c r="JV57" i="10" s="1"/>
  <c r="JV60" i="10" s="1"/>
  <c r="JU59" i="10"/>
  <c r="KA58" i="10"/>
  <c r="KA63" i="10" s="1"/>
  <c r="JU50" i="10"/>
  <c r="JV45" i="10"/>
  <c r="JV46" i="10" s="1"/>
  <c r="JU48" i="10"/>
  <c r="JO39" i="10" l="1"/>
  <c r="JP34" i="10"/>
  <c r="JP35" i="10" s="1"/>
  <c r="JO37" i="10"/>
  <c r="JO38" i="10"/>
  <c r="JO42" i="10" s="1"/>
  <c r="JY73" i="10"/>
  <c r="JY74" i="10"/>
  <c r="JV64" i="10"/>
  <c r="JV49" i="10"/>
  <c r="JV53" i="10" s="1"/>
  <c r="JZ67" i="10"/>
  <c r="JZ68" i="10" s="1"/>
  <c r="JY70" i="10"/>
  <c r="JY71" i="10"/>
  <c r="JY75" i="10" s="1"/>
  <c r="JW56" i="10"/>
  <c r="JW57" i="10" s="1"/>
  <c r="JV59" i="10"/>
  <c r="JV61" i="10"/>
  <c r="KB58" i="10"/>
  <c r="KB63" i="10" s="1"/>
  <c r="JV50" i="10"/>
  <c r="JW45" i="10"/>
  <c r="JW46" i="10" s="1"/>
  <c r="JV48" i="10"/>
  <c r="JP38" i="10" l="1"/>
  <c r="JP42" i="10" s="1"/>
  <c r="JQ34" i="10"/>
  <c r="JQ35" i="10" s="1"/>
  <c r="JP37" i="10"/>
  <c r="JP39" i="10"/>
  <c r="JQ39" i="10" s="1"/>
  <c r="JZ73" i="10"/>
  <c r="JZ74" i="10"/>
  <c r="JW60" i="10"/>
  <c r="JW64" i="10" s="1"/>
  <c r="JW49" i="10"/>
  <c r="JW53" i="10" s="1"/>
  <c r="KA67" i="10"/>
  <c r="KA68" i="10" s="1"/>
  <c r="JZ71" i="10"/>
  <c r="JZ75" i="10" s="1"/>
  <c r="JZ70" i="10"/>
  <c r="JW61" i="10"/>
  <c r="JX56" i="10"/>
  <c r="JX57" i="10" s="1"/>
  <c r="JW59" i="10"/>
  <c r="KC58" i="10"/>
  <c r="KC63" i="10" s="1"/>
  <c r="JW50" i="10"/>
  <c r="JX45" i="10"/>
  <c r="JX46" i="10" s="1"/>
  <c r="JW48" i="10"/>
  <c r="JQ38" i="10" l="1"/>
  <c r="JQ42" i="10" s="1"/>
  <c r="JR34" i="10"/>
  <c r="JR35" i="10" s="1"/>
  <c r="JR39" i="10" s="1"/>
  <c r="JQ37" i="10"/>
  <c r="KA73" i="10"/>
  <c r="KA74" i="10"/>
  <c r="JX60" i="10"/>
  <c r="JX64" i="10" s="1"/>
  <c r="JX49" i="10"/>
  <c r="JX53" i="10" s="1"/>
  <c r="KB67" i="10"/>
  <c r="KB68" i="10" s="1"/>
  <c r="KA71" i="10"/>
  <c r="KA75" i="10" s="1"/>
  <c r="KA70" i="10"/>
  <c r="JX61" i="10"/>
  <c r="JY56" i="10"/>
  <c r="JY57" i="10" s="1"/>
  <c r="JY60" i="10" s="1"/>
  <c r="JX59" i="10"/>
  <c r="KD58" i="10"/>
  <c r="KD63" i="10" s="1"/>
  <c r="JX50" i="10"/>
  <c r="JY45" i="10"/>
  <c r="JY46" i="10" s="1"/>
  <c r="JX48" i="10"/>
  <c r="JS34" i="10" l="1"/>
  <c r="JS35" i="10" s="1"/>
  <c r="JR37" i="10"/>
  <c r="JR38" i="10"/>
  <c r="JR42" i="10" s="1"/>
  <c r="KB73" i="10"/>
  <c r="KB74" i="10"/>
  <c r="JY64" i="10"/>
  <c r="JY49" i="10"/>
  <c r="JY53" i="10" s="1"/>
  <c r="KC67" i="10"/>
  <c r="KC68" i="10" s="1"/>
  <c r="KB71" i="10"/>
  <c r="KB75" i="10" s="1"/>
  <c r="KB70" i="10"/>
  <c r="JY61" i="10"/>
  <c r="JZ56" i="10"/>
  <c r="JZ57" i="10" s="1"/>
  <c r="JZ60" i="10" s="1"/>
  <c r="JY59" i="10"/>
  <c r="KE58" i="10"/>
  <c r="KE63" i="10" s="1"/>
  <c r="JY50" i="10"/>
  <c r="JZ45" i="10"/>
  <c r="JZ46" i="10" s="1"/>
  <c r="JY48" i="10"/>
  <c r="JS38" i="10" l="1"/>
  <c r="JS42" i="10" s="1"/>
  <c r="JT34" i="10"/>
  <c r="JT35" i="10" s="1"/>
  <c r="JS37" i="10"/>
  <c r="JS39" i="10"/>
  <c r="JZ64" i="10"/>
  <c r="KC73" i="10"/>
  <c r="KC74" i="10"/>
  <c r="JZ49" i="10"/>
  <c r="JZ53" i="10" s="1"/>
  <c r="KD67" i="10"/>
  <c r="KD68" i="10" s="1"/>
  <c r="KC71" i="10"/>
  <c r="KC75" i="10" s="1"/>
  <c r="KC70" i="10"/>
  <c r="JZ61" i="10"/>
  <c r="KA56" i="10"/>
  <c r="KA57" i="10" s="1"/>
  <c r="JZ59" i="10"/>
  <c r="KF58" i="10"/>
  <c r="KF63" i="10" s="1"/>
  <c r="JZ50" i="10"/>
  <c r="KA45" i="10"/>
  <c r="KA46" i="10" s="1"/>
  <c r="JZ48" i="10"/>
  <c r="JT39" i="10" l="1"/>
  <c r="JT38" i="10"/>
  <c r="JT42" i="10" s="1"/>
  <c r="JU34" i="10"/>
  <c r="JU35" i="10" s="1"/>
  <c r="JT37" i="10"/>
  <c r="KD73" i="10"/>
  <c r="KD74" i="10"/>
  <c r="KA60" i="10"/>
  <c r="KA64" i="10" s="1"/>
  <c r="KA49" i="10"/>
  <c r="KA53" i="10" s="1"/>
  <c r="KE67" i="10"/>
  <c r="KE68" i="10" s="1"/>
  <c r="KD71" i="10"/>
  <c r="KD75" i="10" s="1"/>
  <c r="KD70" i="10"/>
  <c r="KA61" i="10"/>
  <c r="KB56" i="10"/>
  <c r="KB57" i="10" s="1"/>
  <c r="KA59" i="10"/>
  <c r="KG58" i="10"/>
  <c r="KG63" i="10" s="1"/>
  <c r="KA50" i="10"/>
  <c r="KB45" i="10"/>
  <c r="KB46" i="10" s="1"/>
  <c r="KA48" i="10"/>
  <c r="JU38" i="10" l="1"/>
  <c r="JU42" i="10" s="1"/>
  <c r="JV34" i="10"/>
  <c r="JV35" i="10" s="1"/>
  <c r="JU37" i="10"/>
  <c r="JU39" i="10"/>
  <c r="JV39" i="10" s="1"/>
  <c r="KE73" i="10"/>
  <c r="KE74" i="10"/>
  <c r="KB60" i="10"/>
  <c r="KB64" i="10" s="1"/>
  <c r="KB49" i="10"/>
  <c r="KB53" i="10" s="1"/>
  <c r="KF67" i="10"/>
  <c r="KF68" i="10" s="1"/>
  <c r="KE71" i="10"/>
  <c r="KE75" i="10" s="1"/>
  <c r="KE70" i="10"/>
  <c r="KC56" i="10"/>
  <c r="KC57" i="10" s="1"/>
  <c r="KC60" i="10" s="1"/>
  <c r="KB59" i="10"/>
  <c r="KB61" i="10"/>
  <c r="KH58" i="10"/>
  <c r="KH63" i="10" s="1"/>
  <c r="KB50" i="10"/>
  <c r="KC45" i="10"/>
  <c r="KC46" i="10" s="1"/>
  <c r="KB48" i="10"/>
  <c r="JV38" i="10" l="1"/>
  <c r="JV42" i="10" s="1"/>
  <c r="JV37" i="10"/>
  <c r="JW34" i="10"/>
  <c r="JW35" i="10" s="1"/>
  <c r="KF73" i="10"/>
  <c r="KF74" i="10"/>
  <c r="KC64" i="10"/>
  <c r="KC49" i="10"/>
  <c r="KC53" i="10" s="1"/>
  <c r="KG67" i="10"/>
  <c r="KG68" i="10" s="1"/>
  <c r="KF71" i="10"/>
  <c r="KF75" i="10" s="1"/>
  <c r="KF70" i="10"/>
  <c r="KC61" i="10"/>
  <c r="KD56" i="10"/>
  <c r="KD57" i="10" s="1"/>
  <c r="KD60" i="10" s="1"/>
  <c r="KC59" i="10"/>
  <c r="KI58" i="10"/>
  <c r="KI63" i="10" s="1"/>
  <c r="KC50" i="10"/>
  <c r="KD45" i="10"/>
  <c r="KD46" i="10" s="1"/>
  <c r="KC48" i="10"/>
  <c r="JW38" i="10" l="1"/>
  <c r="JW42" i="10" s="1"/>
  <c r="JX34" i="10"/>
  <c r="JX35" i="10" s="1"/>
  <c r="JW37" i="10"/>
  <c r="JW39" i="10"/>
  <c r="JX39" i="10" s="1"/>
  <c r="KG73" i="10"/>
  <c r="KG74" i="10"/>
  <c r="KD64" i="10"/>
  <c r="KD49" i="10"/>
  <c r="KD53" i="10" s="1"/>
  <c r="KH67" i="10"/>
  <c r="KH68" i="10" s="1"/>
  <c r="KG70" i="10"/>
  <c r="KG71" i="10"/>
  <c r="KG75" i="10" s="1"/>
  <c r="KD61" i="10"/>
  <c r="KE56" i="10"/>
  <c r="KE57" i="10" s="1"/>
  <c r="KD59" i="10"/>
  <c r="KJ58" i="10"/>
  <c r="KJ63" i="10" s="1"/>
  <c r="KD50" i="10"/>
  <c r="KE45" i="10"/>
  <c r="KE46" i="10" s="1"/>
  <c r="KD48" i="10"/>
  <c r="JX38" i="10" l="1"/>
  <c r="JX42" i="10" s="1"/>
  <c r="JY34" i="10"/>
  <c r="JY35" i="10" s="1"/>
  <c r="JX37" i="10"/>
  <c r="KH73" i="10"/>
  <c r="KH74" i="10"/>
  <c r="KE60" i="10"/>
  <c r="KE64" i="10" s="1"/>
  <c r="KE49" i="10"/>
  <c r="KE53" i="10" s="1"/>
  <c r="KI67" i="10"/>
  <c r="KI68" i="10" s="1"/>
  <c r="KH71" i="10"/>
  <c r="KH75" i="10" s="1"/>
  <c r="KH70" i="10"/>
  <c r="KE61" i="10"/>
  <c r="KF56" i="10"/>
  <c r="KF57" i="10" s="1"/>
  <c r="KF60" i="10" s="1"/>
  <c r="KE59" i="10"/>
  <c r="KK58" i="10"/>
  <c r="KK63" i="10" s="1"/>
  <c r="KE50" i="10"/>
  <c r="KF45" i="10"/>
  <c r="KF46" i="10" s="1"/>
  <c r="KE48" i="10"/>
  <c r="JY38" i="10" l="1"/>
  <c r="JY42" i="10" s="1"/>
  <c r="JZ34" i="10"/>
  <c r="JZ35" i="10" s="1"/>
  <c r="JY37" i="10"/>
  <c r="JY39" i="10"/>
  <c r="JZ39" i="10" s="1"/>
  <c r="KI73" i="10"/>
  <c r="KI74" i="10"/>
  <c r="KF64" i="10"/>
  <c r="KF49" i="10"/>
  <c r="KF53" i="10" s="1"/>
  <c r="KJ67" i="10"/>
  <c r="KJ68" i="10" s="1"/>
  <c r="KI71" i="10"/>
  <c r="KI75" i="10" s="1"/>
  <c r="KI70" i="10"/>
  <c r="KF61" i="10"/>
  <c r="KG56" i="10"/>
  <c r="KG57" i="10" s="1"/>
  <c r="KF59" i="10"/>
  <c r="KL58" i="10"/>
  <c r="KL63" i="10" s="1"/>
  <c r="KF50" i="10"/>
  <c r="KG45" i="10"/>
  <c r="KG46" i="10" s="1"/>
  <c r="KF48" i="10"/>
  <c r="JZ38" i="10" l="1"/>
  <c r="JZ42" i="10" s="1"/>
  <c r="KA34" i="10"/>
  <c r="KA35" i="10" s="1"/>
  <c r="JZ37" i="10"/>
  <c r="KJ73" i="10"/>
  <c r="KJ74" i="10"/>
  <c r="KG60" i="10"/>
  <c r="KG64" i="10" s="1"/>
  <c r="KG49" i="10"/>
  <c r="KG53" i="10" s="1"/>
  <c r="KK67" i="10"/>
  <c r="KK68" i="10" s="1"/>
  <c r="KJ71" i="10"/>
  <c r="KJ75" i="10" s="1"/>
  <c r="KJ70" i="10"/>
  <c r="KG61" i="10"/>
  <c r="KH56" i="10"/>
  <c r="KH57" i="10" s="1"/>
  <c r="KG59" i="10"/>
  <c r="KM58" i="10"/>
  <c r="KM63" i="10" s="1"/>
  <c r="KG50" i="10"/>
  <c r="KH45" i="10"/>
  <c r="KH46" i="10" s="1"/>
  <c r="KG48" i="10"/>
  <c r="KA38" i="10" l="1"/>
  <c r="KA42" i="10" s="1"/>
  <c r="KB34" i="10"/>
  <c r="KB35" i="10" s="1"/>
  <c r="KA37" i="10"/>
  <c r="KA39" i="10"/>
  <c r="KK73" i="10"/>
  <c r="KK74" i="10"/>
  <c r="KH60" i="10"/>
  <c r="KH64" i="10" s="1"/>
  <c r="KH49" i="10"/>
  <c r="KH53" i="10" s="1"/>
  <c r="KL67" i="10"/>
  <c r="KL68" i="10" s="1"/>
  <c r="KK71" i="10"/>
  <c r="KK75" i="10" s="1"/>
  <c r="KK70" i="10"/>
  <c r="KH61" i="10"/>
  <c r="KI56" i="10"/>
  <c r="KI57" i="10" s="1"/>
  <c r="KI60" i="10" s="1"/>
  <c r="KH59" i="10"/>
  <c r="KN58" i="10"/>
  <c r="KN63" i="10" s="1"/>
  <c r="KH50" i="10"/>
  <c r="KI45" i="10"/>
  <c r="KI46" i="10" s="1"/>
  <c r="KH48" i="10"/>
  <c r="KB39" i="10" l="1"/>
  <c r="KB38" i="10"/>
  <c r="KB42" i="10" s="1"/>
  <c r="KB37" i="10"/>
  <c r="KC34" i="10"/>
  <c r="KC35" i="10" s="1"/>
  <c r="KL73" i="10"/>
  <c r="KL74" i="10"/>
  <c r="KI64" i="10"/>
  <c r="KI49" i="10"/>
  <c r="KI53" i="10" s="1"/>
  <c r="KM67" i="10"/>
  <c r="KM68" i="10" s="1"/>
  <c r="KL71" i="10"/>
  <c r="KL75" i="10" s="1"/>
  <c r="KL70" i="10"/>
  <c r="KJ56" i="10"/>
  <c r="KJ57" i="10" s="1"/>
  <c r="KI59" i="10"/>
  <c r="KI61" i="10"/>
  <c r="KO58" i="10"/>
  <c r="KO63" i="10" s="1"/>
  <c r="KI50" i="10"/>
  <c r="KJ45" i="10"/>
  <c r="KJ46" i="10" s="1"/>
  <c r="KI48" i="10"/>
  <c r="KC38" i="10" l="1"/>
  <c r="KC42" i="10" s="1"/>
  <c r="KC37" i="10"/>
  <c r="KD34" i="10"/>
  <c r="KD35" i="10" s="1"/>
  <c r="KC39" i="10"/>
  <c r="KD39" i="10" s="1"/>
  <c r="KM73" i="10"/>
  <c r="KM74" i="10"/>
  <c r="KJ60" i="10"/>
  <c r="KJ64" i="10" s="1"/>
  <c r="KJ49" i="10"/>
  <c r="KJ53" i="10" s="1"/>
  <c r="KN67" i="10"/>
  <c r="KN68" i="10" s="1"/>
  <c r="KM71" i="10"/>
  <c r="KM75" i="10" s="1"/>
  <c r="KM70" i="10"/>
  <c r="KJ61" i="10"/>
  <c r="KK56" i="10"/>
  <c r="KK57" i="10" s="1"/>
  <c r="KJ59" i="10"/>
  <c r="KP58" i="10"/>
  <c r="KP63" i="10" s="1"/>
  <c r="KJ50" i="10"/>
  <c r="KK45" i="10"/>
  <c r="KK46" i="10" s="1"/>
  <c r="KJ48" i="10"/>
  <c r="KD38" i="10" l="1"/>
  <c r="KD42" i="10" s="1"/>
  <c r="KE34" i="10"/>
  <c r="KE35" i="10" s="1"/>
  <c r="KD37" i="10"/>
  <c r="KN73" i="10"/>
  <c r="KN74" i="10"/>
  <c r="KK60" i="10"/>
  <c r="KK64" i="10" s="1"/>
  <c r="KK49" i="10"/>
  <c r="KK53" i="10" s="1"/>
  <c r="KO67" i="10"/>
  <c r="KO68" i="10" s="1"/>
  <c r="KN71" i="10"/>
  <c r="KN75" i="10" s="1"/>
  <c r="KN70" i="10"/>
  <c r="KK61" i="10"/>
  <c r="KL56" i="10"/>
  <c r="KL57" i="10" s="1"/>
  <c r="KK59" i="10"/>
  <c r="KQ58" i="10"/>
  <c r="KQ63" i="10" s="1"/>
  <c r="KK50" i="10"/>
  <c r="KL45" i="10"/>
  <c r="KL46" i="10" s="1"/>
  <c r="KK48" i="10"/>
  <c r="KE38" i="10" l="1"/>
  <c r="KE42" i="10" s="1"/>
  <c r="KF34" i="10"/>
  <c r="KF35" i="10" s="1"/>
  <c r="KE37" i="10"/>
  <c r="KE39" i="10"/>
  <c r="KF39" i="10" s="1"/>
  <c r="KO73" i="10"/>
  <c r="KO74" i="10"/>
  <c r="KL60" i="10"/>
  <c r="KL64" i="10" s="1"/>
  <c r="KL49" i="10"/>
  <c r="KL53" i="10" s="1"/>
  <c r="KP67" i="10"/>
  <c r="KP68" i="10" s="1"/>
  <c r="KO70" i="10"/>
  <c r="KO71" i="10"/>
  <c r="KO75" i="10" s="1"/>
  <c r="KL61" i="10"/>
  <c r="KM56" i="10"/>
  <c r="KM57" i="10" s="1"/>
  <c r="KM60" i="10" s="1"/>
  <c r="KL59" i="10"/>
  <c r="KR58" i="10"/>
  <c r="KR63" i="10" s="1"/>
  <c r="KL50" i="10"/>
  <c r="KM45" i="10"/>
  <c r="KM46" i="10" s="1"/>
  <c r="KL48" i="10"/>
  <c r="KF38" i="10" l="1"/>
  <c r="KF42" i="10" s="1"/>
  <c r="KG34" i="10"/>
  <c r="KG35" i="10" s="1"/>
  <c r="KF37" i="10"/>
  <c r="KP73" i="10"/>
  <c r="KP74" i="10"/>
  <c r="KM64" i="10"/>
  <c r="KM49" i="10"/>
  <c r="KM53" i="10" s="1"/>
  <c r="KQ67" i="10"/>
  <c r="KQ68" i="10" s="1"/>
  <c r="KP71" i="10"/>
  <c r="KP75" i="10" s="1"/>
  <c r="KP70" i="10"/>
  <c r="KM61" i="10"/>
  <c r="KN56" i="10"/>
  <c r="KN57" i="10" s="1"/>
  <c r="KM59" i="10"/>
  <c r="KS58" i="10"/>
  <c r="KS63" i="10" s="1"/>
  <c r="KM50" i="10"/>
  <c r="KN45" i="10"/>
  <c r="KN46" i="10" s="1"/>
  <c r="KM48" i="10"/>
  <c r="KG38" i="10" l="1"/>
  <c r="KG42" i="10" s="1"/>
  <c r="KH34" i="10"/>
  <c r="KH35" i="10" s="1"/>
  <c r="KG37" i="10"/>
  <c r="KG39" i="10"/>
  <c r="KQ73" i="10"/>
  <c r="KQ74" i="10"/>
  <c r="KN60" i="10"/>
  <c r="KN64" i="10" s="1"/>
  <c r="KN49" i="10"/>
  <c r="KN53" i="10" s="1"/>
  <c r="KR67" i="10"/>
  <c r="KR68" i="10" s="1"/>
  <c r="KQ71" i="10"/>
  <c r="KQ75" i="10" s="1"/>
  <c r="KQ70" i="10"/>
  <c r="KN61" i="10"/>
  <c r="KO56" i="10"/>
  <c r="KO57" i="10" s="1"/>
  <c r="KO60" i="10" s="1"/>
  <c r="KN59" i="10"/>
  <c r="KT58" i="10"/>
  <c r="KT63" i="10" s="1"/>
  <c r="KN50" i="10"/>
  <c r="KO45" i="10"/>
  <c r="KO46" i="10" s="1"/>
  <c r="KN48" i="10"/>
  <c r="KH39" i="10" l="1"/>
  <c r="KH38" i="10"/>
  <c r="KH42" i="10" s="1"/>
  <c r="KI34" i="10"/>
  <c r="KI35" i="10" s="1"/>
  <c r="KH37" i="10"/>
  <c r="KR73" i="10"/>
  <c r="KR74" i="10"/>
  <c r="KO64" i="10"/>
  <c r="KO49" i="10"/>
  <c r="KO53" i="10" s="1"/>
  <c r="KS67" i="10"/>
  <c r="KS68" i="10" s="1"/>
  <c r="KR71" i="10"/>
  <c r="KR75" i="10" s="1"/>
  <c r="KR70" i="10"/>
  <c r="KO61" i="10"/>
  <c r="KP56" i="10"/>
  <c r="KP57" i="10" s="1"/>
  <c r="KO59" i="10"/>
  <c r="KU58" i="10"/>
  <c r="KU63" i="10" s="1"/>
  <c r="KO50" i="10"/>
  <c r="KP45" i="10"/>
  <c r="KP46" i="10" s="1"/>
  <c r="KO48" i="10"/>
  <c r="KI38" i="10" l="1"/>
  <c r="KI42" i="10" s="1"/>
  <c r="KJ34" i="10"/>
  <c r="KJ35" i="10" s="1"/>
  <c r="KI37" i="10"/>
  <c r="KI39" i="10"/>
  <c r="KS73" i="10"/>
  <c r="KS74" i="10"/>
  <c r="KP60" i="10"/>
  <c r="KP64" i="10" s="1"/>
  <c r="KP49" i="10"/>
  <c r="KP53" i="10" s="1"/>
  <c r="KT67" i="10"/>
  <c r="KT68" i="10" s="1"/>
  <c r="KS71" i="10"/>
  <c r="KS75" i="10" s="1"/>
  <c r="KS70" i="10"/>
  <c r="KP61" i="10"/>
  <c r="KQ56" i="10"/>
  <c r="KQ57" i="10" s="1"/>
  <c r="KQ60" i="10" s="1"/>
  <c r="KP59" i="10"/>
  <c r="KV58" i="10"/>
  <c r="KV63" i="10" s="1"/>
  <c r="KP50" i="10"/>
  <c r="KQ45" i="10"/>
  <c r="KQ46" i="10" s="1"/>
  <c r="KP48" i="10"/>
  <c r="KJ39" i="10" l="1"/>
  <c r="KJ38" i="10"/>
  <c r="KJ42" i="10" s="1"/>
  <c r="KK34" i="10"/>
  <c r="KK35" i="10" s="1"/>
  <c r="KJ37" i="10"/>
  <c r="KT73" i="10"/>
  <c r="KT74" i="10"/>
  <c r="KQ64" i="10"/>
  <c r="KQ49" i="10"/>
  <c r="KQ53" i="10" s="1"/>
  <c r="KU67" i="10"/>
  <c r="KU68" i="10" s="1"/>
  <c r="KT71" i="10"/>
  <c r="KT75" i="10" s="1"/>
  <c r="KT70" i="10"/>
  <c r="KR56" i="10"/>
  <c r="KR57" i="10" s="1"/>
  <c r="KR60" i="10" s="1"/>
  <c r="KQ59" i="10"/>
  <c r="KQ61" i="10"/>
  <c r="KW58" i="10"/>
  <c r="KW63" i="10" s="1"/>
  <c r="KQ50" i="10"/>
  <c r="KR45" i="10"/>
  <c r="KR46" i="10" s="1"/>
  <c r="KQ48" i="10"/>
  <c r="KK38" i="10" l="1"/>
  <c r="KK42" i="10" s="1"/>
  <c r="KL34" i="10"/>
  <c r="KL35" i="10" s="1"/>
  <c r="KK37" i="10"/>
  <c r="KK39" i="10"/>
  <c r="KU73" i="10"/>
  <c r="KU74" i="10"/>
  <c r="KR64" i="10"/>
  <c r="KR49" i="10"/>
  <c r="KR53" i="10" s="1"/>
  <c r="KV67" i="10"/>
  <c r="KV68" i="10" s="1"/>
  <c r="KU71" i="10"/>
  <c r="KU75" i="10" s="1"/>
  <c r="KU70" i="10"/>
  <c r="KR61" i="10"/>
  <c r="KS56" i="10"/>
  <c r="KS57" i="10" s="1"/>
  <c r="KR59" i="10"/>
  <c r="KX58" i="10"/>
  <c r="KX63" i="10" s="1"/>
  <c r="KR50" i="10"/>
  <c r="KS45" i="10"/>
  <c r="KS46" i="10" s="1"/>
  <c r="KR48" i="10"/>
  <c r="KL39" i="10" l="1"/>
  <c r="KL38" i="10"/>
  <c r="KL42" i="10" s="1"/>
  <c r="KM34" i="10"/>
  <c r="KM35" i="10" s="1"/>
  <c r="KL37" i="10"/>
  <c r="KV73" i="10"/>
  <c r="KV74" i="10"/>
  <c r="KS60" i="10"/>
  <c r="KS64" i="10" s="1"/>
  <c r="KS49" i="10"/>
  <c r="KS53" i="10" s="1"/>
  <c r="KW67" i="10"/>
  <c r="KW68" i="10" s="1"/>
  <c r="KV71" i="10"/>
  <c r="KV75" i="10" s="1"/>
  <c r="KV70" i="10"/>
  <c r="KT56" i="10"/>
  <c r="KT57" i="10" s="1"/>
  <c r="KS59" i="10"/>
  <c r="KS61" i="10"/>
  <c r="KY58" i="10"/>
  <c r="KY63" i="10" s="1"/>
  <c r="KS50" i="10"/>
  <c r="KT45" i="10"/>
  <c r="KT46" i="10" s="1"/>
  <c r="KS48" i="10"/>
  <c r="KM38" i="10" l="1"/>
  <c r="KM42" i="10" s="1"/>
  <c r="KN34" i="10"/>
  <c r="KN35" i="10" s="1"/>
  <c r="KM37" i="10"/>
  <c r="KM39" i="10"/>
  <c r="KN39" i="10" s="1"/>
  <c r="KW73" i="10"/>
  <c r="KW74" i="10"/>
  <c r="KT60" i="10"/>
  <c r="KT64" i="10" s="1"/>
  <c r="KT49" i="10"/>
  <c r="KT53" i="10" s="1"/>
  <c r="KX67" i="10"/>
  <c r="KX68" i="10" s="1"/>
  <c r="KW70" i="10"/>
  <c r="KW71" i="10"/>
  <c r="KW75" i="10" s="1"/>
  <c r="KT61" i="10"/>
  <c r="KU56" i="10"/>
  <c r="KU57" i="10" s="1"/>
  <c r="KT59" i="10"/>
  <c r="KZ58" i="10"/>
  <c r="KZ63" i="10" s="1"/>
  <c r="KT50" i="10"/>
  <c r="KU45" i="10"/>
  <c r="KU46" i="10" s="1"/>
  <c r="KT48" i="10"/>
  <c r="KN38" i="10" l="1"/>
  <c r="KN42" i="10" s="1"/>
  <c r="KO34" i="10"/>
  <c r="KO35" i="10" s="1"/>
  <c r="KN37" i="10"/>
  <c r="KX73" i="10"/>
  <c r="KX74" i="10"/>
  <c r="KU60" i="10"/>
  <c r="KU64" i="10" s="1"/>
  <c r="KU49" i="10"/>
  <c r="KU53" i="10" s="1"/>
  <c r="KY67" i="10"/>
  <c r="KY68" i="10" s="1"/>
  <c r="KX71" i="10"/>
  <c r="KX75" i="10" s="1"/>
  <c r="KX70" i="10"/>
  <c r="KV56" i="10"/>
  <c r="KV57" i="10" s="1"/>
  <c r="KV60" i="10" s="1"/>
  <c r="KU59" i="10"/>
  <c r="KU61" i="10"/>
  <c r="LA58" i="10"/>
  <c r="LA63" i="10" s="1"/>
  <c r="KU50" i="10"/>
  <c r="KV45" i="10"/>
  <c r="KV46" i="10" s="1"/>
  <c r="KU48" i="10"/>
  <c r="KO37" i="10" l="1"/>
  <c r="KO38" i="10"/>
  <c r="KO42" i="10" s="1"/>
  <c r="KP34" i="10"/>
  <c r="KP35" i="10" s="1"/>
  <c r="KO39" i="10"/>
  <c r="KY73" i="10"/>
  <c r="KY74" i="10"/>
  <c r="KV64" i="10"/>
  <c r="KV49" i="10"/>
  <c r="KV53" i="10" s="1"/>
  <c r="KZ67" i="10"/>
  <c r="KZ68" i="10" s="1"/>
  <c r="KY71" i="10"/>
  <c r="KY75" i="10" s="1"/>
  <c r="KY70" i="10"/>
  <c r="KV61" i="10"/>
  <c r="KW56" i="10"/>
  <c r="KW57" i="10" s="1"/>
  <c r="KW60" i="10" s="1"/>
  <c r="KV59" i="10"/>
  <c r="LB58" i="10"/>
  <c r="LB63" i="10" s="1"/>
  <c r="KV50" i="10"/>
  <c r="KW45" i="10"/>
  <c r="KW46" i="10" s="1"/>
  <c r="KV48" i="10"/>
  <c r="KP39" i="10" l="1"/>
  <c r="KP38" i="10"/>
  <c r="KP42" i="10" s="1"/>
  <c r="KQ34" i="10"/>
  <c r="KQ35" i="10" s="1"/>
  <c r="KP37" i="10"/>
  <c r="KZ73" i="10"/>
  <c r="KZ74" i="10"/>
  <c r="KW64" i="10"/>
  <c r="KW49" i="10"/>
  <c r="KW53" i="10" s="1"/>
  <c r="LA67" i="10"/>
  <c r="LA68" i="10" s="1"/>
  <c r="KZ71" i="10"/>
  <c r="KZ75" i="10" s="1"/>
  <c r="KZ70" i="10"/>
  <c r="KW61" i="10"/>
  <c r="KX56" i="10"/>
  <c r="KX57" i="10" s="1"/>
  <c r="KX60" i="10" s="1"/>
  <c r="KW59" i="10"/>
  <c r="LC58" i="10"/>
  <c r="LC63" i="10" s="1"/>
  <c r="KW50" i="10"/>
  <c r="KX45" i="10"/>
  <c r="KX46" i="10" s="1"/>
  <c r="KW48" i="10"/>
  <c r="KQ38" i="10" l="1"/>
  <c r="KQ42" i="10" s="1"/>
  <c r="KQ37" i="10"/>
  <c r="KR34" i="10"/>
  <c r="KR35" i="10" s="1"/>
  <c r="KQ39" i="10"/>
  <c r="KR39" i="10" s="1"/>
  <c r="LA73" i="10"/>
  <c r="LA74" i="10"/>
  <c r="KX64" i="10"/>
  <c r="KX49" i="10"/>
  <c r="KX53" i="10" s="1"/>
  <c r="LB67" i="10"/>
  <c r="LB68" i="10" s="1"/>
  <c r="LA71" i="10"/>
  <c r="LA75" i="10" s="1"/>
  <c r="LA70" i="10"/>
  <c r="KX61" i="10"/>
  <c r="KY56" i="10"/>
  <c r="KY57" i="10" s="1"/>
  <c r="KX59" i="10"/>
  <c r="LD58" i="10"/>
  <c r="LD63" i="10" s="1"/>
  <c r="KX50" i="10"/>
  <c r="KY45" i="10"/>
  <c r="KY46" i="10" s="1"/>
  <c r="KX48" i="10"/>
  <c r="KR38" i="10" l="1"/>
  <c r="KR42" i="10" s="1"/>
  <c r="KS34" i="10"/>
  <c r="KS35" i="10" s="1"/>
  <c r="KR37" i="10"/>
  <c r="LB73" i="10"/>
  <c r="LB74" i="10"/>
  <c r="KY60" i="10"/>
  <c r="KY64" i="10" s="1"/>
  <c r="KY49" i="10"/>
  <c r="KY53" i="10" s="1"/>
  <c r="LC67" i="10"/>
  <c r="LC68" i="10" s="1"/>
  <c r="LB71" i="10"/>
  <c r="LB75" i="10" s="1"/>
  <c r="LB70" i="10"/>
  <c r="KY61" i="10"/>
  <c r="KZ56" i="10"/>
  <c r="KZ57" i="10" s="1"/>
  <c r="KY59" i="10"/>
  <c r="LE58" i="10"/>
  <c r="LE63" i="10" s="1"/>
  <c r="KY50" i="10"/>
  <c r="KZ45" i="10"/>
  <c r="KZ46" i="10" s="1"/>
  <c r="KY48" i="10"/>
  <c r="KS38" i="10" l="1"/>
  <c r="KS42" i="10" s="1"/>
  <c r="KS37" i="10"/>
  <c r="KT34" i="10"/>
  <c r="KT35" i="10" s="1"/>
  <c r="KS39" i="10"/>
  <c r="LC73" i="10"/>
  <c r="LC74" i="10"/>
  <c r="KZ60" i="10"/>
  <c r="KZ64" i="10" s="1"/>
  <c r="KZ49" i="10"/>
  <c r="KZ53" i="10" s="1"/>
  <c r="LD67" i="10"/>
  <c r="LD68" i="10" s="1"/>
  <c r="LC71" i="10"/>
  <c r="LC75" i="10" s="1"/>
  <c r="LC70" i="10"/>
  <c r="KZ61" i="10"/>
  <c r="LA56" i="10"/>
  <c r="LA57" i="10" s="1"/>
  <c r="LA60" i="10" s="1"/>
  <c r="KZ59" i="10"/>
  <c r="LF58" i="10"/>
  <c r="LF63" i="10" s="1"/>
  <c r="KZ50" i="10"/>
  <c r="LA45" i="10"/>
  <c r="LA46" i="10" s="1"/>
  <c r="KZ48" i="10"/>
  <c r="KT39" i="10" l="1"/>
  <c r="KT38" i="10"/>
  <c r="KT42" i="10" s="1"/>
  <c r="KU34" i="10"/>
  <c r="KU35" i="10" s="1"/>
  <c r="KT37" i="10"/>
  <c r="LD73" i="10"/>
  <c r="LD74" i="10"/>
  <c r="LA64" i="10"/>
  <c r="LA49" i="10"/>
  <c r="LA53" i="10" s="1"/>
  <c r="LE67" i="10"/>
  <c r="LE68" i="10" s="1"/>
  <c r="LD71" i="10"/>
  <c r="LD75" i="10" s="1"/>
  <c r="LD70" i="10"/>
  <c r="LA61" i="10"/>
  <c r="LB56" i="10"/>
  <c r="LB57" i="10" s="1"/>
  <c r="LA59" i="10"/>
  <c r="LG58" i="10"/>
  <c r="LG63" i="10" s="1"/>
  <c r="LA50" i="10"/>
  <c r="LB45" i="10"/>
  <c r="LB46" i="10" s="1"/>
  <c r="LA48" i="10"/>
  <c r="KU38" i="10" l="1"/>
  <c r="KU42" i="10" s="1"/>
  <c r="KV34" i="10"/>
  <c r="KV35" i="10" s="1"/>
  <c r="KU37" i="10"/>
  <c r="KU39" i="10"/>
  <c r="LE73" i="10"/>
  <c r="LE74" i="10"/>
  <c r="LB60" i="10"/>
  <c r="LB64" i="10" s="1"/>
  <c r="LB49" i="10"/>
  <c r="LB53" i="10" s="1"/>
  <c r="LF67" i="10"/>
  <c r="LF68" i="10" s="1"/>
  <c r="LE70" i="10"/>
  <c r="LE71" i="10"/>
  <c r="LE75" i="10" s="1"/>
  <c r="LB61" i="10"/>
  <c r="LC56" i="10"/>
  <c r="LC57" i="10" s="1"/>
  <c r="LC60" i="10" s="1"/>
  <c r="LB59" i="10"/>
  <c r="LH58" i="10"/>
  <c r="LH63" i="10" s="1"/>
  <c r="LB50" i="10"/>
  <c r="LC45" i="10"/>
  <c r="LC46" i="10" s="1"/>
  <c r="LB48" i="10"/>
  <c r="KV39" i="10" l="1"/>
  <c r="KV38" i="10"/>
  <c r="KV42" i="10" s="1"/>
  <c r="KW34" i="10"/>
  <c r="KW35" i="10" s="1"/>
  <c r="KV37" i="10"/>
  <c r="LF73" i="10"/>
  <c r="LF74" i="10"/>
  <c r="LC64" i="10"/>
  <c r="LC49" i="10"/>
  <c r="LC53" i="10" s="1"/>
  <c r="LG67" i="10"/>
  <c r="LG68" i="10" s="1"/>
  <c r="LF71" i="10"/>
  <c r="LF75" i="10" s="1"/>
  <c r="LF70" i="10"/>
  <c r="LD56" i="10"/>
  <c r="LD57" i="10" s="1"/>
  <c r="LC59" i="10"/>
  <c r="LC61" i="10"/>
  <c r="LI58" i="10"/>
  <c r="LI63" i="10" s="1"/>
  <c r="LC50" i="10"/>
  <c r="LD45" i="10"/>
  <c r="LD46" i="10" s="1"/>
  <c r="LC48" i="10"/>
  <c r="KW38" i="10" l="1"/>
  <c r="KW42" i="10" s="1"/>
  <c r="KX34" i="10"/>
  <c r="KX35" i="10" s="1"/>
  <c r="KW37" i="10"/>
  <c r="KW39" i="10"/>
  <c r="KX39" i="10" s="1"/>
  <c r="LG73" i="10"/>
  <c r="LG74" i="10"/>
  <c r="LD60" i="10"/>
  <c r="LD64" i="10" s="1"/>
  <c r="LD49" i="10"/>
  <c r="LD53" i="10" s="1"/>
  <c r="LH67" i="10"/>
  <c r="LH68" i="10" s="1"/>
  <c r="LG71" i="10"/>
  <c r="LG75" i="10" s="1"/>
  <c r="LG70" i="10"/>
  <c r="LD61" i="10"/>
  <c r="LE56" i="10"/>
  <c r="LE57" i="10" s="1"/>
  <c r="LE60" i="10" s="1"/>
  <c r="LD59" i="10"/>
  <c r="LJ58" i="10"/>
  <c r="LJ63" i="10" s="1"/>
  <c r="LD50" i="10"/>
  <c r="LE45" i="10"/>
  <c r="LE46" i="10" s="1"/>
  <c r="LD48" i="10"/>
  <c r="KX38" i="10" l="1"/>
  <c r="KX42" i="10" s="1"/>
  <c r="KX37" i="10"/>
  <c r="KY34" i="10"/>
  <c r="KY35" i="10" s="1"/>
  <c r="LH73" i="10"/>
  <c r="LH74" i="10"/>
  <c r="LE64" i="10"/>
  <c r="LE49" i="10"/>
  <c r="LE53" i="10" s="1"/>
  <c r="LI67" i="10"/>
  <c r="LI68" i="10" s="1"/>
  <c r="LH71" i="10"/>
  <c r="LH75" i="10" s="1"/>
  <c r="LH70" i="10"/>
  <c r="LE61" i="10"/>
  <c r="LF56" i="10"/>
  <c r="LF57" i="10" s="1"/>
  <c r="LF60" i="10" s="1"/>
  <c r="LE59" i="10"/>
  <c r="LK58" i="10"/>
  <c r="LK63" i="10" s="1"/>
  <c r="LE50" i="10"/>
  <c r="LF45" i="10"/>
  <c r="LF46" i="10" s="1"/>
  <c r="LE48" i="10"/>
  <c r="KY37" i="10" l="1"/>
  <c r="KY38" i="10"/>
  <c r="KY42" i="10" s="1"/>
  <c r="KZ34" i="10"/>
  <c r="KZ35" i="10" s="1"/>
  <c r="KY39" i="10"/>
  <c r="KZ39" i="10" s="1"/>
  <c r="LI73" i="10"/>
  <c r="LI74" i="10"/>
  <c r="LF64" i="10"/>
  <c r="LF49" i="10"/>
  <c r="LF53" i="10" s="1"/>
  <c r="LJ67" i="10"/>
  <c r="LJ68" i="10" s="1"/>
  <c r="LI71" i="10"/>
  <c r="LI75" i="10" s="1"/>
  <c r="LI70" i="10"/>
  <c r="LF61" i="10"/>
  <c r="LG56" i="10"/>
  <c r="LG57" i="10" s="1"/>
  <c r="LG60" i="10" s="1"/>
  <c r="LF59" i="10"/>
  <c r="LL58" i="10"/>
  <c r="LL63" i="10" s="1"/>
  <c r="LF50" i="10"/>
  <c r="LG45" i="10"/>
  <c r="LG46" i="10" s="1"/>
  <c r="LF48" i="10"/>
  <c r="KZ38" i="10" l="1"/>
  <c r="KZ42" i="10" s="1"/>
  <c r="LA34" i="10"/>
  <c r="LA35" i="10" s="1"/>
  <c r="KZ37" i="10"/>
  <c r="LJ73" i="10"/>
  <c r="LJ74" i="10"/>
  <c r="LG64" i="10"/>
  <c r="LG49" i="10"/>
  <c r="LG53" i="10" s="1"/>
  <c r="LK67" i="10"/>
  <c r="LK68" i="10" s="1"/>
  <c r="LJ71" i="10"/>
  <c r="LJ75" i="10" s="1"/>
  <c r="LJ70" i="10"/>
  <c r="LG61" i="10"/>
  <c r="LH56" i="10"/>
  <c r="LH57" i="10" s="1"/>
  <c r="LG59" i="10"/>
  <c r="LM58" i="10"/>
  <c r="LM63" i="10" s="1"/>
  <c r="LG50" i="10"/>
  <c r="LH45" i="10"/>
  <c r="LH46" i="10" s="1"/>
  <c r="LG48" i="10"/>
  <c r="LA37" i="10" l="1"/>
  <c r="LB34" i="10"/>
  <c r="LB35" i="10" s="1"/>
  <c r="LA38" i="10"/>
  <c r="LA42" i="10" s="1"/>
  <c r="LA39" i="10"/>
  <c r="LK73" i="10"/>
  <c r="LK74" i="10"/>
  <c r="LH60" i="10"/>
  <c r="LH64" i="10" s="1"/>
  <c r="LH49" i="10"/>
  <c r="LH53" i="10" s="1"/>
  <c r="LL67" i="10"/>
  <c r="LL68" i="10" s="1"/>
  <c r="LK71" i="10"/>
  <c r="LK75" i="10" s="1"/>
  <c r="LK70" i="10"/>
  <c r="LH61" i="10"/>
  <c r="LI56" i="10"/>
  <c r="LI57" i="10" s="1"/>
  <c r="LI60" i="10" s="1"/>
  <c r="LH59" i="10"/>
  <c r="LN58" i="10"/>
  <c r="LN63" i="10" s="1"/>
  <c r="LH50" i="10"/>
  <c r="LI45" i="10"/>
  <c r="LI46" i="10" s="1"/>
  <c r="LH48" i="10"/>
  <c r="LB39" i="10" l="1"/>
  <c r="LB38" i="10"/>
  <c r="LB42" i="10" s="1"/>
  <c r="LC34" i="10"/>
  <c r="LC35" i="10" s="1"/>
  <c r="LB37" i="10"/>
  <c r="LL73" i="10"/>
  <c r="LL74" i="10"/>
  <c r="LI64" i="10"/>
  <c r="LI49" i="10"/>
  <c r="LI53" i="10" s="1"/>
  <c r="LM67" i="10"/>
  <c r="LM68" i="10" s="1"/>
  <c r="LL71" i="10"/>
  <c r="LL75" i="10" s="1"/>
  <c r="LL70" i="10"/>
  <c r="LI61" i="10"/>
  <c r="LJ56" i="10"/>
  <c r="LJ57" i="10" s="1"/>
  <c r="LI59" i="10"/>
  <c r="LO58" i="10"/>
  <c r="LO63" i="10" s="1"/>
  <c r="LI50" i="10"/>
  <c r="LJ45" i="10"/>
  <c r="LJ46" i="10" s="1"/>
  <c r="LI48" i="10"/>
  <c r="LC38" i="10" l="1"/>
  <c r="LC42" i="10" s="1"/>
  <c r="LD34" i="10"/>
  <c r="LD35" i="10" s="1"/>
  <c r="LC37" i="10"/>
  <c r="LC39" i="10"/>
  <c r="LM73" i="10"/>
  <c r="LM74" i="10"/>
  <c r="LJ60" i="10"/>
  <c r="LJ64" i="10" s="1"/>
  <c r="LJ49" i="10"/>
  <c r="LJ53" i="10" s="1"/>
  <c r="LN67" i="10"/>
  <c r="LN68" i="10" s="1"/>
  <c r="LM70" i="10"/>
  <c r="LM71" i="10"/>
  <c r="LM75" i="10" s="1"/>
  <c r="LJ61" i="10"/>
  <c r="LK56" i="10"/>
  <c r="LK57" i="10" s="1"/>
  <c r="LK60" i="10" s="1"/>
  <c r="LJ59" i="10"/>
  <c r="LP58" i="10"/>
  <c r="LP63" i="10" s="1"/>
  <c r="LJ50" i="10"/>
  <c r="LK45" i="10"/>
  <c r="LK46" i="10" s="1"/>
  <c r="LJ48" i="10"/>
  <c r="LD39" i="10" l="1"/>
  <c r="LD38" i="10"/>
  <c r="LD42" i="10" s="1"/>
  <c r="LE34" i="10"/>
  <c r="LE35" i="10" s="1"/>
  <c r="LD37" i="10"/>
  <c r="LN73" i="10"/>
  <c r="LN74" i="10"/>
  <c r="LK64" i="10"/>
  <c r="LK49" i="10"/>
  <c r="LK53" i="10" s="1"/>
  <c r="LO67" i="10"/>
  <c r="LO68" i="10" s="1"/>
  <c r="LN71" i="10"/>
  <c r="LN75" i="10" s="1"/>
  <c r="LN70" i="10"/>
  <c r="LK61" i="10"/>
  <c r="LL56" i="10"/>
  <c r="LL57" i="10" s="1"/>
  <c r="LL60" i="10" s="1"/>
  <c r="LK59" i="10"/>
  <c r="LQ58" i="10"/>
  <c r="LQ63" i="10" s="1"/>
  <c r="LK50" i="10"/>
  <c r="LL45" i="10"/>
  <c r="LL46" i="10" s="1"/>
  <c r="LK48" i="10"/>
  <c r="LE38" i="10" l="1"/>
  <c r="LE42" i="10" s="1"/>
  <c r="LE37" i="10"/>
  <c r="LF34" i="10"/>
  <c r="LF35" i="10" s="1"/>
  <c r="LE39" i="10"/>
  <c r="LF39" i="10" s="1"/>
  <c r="LO73" i="10"/>
  <c r="LO74" i="10"/>
  <c r="LL64" i="10"/>
  <c r="LL49" i="10"/>
  <c r="LL53" i="10" s="1"/>
  <c r="LP67" i="10"/>
  <c r="LP68" i="10" s="1"/>
  <c r="LO71" i="10"/>
  <c r="LO75" i="10" s="1"/>
  <c r="LO70" i="10"/>
  <c r="LL61" i="10"/>
  <c r="LM56" i="10"/>
  <c r="LM57" i="10" s="1"/>
  <c r="LL59" i="10"/>
  <c r="LR58" i="10"/>
  <c r="LR63" i="10" s="1"/>
  <c r="LL50" i="10"/>
  <c r="LM45" i="10"/>
  <c r="LM46" i="10" s="1"/>
  <c r="LL48" i="10"/>
  <c r="LF38" i="10" l="1"/>
  <c r="LF42" i="10" s="1"/>
  <c r="LG34" i="10"/>
  <c r="LG35" i="10" s="1"/>
  <c r="LF37" i="10"/>
  <c r="LP73" i="10"/>
  <c r="LP74" i="10"/>
  <c r="LM60" i="10"/>
  <c r="LM64" i="10" s="1"/>
  <c r="LM49" i="10"/>
  <c r="LM53" i="10" s="1"/>
  <c r="LQ67" i="10"/>
  <c r="LQ68" i="10" s="1"/>
  <c r="LP71" i="10"/>
  <c r="LP75" i="10" s="1"/>
  <c r="LP70" i="10"/>
  <c r="LM61" i="10"/>
  <c r="LN56" i="10"/>
  <c r="LN57" i="10" s="1"/>
  <c r="LM59" i="10"/>
  <c r="LS58" i="10"/>
  <c r="LS63" i="10" s="1"/>
  <c r="LM50" i="10"/>
  <c r="LN45" i="10"/>
  <c r="LN46" i="10" s="1"/>
  <c r="LM48" i="10"/>
  <c r="LG37" i="10" l="1"/>
  <c r="LH34" i="10"/>
  <c r="LH35" i="10" s="1"/>
  <c r="LG38" i="10"/>
  <c r="LG42" i="10" s="1"/>
  <c r="LG39" i="10"/>
  <c r="LQ73" i="10"/>
  <c r="LQ74" i="10"/>
  <c r="LN60" i="10"/>
  <c r="LN64" i="10" s="1"/>
  <c r="LN49" i="10"/>
  <c r="LN53" i="10" s="1"/>
  <c r="LR67" i="10"/>
  <c r="LR68" i="10" s="1"/>
  <c r="LQ71" i="10"/>
  <c r="LQ75" i="10" s="1"/>
  <c r="LQ70" i="10"/>
  <c r="LO56" i="10"/>
  <c r="LO57" i="10" s="1"/>
  <c r="LN59" i="10"/>
  <c r="LN61" i="10"/>
  <c r="LT58" i="10"/>
  <c r="LT63" i="10" s="1"/>
  <c r="LN50" i="10"/>
  <c r="LO45" i="10"/>
  <c r="LO46" i="10" s="1"/>
  <c r="LN48" i="10"/>
  <c r="LH39" i="10" l="1"/>
  <c r="LH38" i="10"/>
  <c r="LH42" i="10" s="1"/>
  <c r="LH37" i="10"/>
  <c r="LI34" i="10"/>
  <c r="LI35" i="10" s="1"/>
  <c r="LR73" i="10"/>
  <c r="LR74" i="10"/>
  <c r="LO60" i="10"/>
  <c r="LO64" i="10" s="1"/>
  <c r="LO49" i="10"/>
  <c r="LO53" i="10" s="1"/>
  <c r="LS67" i="10"/>
  <c r="LS68" i="10" s="1"/>
  <c r="LR71" i="10"/>
  <c r="LR75" i="10" s="1"/>
  <c r="LR70" i="10"/>
  <c r="LO61" i="10"/>
  <c r="LP56" i="10"/>
  <c r="LP57" i="10" s="1"/>
  <c r="LO59" i="10"/>
  <c r="LU58" i="10"/>
  <c r="LU63" i="10" s="1"/>
  <c r="LO50" i="10"/>
  <c r="LP45" i="10"/>
  <c r="LP46" i="10" s="1"/>
  <c r="LO48" i="10"/>
  <c r="LI38" i="10" l="1"/>
  <c r="LI42" i="10" s="1"/>
  <c r="LJ34" i="10"/>
  <c r="LJ35" i="10" s="1"/>
  <c r="LI37" i="10"/>
  <c r="LI39" i="10"/>
  <c r="LJ39" i="10" s="1"/>
  <c r="LS73" i="10"/>
  <c r="LS74" i="10"/>
  <c r="LP60" i="10"/>
  <c r="LP64" i="10" s="1"/>
  <c r="LP49" i="10"/>
  <c r="LP53" i="10" s="1"/>
  <c r="LT67" i="10"/>
  <c r="LT68" i="10" s="1"/>
  <c r="LS71" i="10"/>
  <c r="LS75" i="10" s="1"/>
  <c r="LS70" i="10"/>
  <c r="LP61" i="10"/>
  <c r="LQ56" i="10"/>
  <c r="LQ57" i="10" s="1"/>
  <c r="LQ60" i="10" s="1"/>
  <c r="LP59" i="10"/>
  <c r="LV58" i="10"/>
  <c r="LV63" i="10" s="1"/>
  <c r="LP50" i="10"/>
  <c r="LQ45" i="10"/>
  <c r="LQ46" i="10" s="1"/>
  <c r="LP48" i="10"/>
  <c r="LJ38" i="10" l="1"/>
  <c r="LJ42" i="10" s="1"/>
  <c r="LK34" i="10"/>
  <c r="LK35" i="10" s="1"/>
  <c r="LJ37" i="10"/>
  <c r="LT73" i="10"/>
  <c r="LT74" i="10"/>
  <c r="LQ64" i="10"/>
  <c r="LQ49" i="10"/>
  <c r="LQ53" i="10" s="1"/>
  <c r="LU67" i="10"/>
  <c r="LU68" i="10" s="1"/>
  <c r="LT71" i="10"/>
  <c r="LT75" i="10" s="1"/>
  <c r="LT70" i="10"/>
  <c r="LQ61" i="10"/>
  <c r="LR56" i="10"/>
  <c r="LR57" i="10" s="1"/>
  <c r="LQ59" i="10"/>
  <c r="LW58" i="10"/>
  <c r="LW63" i="10" s="1"/>
  <c r="LQ50" i="10"/>
  <c r="LR45" i="10"/>
  <c r="LR46" i="10" s="1"/>
  <c r="LQ48" i="10"/>
  <c r="LK38" i="10" l="1"/>
  <c r="LK42" i="10" s="1"/>
  <c r="LL34" i="10"/>
  <c r="LL35" i="10" s="1"/>
  <c r="LK37" i="10"/>
  <c r="LK39" i="10"/>
  <c r="LU73" i="10"/>
  <c r="LU74" i="10"/>
  <c r="LR60" i="10"/>
  <c r="LR64" i="10" s="1"/>
  <c r="LR49" i="10"/>
  <c r="LR53" i="10" s="1"/>
  <c r="LV67" i="10"/>
  <c r="LV68" i="10" s="1"/>
  <c r="LU70" i="10"/>
  <c r="LU71" i="10"/>
  <c r="LU75" i="10" s="1"/>
  <c r="LR61" i="10"/>
  <c r="LS56" i="10"/>
  <c r="LS57" i="10" s="1"/>
  <c r="LS60" i="10" s="1"/>
  <c r="LR59" i="10"/>
  <c r="LX58" i="10"/>
  <c r="LX63" i="10" s="1"/>
  <c r="LR50" i="10"/>
  <c r="LS45" i="10"/>
  <c r="LS46" i="10" s="1"/>
  <c r="LR48" i="10"/>
  <c r="LL39" i="10" l="1"/>
  <c r="LL38" i="10"/>
  <c r="LL42" i="10" s="1"/>
  <c r="LL37" i="10"/>
  <c r="LM34" i="10"/>
  <c r="LM35" i="10" s="1"/>
  <c r="LV73" i="10"/>
  <c r="LV74" i="10"/>
  <c r="LS64" i="10"/>
  <c r="LS49" i="10"/>
  <c r="LS53" i="10" s="1"/>
  <c r="LW67" i="10"/>
  <c r="LW68" i="10" s="1"/>
  <c r="LV71" i="10"/>
  <c r="LV75" i="10" s="1"/>
  <c r="LV70" i="10"/>
  <c r="LT56" i="10"/>
  <c r="LT57" i="10" s="1"/>
  <c r="LS59" i="10"/>
  <c r="LS61" i="10"/>
  <c r="LY58" i="10"/>
  <c r="LY63" i="10" s="1"/>
  <c r="LS50" i="10"/>
  <c r="LT45" i="10"/>
  <c r="LT46" i="10" s="1"/>
  <c r="LS48" i="10"/>
  <c r="LM38" i="10" l="1"/>
  <c r="LM42" i="10" s="1"/>
  <c r="LN34" i="10"/>
  <c r="LN35" i="10" s="1"/>
  <c r="LM37" i="10"/>
  <c r="LM39" i="10"/>
  <c r="LN39" i="10" s="1"/>
  <c r="LW73" i="10"/>
  <c r="LW74" i="10"/>
  <c r="LT60" i="10"/>
  <c r="LT64" i="10" s="1"/>
  <c r="LT49" i="10"/>
  <c r="LT53" i="10" s="1"/>
  <c r="LX67" i="10"/>
  <c r="LX68" i="10" s="1"/>
  <c r="LW71" i="10"/>
  <c r="LW75" i="10" s="1"/>
  <c r="LW70" i="10"/>
  <c r="LT61" i="10"/>
  <c r="LU56" i="10"/>
  <c r="LU57" i="10" s="1"/>
  <c r="LT59" i="10"/>
  <c r="LZ58" i="10"/>
  <c r="LZ63" i="10" s="1"/>
  <c r="LT50" i="10"/>
  <c r="LU45" i="10"/>
  <c r="LU46" i="10" s="1"/>
  <c r="LT48" i="10"/>
  <c r="LO34" i="10" l="1"/>
  <c r="LO35" i="10" s="1"/>
  <c r="LN37" i="10"/>
  <c r="LN38" i="10"/>
  <c r="LN42" i="10" s="1"/>
  <c r="LX73" i="10"/>
  <c r="LX74" i="10"/>
  <c r="LU60" i="10"/>
  <c r="LU64" i="10" s="1"/>
  <c r="LU49" i="10"/>
  <c r="LU53" i="10" s="1"/>
  <c r="LY67" i="10"/>
  <c r="LY68" i="10" s="1"/>
  <c r="LX71" i="10"/>
  <c r="LX75" i="10" s="1"/>
  <c r="LX70" i="10"/>
  <c r="LU61" i="10"/>
  <c r="LV56" i="10"/>
  <c r="LV57" i="10" s="1"/>
  <c r="LU59" i="10"/>
  <c r="MA58" i="10"/>
  <c r="MA63" i="10" s="1"/>
  <c r="LU50" i="10"/>
  <c r="LV45" i="10"/>
  <c r="LV46" i="10" s="1"/>
  <c r="LU48" i="10"/>
  <c r="LO38" i="10" l="1"/>
  <c r="LO42" i="10" s="1"/>
  <c r="LP34" i="10"/>
  <c r="LP35" i="10" s="1"/>
  <c r="LO37" i="10"/>
  <c r="LO39" i="10"/>
  <c r="LY73" i="10"/>
  <c r="LY74" i="10"/>
  <c r="LV60" i="10"/>
  <c r="LV64" i="10" s="1"/>
  <c r="LV49" i="10"/>
  <c r="LV53" i="10" s="1"/>
  <c r="LZ67" i="10"/>
  <c r="LZ68" i="10" s="1"/>
  <c r="LY71" i="10"/>
  <c r="LY75" i="10" s="1"/>
  <c r="LY70" i="10"/>
  <c r="LW56" i="10"/>
  <c r="LW57" i="10" s="1"/>
  <c r="LV59" i="10"/>
  <c r="LV61" i="10"/>
  <c r="MB58" i="10"/>
  <c r="MB63" i="10" s="1"/>
  <c r="LV50" i="10"/>
  <c r="LW45" i="10"/>
  <c r="LW46" i="10" s="1"/>
  <c r="LV48" i="10"/>
  <c r="LP39" i="10" l="1"/>
  <c r="LP38" i="10"/>
  <c r="LP42" i="10" s="1"/>
  <c r="LQ34" i="10"/>
  <c r="LQ35" i="10" s="1"/>
  <c r="LP37" i="10"/>
  <c r="LZ73" i="10"/>
  <c r="LZ74" i="10"/>
  <c r="LW60" i="10"/>
  <c r="LW64" i="10" s="1"/>
  <c r="LW49" i="10"/>
  <c r="LW53" i="10" s="1"/>
  <c r="MA67" i="10"/>
  <c r="MA68" i="10" s="1"/>
  <c r="LZ71" i="10"/>
  <c r="LZ75" i="10" s="1"/>
  <c r="LZ70" i="10"/>
  <c r="LW61" i="10"/>
  <c r="LX56" i="10"/>
  <c r="LX57" i="10" s="1"/>
  <c r="LW59" i="10"/>
  <c r="MC58" i="10"/>
  <c r="MC63" i="10" s="1"/>
  <c r="LW50" i="10"/>
  <c r="LX45" i="10"/>
  <c r="LX46" i="10" s="1"/>
  <c r="LW48" i="10"/>
  <c r="LQ38" i="10" l="1"/>
  <c r="LQ42" i="10" s="1"/>
  <c r="LR34" i="10"/>
  <c r="LR35" i="10" s="1"/>
  <c r="LQ37" i="10"/>
  <c r="LQ39" i="10"/>
  <c r="MA73" i="10"/>
  <c r="MA74" i="10"/>
  <c r="LX60" i="10"/>
  <c r="LX64" i="10" s="1"/>
  <c r="LX49" i="10"/>
  <c r="LX53" i="10" s="1"/>
  <c r="MB67" i="10"/>
  <c r="MB68" i="10" s="1"/>
  <c r="MA71" i="10"/>
  <c r="MA75" i="10" s="1"/>
  <c r="MA70" i="10"/>
  <c r="LY56" i="10"/>
  <c r="LY57" i="10" s="1"/>
  <c r="LX59" i="10"/>
  <c r="LX61" i="10"/>
  <c r="MD58" i="10"/>
  <c r="MD63" i="10" s="1"/>
  <c r="LX50" i="10"/>
  <c r="LY45" i="10"/>
  <c r="LY46" i="10" s="1"/>
  <c r="LX48" i="10"/>
  <c r="LR39" i="10" l="1"/>
  <c r="LS34" i="10"/>
  <c r="LS35" i="10" s="1"/>
  <c r="LR38" i="10"/>
  <c r="LR42" i="10" s="1"/>
  <c r="LR37" i="10"/>
  <c r="MB73" i="10"/>
  <c r="MB74" i="10"/>
  <c r="LY60" i="10"/>
  <c r="LY64" i="10" s="1"/>
  <c r="LY49" i="10"/>
  <c r="LY53" i="10" s="1"/>
  <c r="MC67" i="10"/>
  <c r="MC68" i="10" s="1"/>
  <c r="MB71" i="10"/>
  <c r="MB75" i="10" s="1"/>
  <c r="MB70" i="10"/>
  <c r="LY61" i="10"/>
  <c r="LZ56" i="10"/>
  <c r="LZ57" i="10" s="1"/>
  <c r="LZ60" i="10" s="1"/>
  <c r="LY59" i="10"/>
  <c r="ME58" i="10"/>
  <c r="ME63" i="10" s="1"/>
  <c r="LY50" i="10"/>
  <c r="LZ45" i="10"/>
  <c r="LZ46" i="10" s="1"/>
  <c r="LY48" i="10"/>
  <c r="LS38" i="10" l="1"/>
  <c r="LS42" i="10" s="1"/>
  <c r="LT34" i="10"/>
  <c r="LT35" i="10" s="1"/>
  <c r="LS37" i="10"/>
  <c r="LS39" i="10"/>
  <c r="MC73" i="10"/>
  <c r="MC74" i="10"/>
  <c r="LZ64" i="10"/>
  <c r="LZ49" i="10"/>
  <c r="LZ53" i="10" s="1"/>
  <c r="MD67" i="10"/>
  <c r="MD68" i="10" s="1"/>
  <c r="MC70" i="10"/>
  <c r="MC71" i="10"/>
  <c r="MC75" i="10" s="1"/>
  <c r="LZ61" i="10"/>
  <c r="MA56" i="10"/>
  <c r="MA57" i="10" s="1"/>
  <c r="MA60" i="10" s="1"/>
  <c r="LZ59" i="10"/>
  <c r="MF58" i="10"/>
  <c r="MF63" i="10" s="1"/>
  <c r="LZ50" i="10"/>
  <c r="MA45" i="10"/>
  <c r="MA46" i="10" s="1"/>
  <c r="LZ48" i="10"/>
  <c r="LT39" i="10" l="1"/>
  <c r="LT38" i="10"/>
  <c r="LT42" i="10" s="1"/>
  <c r="LU34" i="10"/>
  <c r="LU35" i="10" s="1"/>
  <c r="LT37" i="10"/>
  <c r="MD73" i="10"/>
  <c r="MD74" i="10"/>
  <c r="MA64" i="10"/>
  <c r="MA49" i="10"/>
  <c r="MA53" i="10" s="1"/>
  <c r="ME67" i="10"/>
  <c r="ME68" i="10" s="1"/>
  <c r="MD71" i="10"/>
  <c r="MD75" i="10" s="1"/>
  <c r="MD70" i="10"/>
  <c r="MB56" i="10"/>
  <c r="MB57" i="10" s="1"/>
  <c r="MB60" i="10" s="1"/>
  <c r="MA59" i="10"/>
  <c r="MA61" i="10"/>
  <c r="MG58" i="10"/>
  <c r="MG63" i="10" s="1"/>
  <c r="MA50" i="10"/>
  <c r="MB45" i="10"/>
  <c r="MB46" i="10" s="1"/>
  <c r="MA48" i="10"/>
  <c r="LU37" i="10" l="1"/>
  <c r="LU38" i="10"/>
  <c r="LU42" i="10" s="1"/>
  <c r="LV34" i="10"/>
  <c r="LV35" i="10" s="1"/>
  <c r="LU39" i="10"/>
  <c r="LV39" i="10" s="1"/>
  <c r="MB64" i="10"/>
  <c r="ME73" i="10"/>
  <c r="ME74" i="10"/>
  <c r="MB49" i="10"/>
  <c r="MB53" i="10" s="1"/>
  <c r="MF67" i="10"/>
  <c r="MF68" i="10" s="1"/>
  <c r="ME71" i="10"/>
  <c r="ME75" i="10" s="1"/>
  <c r="ME70" i="10"/>
  <c r="MB61" i="10"/>
  <c r="MC56" i="10"/>
  <c r="MC57" i="10" s="1"/>
  <c r="MC60" i="10" s="1"/>
  <c r="MC64" i="10" s="1"/>
  <c r="MB59" i="10"/>
  <c r="MH58" i="10"/>
  <c r="MH63" i="10" s="1"/>
  <c r="MB50" i="10"/>
  <c r="MC45" i="10"/>
  <c r="MC46" i="10" s="1"/>
  <c r="MB48" i="10"/>
  <c r="LV38" i="10" l="1"/>
  <c r="LV42" i="10" s="1"/>
  <c r="LW34" i="10"/>
  <c r="LW35" i="10" s="1"/>
  <c r="LV37" i="10"/>
  <c r="MF73" i="10"/>
  <c r="MF74" i="10"/>
  <c r="MC49" i="10"/>
  <c r="MC53" i="10" s="1"/>
  <c r="MG67" i="10"/>
  <c r="MG68" i="10" s="1"/>
  <c r="MF71" i="10"/>
  <c r="MF75" i="10" s="1"/>
  <c r="MF70" i="10"/>
  <c r="MC61" i="10"/>
  <c r="MD56" i="10"/>
  <c r="MD57" i="10" s="1"/>
  <c r="MD60" i="10" s="1"/>
  <c r="MD64" i="10" s="1"/>
  <c r="MC59" i="10"/>
  <c r="MI58" i="10"/>
  <c r="MI63" i="10" s="1"/>
  <c r="MC50" i="10"/>
  <c r="MD45" i="10"/>
  <c r="MD46" i="10" s="1"/>
  <c r="MC48" i="10"/>
  <c r="LW38" i="10" l="1"/>
  <c r="LW42" i="10" s="1"/>
  <c r="LX34" i="10"/>
  <c r="LX35" i="10" s="1"/>
  <c r="LW37" i="10"/>
  <c r="LW39" i="10"/>
  <c r="LX39" i="10" s="1"/>
  <c r="MG73" i="10"/>
  <c r="MG74" i="10"/>
  <c r="MD49" i="10"/>
  <c r="MD53" i="10" s="1"/>
  <c r="MH67" i="10"/>
  <c r="MH68" i="10" s="1"/>
  <c r="MG71" i="10"/>
  <c r="MG75" i="10" s="1"/>
  <c r="MG70" i="10"/>
  <c r="ME56" i="10"/>
  <c r="ME57" i="10" s="1"/>
  <c r="MD59" i="10"/>
  <c r="MD61" i="10"/>
  <c r="MJ58" i="10"/>
  <c r="MJ63" i="10" s="1"/>
  <c r="MD50" i="10"/>
  <c r="ME45" i="10"/>
  <c r="ME46" i="10" s="1"/>
  <c r="MD48" i="10"/>
  <c r="LY34" i="10" l="1"/>
  <c r="LY35" i="10" s="1"/>
  <c r="LX38" i="10"/>
  <c r="LX42" i="10" s="1"/>
  <c r="LX37" i="10"/>
  <c r="MH73" i="10"/>
  <c r="MH74" i="10"/>
  <c r="ME60" i="10"/>
  <c r="ME64" i="10" s="1"/>
  <c r="ME49" i="10"/>
  <c r="ME53" i="10" s="1"/>
  <c r="MI67" i="10"/>
  <c r="MI68" i="10" s="1"/>
  <c r="MH71" i="10"/>
  <c r="MH75" i="10" s="1"/>
  <c r="MH70" i="10"/>
  <c r="ME61" i="10"/>
  <c r="MF56" i="10"/>
  <c r="MF57" i="10" s="1"/>
  <c r="ME59" i="10"/>
  <c r="MK58" i="10"/>
  <c r="MK63" i="10" s="1"/>
  <c r="ME50" i="10"/>
  <c r="MF45" i="10"/>
  <c r="MF46" i="10" s="1"/>
  <c r="ME48" i="10"/>
  <c r="LY38" i="10" l="1"/>
  <c r="LY42" i="10" s="1"/>
  <c r="LY37" i="10"/>
  <c r="LZ34" i="10"/>
  <c r="LZ35" i="10" s="1"/>
  <c r="LY39" i="10"/>
  <c r="MI73" i="10"/>
  <c r="MI74" i="10"/>
  <c r="MF60" i="10"/>
  <c r="MF64" i="10" s="1"/>
  <c r="MF49" i="10"/>
  <c r="MF53" i="10" s="1"/>
  <c r="MJ67" i="10"/>
  <c r="MJ68" i="10" s="1"/>
  <c r="MI71" i="10"/>
  <c r="MI75" i="10" s="1"/>
  <c r="MI70" i="10"/>
  <c r="MF61" i="10"/>
  <c r="MG56" i="10"/>
  <c r="MG57" i="10" s="1"/>
  <c r="MF59" i="10"/>
  <c r="ML58" i="10"/>
  <c r="ML63" i="10" s="1"/>
  <c r="MF50" i="10"/>
  <c r="MG45" i="10"/>
  <c r="MG46" i="10" s="1"/>
  <c r="MF48" i="10"/>
  <c r="LZ39" i="10" l="1"/>
  <c r="LZ38" i="10"/>
  <c r="LZ42" i="10" s="1"/>
  <c r="MA34" i="10"/>
  <c r="MA35" i="10" s="1"/>
  <c r="LZ37" i="10"/>
  <c r="MJ73" i="10"/>
  <c r="MJ74" i="10"/>
  <c r="MG60" i="10"/>
  <c r="MG64" i="10" s="1"/>
  <c r="MG49" i="10"/>
  <c r="MG53" i="10" s="1"/>
  <c r="MK67" i="10"/>
  <c r="MK68" i="10" s="1"/>
  <c r="MJ71" i="10"/>
  <c r="MJ75" i="10" s="1"/>
  <c r="MJ70" i="10"/>
  <c r="MH56" i="10"/>
  <c r="MH57" i="10" s="1"/>
  <c r="MG59" i="10"/>
  <c r="MG61" i="10"/>
  <c r="MM58" i="10"/>
  <c r="MM63" i="10" s="1"/>
  <c r="MG50" i="10"/>
  <c r="MH45" i="10"/>
  <c r="MH46" i="10" s="1"/>
  <c r="MG48" i="10"/>
  <c r="MA38" i="10" l="1"/>
  <c r="MA42" i="10" s="1"/>
  <c r="MA37" i="10"/>
  <c r="MB34" i="10"/>
  <c r="MB35" i="10" s="1"/>
  <c r="MA39" i="10"/>
  <c r="MB39" i="10" s="1"/>
  <c r="MK73" i="10"/>
  <c r="MK74" i="10"/>
  <c r="MH60" i="10"/>
  <c r="MH64" i="10" s="1"/>
  <c r="MH49" i="10"/>
  <c r="MH53" i="10" s="1"/>
  <c r="ML67" i="10"/>
  <c r="ML68" i="10" s="1"/>
  <c r="MK70" i="10"/>
  <c r="MK71" i="10"/>
  <c r="MK75" i="10" s="1"/>
  <c r="MH61" i="10"/>
  <c r="MI56" i="10"/>
  <c r="MI57" i="10" s="1"/>
  <c r="MH59" i="10"/>
  <c r="MN58" i="10"/>
  <c r="MN63" i="10" s="1"/>
  <c r="MH50" i="10"/>
  <c r="MI45" i="10"/>
  <c r="MI46" i="10" s="1"/>
  <c r="MH48" i="10"/>
  <c r="MB38" i="10" l="1"/>
  <c r="MB42" i="10" s="1"/>
  <c r="MC34" i="10"/>
  <c r="MC35" i="10" s="1"/>
  <c r="MB37" i="10"/>
  <c r="ML73" i="10"/>
  <c r="ML74" i="10"/>
  <c r="MI60" i="10"/>
  <c r="MI64" i="10" s="1"/>
  <c r="MI49" i="10"/>
  <c r="MI53" i="10" s="1"/>
  <c r="MM67" i="10"/>
  <c r="MM68" i="10" s="1"/>
  <c r="ML71" i="10"/>
  <c r="ML75" i="10" s="1"/>
  <c r="ML70" i="10"/>
  <c r="MJ56" i="10"/>
  <c r="MJ57" i="10" s="1"/>
  <c r="MI59" i="10"/>
  <c r="MI61" i="10"/>
  <c r="MO58" i="10"/>
  <c r="MO63" i="10" s="1"/>
  <c r="MI50" i="10"/>
  <c r="MJ45" i="10"/>
  <c r="MJ46" i="10" s="1"/>
  <c r="MI48" i="10"/>
  <c r="MC38" i="10" l="1"/>
  <c r="MC42" i="10" s="1"/>
  <c r="MC37" i="10"/>
  <c r="MD34" i="10"/>
  <c r="MD35" i="10" s="1"/>
  <c r="MC39" i="10"/>
  <c r="MD39" i="10" s="1"/>
  <c r="MM73" i="10"/>
  <c r="MM74" i="10"/>
  <c r="MJ60" i="10"/>
  <c r="MJ64" i="10" s="1"/>
  <c r="MJ49" i="10"/>
  <c r="MJ53" i="10" s="1"/>
  <c r="MN67" i="10"/>
  <c r="MN68" i="10" s="1"/>
  <c r="MM71" i="10"/>
  <c r="MM75" i="10" s="1"/>
  <c r="MM70" i="10"/>
  <c r="MJ61" i="10"/>
  <c r="MK56" i="10"/>
  <c r="MK57" i="10" s="1"/>
  <c r="MJ59" i="10"/>
  <c r="MP58" i="10"/>
  <c r="MP63" i="10" s="1"/>
  <c r="MJ50" i="10"/>
  <c r="MK45" i="10"/>
  <c r="MK46" i="10" s="1"/>
  <c r="MJ48" i="10"/>
  <c r="MD38" i="10" l="1"/>
  <c r="MD42" i="10" s="1"/>
  <c r="MD37" i="10"/>
  <c r="ME34" i="10"/>
  <c r="ME35" i="10" s="1"/>
  <c r="MN73" i="10"/>
  <c r="MN74" i="10"/>
  <c r="MK60" i="10"/>
  <c r="MK64" i="10" s="1"/>
  <c r="MK49" i="10"/>
  <c r="MK53" i="10" s="1"/>
  <c r="MO67" i="10"/>
  <c r="MO68" i="10" s="1"/>
  <c r="MN71" i="10"/>
  <c r="MN75" i="10" s="1"/>
  <c r="MN70" i="10"/>
  <c r="MK61" i="10"/>
  <c r="ML56" i="10"/>
  <c r="ML57" i="10" s="1"/>
  <c r="ML60" i="10" s="1"/>
  <c r="MK59" i="10"/>
  <c r="MQ58" i="10"/>
  <c r="MQ63" i="10" s="1"/>
  <c r="MK50" i="10"/>
  <c r="ML45" i="10"/>
  <c r="ML46" i="10" s="1"/>
  <c r="MK48" i="10"/>
  <c r="ME38" i="10" l="1"/>
  <c r="ME42" i="10" s="1"/>
  <c r="ME37" i="10"/>
  <c r="MF34" i="10"/>
  <c r="MF35" i="10" s="1"/>
  <c r="ME39" i="10"/>
  <c r="MF39" i="10" s="1"/>
  <c r="MO73" i="10"/>
  <c r="MO74" i="10"/>
  <c r="ML64" i="10"/>
  <c r="ML49" i="10"/>
  <c r="ML53" i="10" s="1"/>
  <c r="MP67" i="10"/>
  <c r="MP68" i="10" s="1"/>
  <c r="MO71" i="10"/>
  <c r="MO75" i="10" s="1"/>
  <c r="MO70" i="10"/>
  <c r="MM56" i="10"/>
  <c r="MM57" i="10" s="1"/>
  <c r="ML59" i="10"/>
  <c r="ML61" i="10"/>
  <c r="MR58" i="10"/>
  <c r="MR63" i="10" s="1"/>
  <c r="ML50" i="10"/>
  <c r="MM45" i="10"/>
  <c r="MM46" i="10" s="1"/>
  <c r="ML48" i="10"/>
  <c r="MF38" i="10" l="1"/>
  <c r="MF42" i="10" s="1"/>
  <c r="MG34" i="10"/>
  <c r="MG35" i="10" s="1"/>
  <c r="MF37" i="10"/>
  <c r="MP73" i="10"/>
  <c r="MP74" i="10"/>
  <c r="MM60" i="10"/>
  <c r="MM64" i="10" s="1"/>
  <c r="MM49" i="10"/>
  <c r="MM53" i="10" s="1"/>
  <c r="MQ67" i="10"/>
  <c r="MQ68" i="10" s="1"/>
  <c r="MP71" i="10"/>
  <c r="MP75" i="10" s="1"/>
  <c r="MP70" i="10"/>
  <c r="MM61" i="10"/>
  <c r="MN56" i="10"/>
  <c r="MN57" i="10" s="1"/>
  <c r="MN60" i="10" s="1"/>
  <c r="MM59" i="10"/>
  <c r="MS58" i="10"/>
  <c r="MS63" i="10" s="1"/>
  <c r="MM50" i="10"/>
  <c r="MN45" i="10"/>
  <c r="MN46" i="10" s="1"/>
  <c r="MM48" i="10"/>
  <c r="MG38" i="10" l="1"/>
  <c r="MG42" i="10" s="1"/>
  <c r="MG37" i="10"/>
  <c r="MH34" i="10"/>
  <c r="MH35" i="10" s="1"/>
  <c r="MG39" i="10"/>
  <c r="MQ73" i="10"/>
  <c r="MQ74" i="10"/>
  <c r="MN64" i="10"/>
  <c r="MN49" i="10"/>
  <c r="MN53" i="10" s="1"/>
  <c r="MR67" i="10"/>
  <c r="MR68" i="10" s="1"/>
  <c r="MQ71" i="10"/>
  <c r="MQ75" i="10" s="1"/>
  <c r="MQ70" i="10"/>
  <c r="MN61" i="10"/>
  <c r="MO56" i="10"/>
  <c r="MO57" i="10" s="1"/>
  <c r="MN59" i="10"/>
  <c r="MT58" i="10"/>
  <c r="MT63" i="10" s="1"/>
  <c r="MN50" i="10"/>
  <c r="MO45" i="10"/>
  <c r="MO46" i="10" s="1"/>
  <c r="MN48" i="10"/>
  <c r="MH39" i="10" l="1"/>
  <c r="MH38" i="10"/>
  <c r="MH42" i="10" s="1"/>
  <c r="MI34" i="10"/>
  <c r="MI35" i="10" s="1"/>
  <c r="MH37" i="10"/>
  <c r="MR73" i="10"/>
  <c r="MR74" i="10"/>
  <c r="MO60" i="10"/>
  <c r="MO64" i="10" s="1"/>
  <c r="MO49" i="10"/>
  <c r="MO53" i="10" s="1"/>
  <c r="MS67" i="10"/>
  <c r="MS68" i="10" s="1"/>
  <c r="MR71" i="10"/>
  <c r="MR75" i="10" s="1"/>
  <c r="MR70" i="10"/>
  <c r="MO61" i="10"/>
  <c r="MP56" i="10"/>
  <c r="MP57" i="10" s="1"/>
  <c r="MO59" i="10"/>
  <c r="MU58" i="10"/>
  <c r="MU63" i="10" s="1"/>
  <c r="MO50" i="10"/>
  <c r="MP45" i="10"/>
  <c r="MP46" i="10" s="1"/>
  <c r="MO48" i="10"/>
  <c r="MI38" i="10" l="1"/>
  <c r="MI42" i="10" s="1"/>
  <c r="MJ34" i="10"/>
  <c r="MJ35" i="10" s="1"/>
  <c r="MI37" i="10"/>
  <c r="MI39" i="10"/>
  <c r="MJ39" i="10" s="1"/>
  <c r="MS73" i="10"/>
  <c r="MS74" i="10"/>
  <c r="MP60" i="10"/>
  <c r="MP64" i="10" s="1"/>
  <c r="MP49" i="10"/>
  <c r="MP53" i="10" s="1"/>
  <c r="MT67" i="10"/>
  <c r="MT68" i="10" s="1"/>
  <c r="MS70" i="10"/>
  <c r="MS71" i="10"/>
  <c r="MS75" i="10" s="1"/>
  <c r="MQ56" i="10"/>
  <c r="MQ57" i="10" s="1"/>
  <c r="MP59" i="10"/>
  <c r="MP61" i="10"/>
  <c r="MV58" i="10"/>
  <c r="MV63" i="10" s="1"/>
  <c r="MP50" i="10"/>
  <c r="MQ45" i="10"/>
  <c r="MQ46" i="10" s="1"/>
  <c r="MP48" i="10"/>
  <c r="MJ38" i="10" l="1"/>
  <c r="MJ42" i="10" s="1"/>
  <c r="MK34" i="10"/>
  <c r="MK35" i="10" s="1"/>
  <c r="MJ37" i="10"/>
  <c r="MT73" i="10"/>
  <c r="MT74" i="10"/>
  <c r="MQ60" i="10"/>
  <c r="MQ64" i="10" s="1"/>
  <c r="MQ49" i="10"/>
  <c r="MQ53" i="10" s="1"/>
  <c r="MU67" i="10"/>
  <c r="MU68" i="10" s="1"/>
  <c r="MT71" i="10"/>
  <c r="MT75" i="10" s="1"/>
  <c r="MT70" i="10"/>
  <c r="MQ61" i="10"/>
  <c r="MR56" i="10"/>
  <c r="MR57" i="10" s="1"/>
  <c r="MQ59" i="10"/>
  <c r="MW58" i="10"/>
  <c r="MW63" i="10" s="1"/>
  <c r="MQ50" i="10"/>
  <c r="MR45" i="10"/>
  <c r="MR46" i="10" s="1"/>
  <c r="MQ48" i="10"/>
  <c r="MK38" i="10" l="1"/>
  <c r="MK42" i="10" s="1"/>
  <c r="MK37" i="10"/>
  <c r="ML34" i="10"/>
  <c r="ML35" i="10" s="1"/>
  <c r="MK39" i="10"/>
  <c r="MU73" i="10"/>
  <c r="MU74" i="10"/>
  <c r="MR60" i="10"/>
  <c r="MR64" i="10" s="1"/>
  <c r="MR49" i="10"/>
  <c r="MR53" i="10" s="1"/>
  <c r="MV67" i="10"/>
  <c r="MV68" i="10" s="1"/>
  <c r="MU71" i="10"/>
  <c r="MU75" i="10" s="1"/>
  <c r="MU70" i="10"/>
  <c r="MS56" i="10"/>
  <c r="MS57" i="10" s="1"/>
  <c r="MR59" i="10"/>
  <c r="MR61" i="10"/>
  <c r="MX58" i="10"/>
  <c r="MX63" i="10" s="1"/>
  <c r="MR50" i="10"/>
  <c r="MS45" i="10"/>
  <c r="MS46" i="10" s="1"/>
  <c r="MR48" i="10"/>
  <c r="ML39" i="10" l="1"/>
  <c r="ML38" i="10"/>
  <c r="ML42" i="10" s="1"/>
  <c r="MM34" i="10"/>
  <c r="MM35" i="10" s="1"/>
  <c r="ML37" i="10"/>
  <c r="MV73" i="10"/>
  <c r="MV74" i="10"/>
  <c r="MS60" i="10"/>
  <c r="MS64" i="10" s="1"/>
  <c r="MS49" i="10"/>
  <c r="MS53" i="10" s="1"/>
  <c r="MW67" i="10"/>
  <c r="MW68" i="10" s="1"/>
  <c r="MV71" i="10"/>
  <c r="MV75" i="10" s="1"/>
  <c r="MV70" i="10"/>
  <c r="MS61" i="10"/>
  <c r="MT56" i="10"/>
  <c r="MT57" i="10" s="1"/>
  <c r="MS59" i="10"/>
  <c r="MY58" i="10"/>
  <c r="MY63" i="10" s="1"/>
  <c r="MS50" i="10"/>
  <c r="MT45" i="10"/>
  <c r="MT46" i="10" s="1"/>
  <c r="MS48" i="10"/>
  <c r="MM38" i="10" l="1"/>
  <c r="MM42" i="10" s="1"/>
  <c r="MM37" i="10"/>
  <c r="MN34" i="10"/>
  <c r="MN35" i="10" s="1"/>
  <c r="MM39" i="10"/>
  <c r="MW73" i="10"/>
  <c r="MW74" i="10"/>
  <c r="MT60" i="10"/>
  <c r="MT64" i="10" s="1"/>
  <c r="MT49" i="10"/>
  <c r="MT53" i="10" s="1"/>
  <c r="MX67" i="10"/>
  <c r="MX68" i="10" s="1"/>
  <c r="MW71" i="10"/>
  <c r="MW75" i="10" s="1"/>
  <c r="MW70" i="10"/>
  <c r="MU56" i="10"/>
  <c r="MU57" i="10" s="1"/>
  <c r="MT59" i="10"/>
  <c r="MT61" i="10"/>
  <c r="MZ58" i="10"/>
  <c r="MZ63" i="10" s="1"/>
  <c r="MT50" i="10"/>
  <c r="MU45" i="10"/>
  <c r="MU46" i="10" s="1"/>
  <c r="MT48" i="10"/>
  <c r="MN39" i="10" l="1"/>
  <c r="MN38" i="10"/>
  <c r="MN42" i="10" s="1"/>
  <c r="MO34" i="10"/>
  <c r="MO35" i="10" s="1"/>
  <c r="MN37" i="10"/>
  <c r="MX73" i="10"/>
  <c r="MX74" i="10"/>
  <c r="MU60" i="10"/>
  <c r="MU64" i="10" s="1"/>
  <c r="MU49" i="10"/>
  <c r="MU53" i="10" s="1"/>
  <c r="MY67" i="10"/>
  <c r="MY68" i="10" s="1"/>
  <c r="MX70" i="10"/>
  <c r="MX71" i="10"/>
  <c r="MX75" i="10" s="1"/>
  <c r="MU61" i="10"/>
  <c r="MV56" i="10"/>
  <c r="MV57" i="10" s="1"/>
  <c r="MU59" i="10"/>
  <c r="NA58" i="10"/>
  <c r="NA63" i="10" s="1"/>
  <c r="MU50" i="10"/>
  <c r="MV45" i="10"/>
  <c r="MV46" i="10" s="1"/>
  <c r="MU48" i="10"/>
  <c r="MO38" i="10" l="1"/>
  <c r="MO42" i="10" s="1"/>
  <c r="MO37" i="10"/>
  <c r="MP34" i="10"/>
  <c r="MP35" i="10" s="1"/>
  <c r="MO39" i="10"/>
  <c r="MY73" i="10"/>
  <c r="MY74" i="10"/>
  <c r="MV60" i="10"/>
  <c r="MV64" i="10" s="1"/>
  <c r="MV49" i="10"/>
  <c r="MV53" i="10" s="1"/>
  <c r="MZ67" i="10"/>
  <c r="MZ68" i="10" s="1"/>
  <c r="MY70" i="10"/>
  <c r="MY71" i="10"/>
  <c r="MY75" i="10" s="1"/>
  <c r="MV61" i="10"/>
  <c r="MW56" i="10"/>
  <c r="MW57" i="10" s="1"/>
  <c r="MV59" i="10"/>
  <c r="NB58" i="10"/>
  <c r="NB63" i="10" s="1"/>
  <c r="MV50" i="10"/>
  <c r="MW45" i="10"/>
  <c r="MW46" i="10" s="1"/>
  <c r="MV48" i="10"/>
  <c r="MP39" i="10" l="1"/>
  <c r="MP38" i="10"/>
  <c r="MP42" i="10" s="1"/>
  <c r="MQ34" i="10"/>
  <c r="MQ35" i="10" s="1"/>
  <c r="MP37" i="10"/>
  <c r="MZ73" i="10"/>
  <c r="MZ74" i="10"/>
  <c r="MW60" i="10"/>
  <c r="MW64" i="10" s="1"/>
  <c r="MW49" i="10"/>
  <c r="MW53" i="10" s="1"/>
  <c r="NA67" i="10"/>
  <c r="NA68" i="10" s="1"/>
  <c r="MZ71" i="10"/>
  <c r="MZ75" i="10" s="1"/>
  <c r="MZ70" i="10"/>
  <c r="MW61" i="10"/>
  <c r="MX56" i="10"/>
  <c r="MX57" i="10" s="1"/>
  <c r="MX60" i="10" s="1"/>
  <c r="MW59" i="10"/>
  <c r="NC58" i="10"/>
  <c r="NC63" i="10" s="1"/>
  <c r="MW50" i="10"/>
  <c r="MX45" i="10"/>
  <c r="MX46" i="10" s="1"/>
  <c r="MW48" i="10"/>
  <c r="MQ38" i="10" l="1"/>
  <c r="MQ42" i="10" s="1"/>
  <c r="MR34" i="10"/>
  <c r="MR35" i="10" s="1"/>
  <c r="MQ37" i="10"/>
  <c r="MQ39" i="10"/>
  <c r="MR39" i="10" s="1"/>
  <c r="NA73" i="10"/>
  <c r="NA74" i="10"/>
  <c r="MX64" i="10"/>
  <c r="MX49" i="10"/>
  <c r="MX53" i="10" s="1"/>
  <c r="NB67" i="10"/>
  <c r="NB68" i="10" s="1"/>
  <c r="NA71" i="10"/>
  <c r="NA75" i="10" s="1"/>
  <c r="NA70" i="10"/>
  <c r="MX61" i="10"/>
  <c r="MY56" i="10"/>
  <c r="MY57" i="10" s="1"/>
  <c r="MX59" i="10"/>
  <c r="ND58" i="10"/>
  <c r="ND63" i="10" s="1"/>
  <c r="MX50" i="10"/>
  <c r="MY45" i="10"/>
  <c r="MY46" i="10" s="1"/>
  <c r="MX48" i="10"/>
  <c r="MR38" i="10" l="1"/>
  <c r="MR42" i="10" s="1"/>
  <c r="MS34" i="10"/>
  <c r="MS35" i="10" s="1"/>
  <c r="MR37" i="10"/>
  <c r="NB73" i="10"/>
  <c r="NB74" i="10"/>
  <c r="MY60" i="10"/>
  <c r="MY64" i="10" s="1"/>
  <c r="MY49" i="10"/>
  <c r="MY53" i="10" s="1"/>
  <c r="NC67" i="10"/>
  <c r="NC68" i="10" s="1"/>
  <c r="NB71" i="10"/>
  <c r="NB75" i="10" s="1"/>
  <c r="NB70" i="10"/>
  <c r="MY61" i="10"/>
  <c r="MZ56" i="10"/>
  <c r="MZ57" i="10" s="1"/>
  <c r="MY59" i="10"/>
  <c r="NE58" i="10"/>
  <c r="NE63" i="10" s="1"/>
  <c r="MY50" i="10"/>
  <c r="MZ45" i="10"/>
  <c r="MZ46" i="10" s="1"/>
  <c r="MY48" i="10"/>
  <c r="MS38" i="10" l="1"/>
  <c r="MS42" i="10" s="1"/>
  <c r="MS37" i="10"/>
  <c r="MT34" i="10"/>
  <c r="MT35" i="10" s="1"/>
  <c r="MS39" i="10"/>
  <c r="NC73" i="10"/>
  <c r="NC74" i="10"/>
  <c r="MZ60" i="10"/>
  <c r="MZ64" i="10" s="1"/>
  <c r="MZ49" i="10"/>
  <c r="MZ53" i="10" s="1"/>
  <c r="ND67" i="10"/>
  <c r="ND68" i="10" s="1"/>
  <c r="NC70" i="10"/>
  <c r="NC71" i="10"/>
  <c r="NC75" i="10" s="1"/>
  <c r="MZ61" i="10"/>
  <c r="NA56" i="10"/>
  <c r="NA57" i="10" s="1"/>
  <c r="NA60" i="10" s="1"/>
  <c r="MZ59" i="10"/>
  <c r="NF58" i="10"/>
  <c r="NF63" i="10" s="1"/>
  <c r="MZ50" i="10"/>
  <c r="NA45" i="10"/>
  <c r="NA46" i="10" s="1"/>
  <c r="MZ48" i="10"/>
  <c r="MT39" i="10" l="1"/>
  <c r="MU34" i="10"/>
  <c r="MU35" i="10" s="1"/>
  <c r="MT38" i="10"/>
  <c r="MT42" i="10" s="1"/>
  <c r="MT37" i="10"/>
  <c r="ND73" i="10"/>
  <c r="ND74" i="10"/>
  <c r="NA64" i="10"/>
  <c r="NA49" i="10"/>
  <c r="NA53" i="10" s="1"/>
  <c r="NE67" i="10"/>
  <c r="NE68" i="10" s="1"/>
  <c r="ND71" i="10"/>
  <c r="ND75" i="10" s="1"/>
  <c r="ND70" i="10"/>
  <c r="NA61" i="10"/>
  <c r="NB56" i="10"/>
  <c r="NB57" i="10" s="1"/>
  <c r="NA59" i="10"/>
  <c r="NG58" i="10"/>
  <c r="NG63" i="10" s="1"/>
  <c r="NA50" i="10"/>
  <c r="NB45" i="10"/>
  <c r="NB46" i="10" s="1"/>
  <c r="NA48" i="10"/>
  <c r="MU38" i="10" l="1"/>
  <c r="MU42" i="10" s="1"/>
  <c r="MV34" i="10"/>
  <c r="MV35" i="10" s="1"/>
  <c r="MU37" i="10"/>
  <c r="MU39" i="10"/>
  <c r="MV39" i="10" s="1"/>
  <c r="NE73" i="10"/>
  <c r="NE74" i="10"/>
  <c r="NB60" i="10"/>
  <c r="NB64" i="10" s="1"/>
  <c r="NB49" i="10"/>
  <c r="NB53" i="10" s="1"/>
  <c r="NF67" i="10"/>
  <c r="NF68" i="10" s="1"/>
  <c r="NE71" i="10"/>
  <c r="NE75" i="10" s="1"/>
  <c r="NE70" i="10"/>
  <c r="NC56" i="10"/>
  <c r="NC57" i="10" s="1"/>
  <c r="NB59" i="10"/>
  <c r="NB61" i="10"/>
  <c r="NH58" i="10"/>
  <c r="NH63" i="10" s="1"/>
  <c r="NB50" i="10"/>
  <c r="NC45" i="10"/>
  <c r="NC46" i="10" s="1"/>
  <c r="NB48" i="10"/>
  <c r="MV38" i="10" l="1"/>
  <c r="MV42" i="10" s="1"/>
  <c r="MW34" i="10"/>
  <c r="MW35" i="10" s="1"/>
  <c r="MV37" i="10"/>
  <c r="NF73" i="10"/>
  <c r="NF74" i="10"/>
  <c r="NC60" i="10"/>
  <c r="NC64" i="10" s="1"/>
  <c r="NC49" i="10"/>
  <c r="NC53" i="10" s="1"/>
  <c r="NG67" i="10"/>
  <c r="NG68" i="10" s="1"/>
  <c r="NF70" i="10"/>
  <c r="NF71" i="10"/>
  <c r="NF75" i="10" s="1"/>
  <c r="NC61" i="10"/>
  <c r="ND56" i="10"/>
  <c r="ND57" i="10" s="1"/>
  <c r="NC59" i="10"/>
  <c r="NI58" i="10"/>
  <c r="NI63" i="10" s="1"/>
  <c r="NC50" i="10"/>
  <c r="ND45" i="10"/>
  <c r="ND46" i="10" s="1"/>
  <c r="NC48" i="10"/>
  <c r="MW38" i="10" l="1"/>
  <c r="MW42" i="10" s="1"/>
  <c r="MW37" i="10"/>
  <c r="MX34" i="10"/>
  <c r="MX35" i="10" s="1"/>
  <c r="MW39" i="10"/>
  <c r="MX39" i="10" s="1"/>
  <c r="NG73" i="10"/>
  <c r="NG74" i="10"/>
  <c r="ND60" i="10"/>
  <c r="ND64" i="10" s="1"/>
  <c r="ND49" i="10"/>
  <c r="ND53" i="10" s="1"/>
  <c r="NH67" i="10"/>
  <c r="NH68" i="10" s="1"/>
  <c r="NG70" i="10"/>
  <c r="NG71" i="10"/>
  <c r="NG75" i="10" s="1"/>
  <c r="ND61" i="10"/>
  <c r="NE56" i="10"/>
  <c r="NE57" i="10" s="1"/>
  <c r="NE60" i="10" s="1"/>
  <c r="ND59" i="10"/>
  <c r="NJ58" i="10"/>
  <c r="NJ63" i="10" s="1"/>
  <c r="ND50" i="10"/>
  <c r="NE45" i="10"/>
  <c r="NE46" i="10" s="1"/>
  <c r="ND48" i="10"/>
  <c r="MX38" i="10" l="1"/>
  <c r="MX42" i="10" s="1"/>
  <c r="MY34" i="10"/>
  <c r="MY35" i="10" s="1"/>
  <c r="MX37" i="10"/>
  <c r="NH73" i="10"/>
  <c r="NH74" i="10"/>
  <c r="NE64" i="10"/>
  <c r="NE49" i="10"/>
  <c r="NE53" i="10" s="1"/>
  <c r="NI67" i="10"/>
  <c r="NI68" i="10" s="1"/>
  <c r="NH71" i="10"/>
  <c r="NH75" i="10" s="1"/>
  <c r="NH70" i="10"/>
  <c r="NE61" i="10"/>
  <c r="NF56" i="10"/>
  <c r="NF57" i="10" s="1"/>
  <c r="NF60" i="10" s="1"/>
  <c r="NE59" i="10"/>
  <c r="NK58" i="10"/>
  <c r="NK63" i="10" s="1"/>
  <c r="NE50" i="10"/>
  <c r="NF45" i="10"/>
  <c r="NF46" i="10" s="1"/>
  <c r="NE48" i="10"/>
  <c r="MY37" i="10" l="1"/>
  <c r="MY38" i="10"/>
  <c r="MY42" i="10" s="1"/>
  <c r="MZ34" i="10"/>
  <c r="MZ35" i="10" s="1"/>
  <c r="MY39" i="10"/>
  <c r="MZ39" i="10" s="1"/>
  <c r="NI73" i="10"/>
  <c r="NI74" i="10"/>
  <c r="NF64" i="10"/>
  <c r="NF49" i="10"/>
  <c r="NF53" i="10" s="1"/>
  <c r="NJ67" i="10"/>
  <c r="NJ68" i="10" s="1"/>
  <c r="NI71" i="10"/>
  <c r="NI75" i="10" s="1"/>
  <c r="NI70" i="10"/>
  <c r="NF61" i="10"/>
  <c r="NG56" i="10"/>
  <c r="NG57" i="10" s="1"/>
  <c r="NF59" i="10"/>
  <c r="NL58" i="10"/>
  <c r="NL63" i="10" s="1"/>
  <c r="NF50" i="10"/>
  <c r="NG45" i="10"/>
  <c r="NG46" i="10" s="1"/>
  <c r="NF48" i="10"/>
  <c r="MZ38" i="10" l="1"/>
  <c r="MZ42" i="10" s="1"/>
  <c r="MZ37" i="10"/>
  <c r="NA34" i="10"/>
  <c r="NA35" i="10" s="1"/>
  <c r="NJ73" i="10"/>
  <c r="NJ74" i="10"/>
  <c r="NG60" i="10"/>
  <c r="NG64" i="10" s="1"/>
  <c r="NG49" i="10"/>
  <c r="NG53" i="10" s="1"/>
  <c r="NK67" i="10"/>
  <c r="NK68" i="10" s="1"/>
  <c r="NJ71" i="10"/>
  <c r="NJ75" i="10" s="1"/>
  <c r="NJ70" i="10"/>
  <c r="NG61" i="10"/>
  <c r="NH56" i="10"/>
  <c r="NH57" i="10" s="1"/>
  <c r="NG59" i="10"/>
  <c r="NM58" i="10"/>
  <c r="NM63" i="10" s="1"/>
  <c r="NG50" i="10"/>
  <c r="NH45" i="10"/>
  <c r="NH46" i="10" s="1"/>
  <c r="NG48" i="10"/>
  <c r="NA38" i="10" l="1"/>
  <c r="NA42" i="10" s="1"/>
  <c r="NB34" i="10"/>
  <c r="NB35" i="10" s="1"/>
  <c r="NA37" i="10"/>
  <c r="NA39" i="10"/>
  <c r="NK73" i="10"/>
  <c r="NK74" i="10"/>
  <c r="NH60" i="10"/>
  <c r="NH64" i="10" s="1"/>
  <c r="NH49" i="10"/>
  <c r="NH53" i="10" s="1"/>
  <c r="NL67" i="10"/>
  <c r="NL68" i="10" s="1"/>
  <c r="NK70" i="10"/>
  <c r="NK71" i="10"/>
  <c r="NK75" i="10" s="1"/>
  <c r="NH61" i="10"/>
  <c r="NI56" i="10"/>
  <c r="NI57" i="10" s="1"/>
  <c r="NH59" i="10"/>
  <c r="NN58" i="10"/>
  <c r="NN63" i="10" s="1"/>
  <c r="NH50" i="10"/>
  <c r="NI45" i="10"/>
  <c r="NI46" i="10" s="1"/>
  <c r="NH48" i="10"/>
  <c r="NB39" i="10" l="1"/>
  <c r="NB38" i="10"/>
  <c r="NB42" i="10" s="1"/>
  <c r="NC34" i="10"/>
  <c r="NC35" i="10" s="1"/>
  <c r="NB37" i="10"/>
  <c r="NL73" i="10"/>
  <c r="NL74" i="10"/>
  <c r="NI60" i="10"/>
  <c r="NI64" i="10" s="1"/>
  <c r="NI49" i="10"/>
  <c r="NI53" i="10" s="1"/>
  <c r="NM67" i="10"/>
  <c r="NM68" i="10" s="1"/>
  <c r="NL71" i="10"/>
  <c r="NL75" i="10" s="1"/>
  <c r="NL70" i="10"/>
  <c r="NI61" i="10"/>
  <c r="NJ56" i="10"/>
  <c r="NJ57" i="10" s="1"/>
  <c r="NI59" i="10"/>
  <c r="NO58" i="10"/>
  <c r="NO63" i="10" s="1"/>
  <c r="NI50" i="10"/>
  <c r="NJ45" i="10"/>
  <c r="NJ46" i="10" s="1"/>
  <c r="NI48" i="10"/>
  <c r="NC38" i="10" l="1"/>
  <c r="NC42" i="10" s="1"/>
  <c r="ND34" i="10"/>
  <c r="ND35" i="10" s="1"/>
  <c r="NC37" i="10"/>
  <c r="NC39" i="10"/>
  <c r="ND39" i="10" s="1"/>
  <c r="NM73" i="10"/>
  <c r="NM74" i="10"/>
  <c r="NJ60" i="10"/>
  <c r="NJ64" i="10" s="1"/>
  <c r="NJ49" i="10"/>
  <c r="NJ53" i="10" s="1"/>
  <c r="NN67" i="10"/>
  <c r="NN68" i="10" s="1"/>
  <c r="NM71" i="10"/>
  <c r="NM75" i="10" s="1"/>
  <c r="NM70" i="10"/>
  <c r="NJ61" i="10"/>
  <c r="NK56" i="10"/>
  <c r="NK57" i="10" s="1"/>
  <c r="NJ59" i="10"/>
  <c r="NP58" i="10"/>
  <c r="NP63" i="10" s="1"/>
  <c r="NJ50" i="10"/>
  <c r="NK45" i="10"/>
  <c r="NK46" i="10" s="1"/>
  <c r="NJ48" i="10"/>
  <c r="ND38" i="10" l="1"/>
  <c r="ND42" i="10" s="1"/>
  <c r="NE34" i="10"/>
  <c r="NE35" i="10" s="1"/>
  <c r="ND37" i="10"/>
  <c r="NN73" i="10"/>
  <c r="NN74" i="10"/>
  <c r="NK60" i="10"/>
  <c r="NK64" i="10" s="1"/>
  <c r="NK49" i="10"/>
  <c r="NK53" i="10" s="1"/>
  <c r="NO67" i="10"/>
  <c r="NO68" i="10" s="1"/>
  <c r="NN70" i="10"/>
  <c r="NN71" i="10"/>
  <c r="NN75" i="10" s="1"/>
  <c r="NK61" i="10"/>
  <c r="NL56" i="10"/>
  <c r="NL57" i="10" s="1"/>
  <c r="NK59" i="10"/>
  <c r="NQ58" i="10"/>
  <c r="NQ63" i="10" s="1"/>
  <c r="NK50" i="10"/>
  <c r="NL45" i="10"/>
  <c r="NL46" i="10" s="1"/>
  <c r="NK48" i="10"/>
  <c r="NE38" i="10" l="1"/>
  <c r="NE42" i="10" s="1"/>
  <c r="NF34" i="10"/>
  <c r="NF35" i="10" s="1"/>
  <c r="NE37" i="10"/>
  <c r="NE39" i="10"/>
  <c r="NO73" i="10"/>
  <c r="NO74" i="10"/>
  <c r="NL60" i="10"/>
  <c r="NL64" i="10" s="1"/>
  <c r="NL49" i="10"/>
  <c r="NL53" i="10" s="1"/>
  <c r="NP67" i="10"/>
  <c r="NP68" i="10" s="1"/>
  <c r="NO70" i="10"/>
  <c r="NO71" i="10"/>
  <c r="NO75" i="10" s="1"/>
  <c r="NM56" i="10"/>
  <c r="NM57" i="10" s="1"/>
  <c r="NM60" i="10" s="1"/>
  <c r="NL59" i="10"/>
  <c r="NL61" i="10"/>
  <c r="NR58" i="10"/>
  <c r="NR63" i="10" s="1"/>
  <c r="NL50" i="10"/>
  <c r="NM45" i="10"/>
  <c r="NM46" i="10" s="1"/>
  <c r="NL48" i="10"/>
  <c r="NF39" i="10" l="1"/>
  <c r="NF38" i="10"/>
  <c r="NF42" i="10" s="1"/>
  <c r="NG34" i="10"/>
  <c r="NG35" i="10" s="1"/>
  <c r="NF37" i="10"/>
  <c r="NP73" i="10"/>
  <c r="NP74" i="10"/>
  <c r="NM64" i="10"/>
  <c r="NM49" i="10"/>
  <c r="NM53" i="10" s="1"/>
  <c r="NQ67" i="10"/>
  <c r="NQ68" i="10" s="1"/>
  <c r="NP71" i="10"/>
  <c r="NP75" i="10" s="1"/>
  <c r="NP70" i="10"/>
  <c r="NM61" i="10"/>
  <c r="NN56" i="10"/>
  <c r="NN57" i="10" s="1"/>
  <c r="NM59" i="10"/>
  <c r="NS58" i="10"/>
  <c r="NS63" i="10" s="1"/>
  <c r="NM50" i="10"/>
  <c r="NN45" i="10"/>
  <c r="NN46" i="10" s="1"/>
  <c r="NM48" i="10"/>
  <c r="NH34" i="10" l="1"/>
  <c r="NH35" i="10" s="1"/>
  <c r="NG38" i="10"/>
  <c r="NG42" i="10" s="1"/>
  <c r="NG37" i="10"/>
  <c r="NG39" i="10"/>
  <c r="NH39" i="10" s="1"/>
  <c r="NQ73" i="10"/>
  <c r="NQ74" i="10"/>
  <c r="NN60" i="10"/>
  <c r="NN64" i="10" s="1"/>
  <c r="NN49" i="10"/>
  <c r="NN53" i="10" s="1"/>
  <c r="NR67" i="10"/>
  <c r="NR68" i="10" s="1"/>
  <c r="NQ71" i="10"/>
  <c r="NQ75" i="10" s="1"/>
  <c r="NQ70" i="10"/>
  <c r="NN61" i="10"/>
  <c r="NO56" i="10"/>
  <c r="NO57" i="10" s="1"/>
  <c r="NN59" i="10"/>
  <c r="NT58" i="10"/>
  <c r="NT63" i="10" s="1"/>
  <c r="NN50" i="10"/>
  <c r="NO45" i="10"/>
  <c r="NO46" i="10" s="1"/>
  <c r="NN48" i="10"/>
  <c r="NH38" i="10" l="1"/>
  <c r="NH42" i="10" s="1"/>
  <c r="NI34" i="10"/>
  <c r="NI35" i="10" s="1"/>
  <c r="NH37" i="10"/>
  <c r="NR73" i="10"/>
  <c r="NR74" i="10"/>
  <c r="NO60" i="10"/>
  <c r="NO64" i="10" s="1"/>
  <c r="NO49" i="10"/>
  <c r="NO53" i="10" s="1"/>
  <c r="NS67" i="10"/>
  <c r="NS68" i="10" s="1"/>
  <c r="NR71" i="10"/>
  <c r="NR75" i="10" s="1"/>
  <c r="NR70" i="10"/>
  <c r="NP56" i="10"/>
  <c r="NP57" i="10" s="1"/>
  <c r="NO59" i="10"/>
  <c r="NO61" i="10"/>
  <c r="NU58" i="10"/>
  <c r="NU63" i="10" s="1"/>
  <c r="NO50" i="10"/>
  <c r="NP45" i="10"/>
  <c r="NP46" i="10" s="1"/>
  <c r="NO48" i="10"/>
  <c r="NI38" i="10" l="1"/>
  <c r="NI42" i="10" s="1"/>
  <c r="NJ34" i="10"/>
  <c r="NJ35" i="10" s="1"/>
  <c r="NI37" i="10"/>
  <c r="NI39" i="10"/>
  <c r="NS73" i="10"/>
  <c r="NS74" i="10"/>
  <c r="NP60" i="10"/>
  <c r="NP64" i="10" s="1"/>
  <c r="NP49" i="10"/>
  <c r="NP53" i="10" s="1"/>
  <c r="NT67" i="10"/>
  <c r="NT68" i="10" s="1"/>
  <c r="NS70" i="10"/>
  <c r="NS71" i="10"/>
  <c r="NS75" i="10" s="1"/>
  <c r="NP61" i="10"/>
  <c r="NQ56" i="10"/>
  <c r="NQ57" i="10" s="1"/>
  <c r="NP59" i="10"/>
  <c r="NV58" i="10"/>
  <c r="NV63" i="10" s="1"/>
  <c r="NP50" i="10"/>
  <c r="NQ45" i="10"/>
  <c r="NQ46" i="10" s="1"/>
  <c r="NP48" i="10"/>
  <c r="NJ39" i="10" l="1"/>
  <c r="NJ37" i="10"/>
  <c r="NJ38" i="10"/>
  <c r="NJ42" i="10" s="1"/>
  <c r="NK34" i="10"/>
  <c r="NK35" i="10" s="1"/>
  <c r="NT73" i="10"/>
  <c r="NT74" i="10"/>
  <c r="NQ60" i="10"/>
  <c r="NQ64" i="10" s="1"/>
  <c r="NQ49" i="10"/>
  <c r="NQ53" i="10" s="1"/>
  <c r="NU67" i="10"/>
  <c r="NU68" i="10" s="1"/>
  <c r="NT71" i="10"/>
  <c r="NT75" i="10" s="1"/>
  <c r="NT70" i="10"/>
  <c r="NR56" i="10"/>
  <c r="NR57" i="10" s="1"/>
  <c r="NQ59" i="10"/>
  <c r="NQ61" i="10"/>
  <c r="NW58" i="10"/>
  <c r="NW63" i="10" s="1"/>
  <c r="NQ50" i="10"/>
  <c r="NR45" i="10"/>
  <c r="NR46" i="10" s="1"/>
  <c r="NQ48" i="10"/>
  <c r="NL34" i="10" l="1"/>
  <c r="NL35" i="10" s="1"/>
  <c r="NK38" i="10"/>
  <c r="NK42" i="10" s="1"/>
  <c r="NK37" i="10"/>
  <c r="NK39" i="10"/>
  <c r="NL39" i="10" s="1"/>
  <c r="NU73" i="10"/>
  <c r="NU74" i="10"/>
  <c r="NR60" i="10"/>
  <c r="NR64" i="10" s="1"/>
  <c r="NR49" i="10"/>
  <c r="NR53" i="10" s="1"/>
  <c r="NV67" i="10"/>
  <c r="NV68" i="10" s="1"/>
  <c r="NU71" i="10"/>
  <c r="NU75" i="10" s="1"/>
  <c r="NU70" i="10"/>
  <c r="NR61" i="10"/>
  <c r="NS56" i="10"/>
  <c r="NS57" i="10" s="1"/>
  <c r="NR59" i="10"/>
  <c r="NX58" i="10"/>
  <c r="NX63" i="10" s="1"/>
  <c r="NR50" i="10"/>
  <c r="NS45" i="10"/>
  <c r="NS46" i="10" s="1"/>
  <c r="NR48" i="10"/>
  <c r="NL38" i="10" l="1"/>
  <c r="NL42" i="10" s="1"/>
  <c r="NL37" i="10"/>
  <c r="NM34" i="10"/>
  <c r="NM35" i="10" s="1"/>
  <c r="NV73" i="10"/>
  <c r="NV74" i="10"/>
  <c r="NS60" i="10"/>
  <c r="NS64" i="10" s="1"/>
  <c r="NS49" i="10"/>
  <c r="NS53" i="10" s="1"/>
  <c r="NW67" i="10"/>
  <c r="NW68" i="10" s="1"/>
  <c r="NV70" i="10"/>
  <c r="NV71" i="10"/>
  <c r="NV75" i="10" s="1"/>
  <c r="NS61" i="10"/>
  <c r="NT56" i="10"/>
  <c r="NT57" i="10" s="1"/>
  <c r="NS59" i="10"/>
  <c r="NY58" i="10"/>
  <c r="NY63" i="10" s="1"/>
  <c r="NS50" i="10"/>
  <c r="NT45" i="10"/>
  <c r="NT46" i="10" s="1"/>
  <c r="NS48" i="10"/>
  <c r="NM38" i="10" l="1"/>
  <c r="NM42" i="10" s="1"/>
  <c r="NN34" i="10"/>
  <c r="NN35" i="10" s="1"/>
  <c r="NM37" i="10"/>
  <c r="NM39" i="10"/>
  <c r="NN39" i="10" s="1"/>
  <c r="NW73" i="10"/>
  <c r="NW74" i="10"/>
  <c r="NT60" i="10"/>
  <c r="NT64" i="10" s="1"/>
  <c r="NT49" i="10"/>
  <c r="NT53" i="10" s="1"/>
  <c r="NX67" i="10"/>
  <c r="NX68" i="10" s="1"/>
  <c r="NW70" i="10"/>
  <c r="NW71" i="10"/>
  <c r="NW75" i="10" s="1"/>
  <c r="NT61" i="10"/>
  <c r="NU56" i="10"/>
  <c r="NU57" i="10" s="1"/>
  <c r="NU60" i="10" s="1"/>
  <c r="NT59" i="10"/>
  <c r="NZ58" i="10"/>
  <c r="NZ63" i="10" s="1"/>
  <c r="NT50" i="10"/>
  <c r="NU45" i="10"/>
  <c r="NU46" i="10" s="1"/>
  <c r="NT48" i="10"/>
  <c r="NN38" i="10" l="1"/>
  <c r="NN42" i="10" s="1"/>
  <c r="NO34" i="10"/>
  <c r="NO35" i="10" s="1"/>
  <c r="NN37" i="10"/>
  <c r="NX73" i="10"/>
  <c r="NX74" i="10"/>
  <c r="NU64" i="10"/>
  <c r="NU49" i="10"/>
  <c r="NU53" i="10" s="1"/>
  <c r="NY67" i="10"/>
  <c r="NY68" i="10" s="1"/>
  <c r="NX71" i="10"/>
  <c r="NX75" i="10" s="1"/>
  <c r="NX70" i="10"/>
  <c r="NU61" i="10"/>
  <c r="NV56" i="10"/>
  <c r="NV57" i="10" s="1"/>
  <c r="NU59" i="10"/>
  <c r="OA58" i="10"/>
  <c r="OA63" i="10" s="1"/>
  <c r="NU50" i="10"/>
  <c r="NV45" i="10"/>
  <c r="NV46" i="10" s="1"/>
  <c r="NU48" i="10"/>
  <c r="NO38" i="10" l="1"/>
  <c r="NO42" i="10" s="1"/>
  <c r="NP34" i="10"/>
  <c r="NP35" i="10" s="1"/>
  <c r="NO37" i="10"/>
  <c r="NO39" i="10"/>
  <c r="NY73" i="10"/>
  <c r="NY74" i="10"/>
  <c r="NV60" i="10"/>
  <c r="NV64" i="10" s="1"/>
  <c r="NV49" i="10"/>
  <c r="NV53" i="10" s="1"/>
  <c r="NZ67" i="10"/>
  <c r="NZ68" i="10" s="1"/>
  <c r="NY71" i="10"/>
  <c r="NY75" i="10" s="1"/>
  <c r="NY70" i="10"/>
  <c r="NW56" i="10"/>
  <c r="NW57" i="10" s="1"/>
  <c r="NV59" i="10"/>
  <c r="NV61" i="10"/>
  <c r="OB58" i="10"/>
  <c r="OB63" i="10" s="1"/>
  <c r="NV50" i="10"/>
  <c r="NW45" i="10"/>
  <c r="NW46" i="10" s="1"/>
  <c r="NV48" i="10"/>
  <c r="NP39" i="10" l="1"/>
  <c r="NP38" i="10"/>
  <c r="NP42" i="10" s="1"/>
  <c r="NQ34" i="10"/>
  <c r="NQ35" i="10" s="1"/>
  <c r="NP37" i="10"/>
  <c r="NZ73" i="10"/>
  <c r="NZ74" i="10"/>
  <c r="NW60" i="10"/>
  <c r="NW64" i="10" s="1"/>
  <c r="NW49" i="10"/>
  <c r="NW53" i="10" s="1"/>
  <c r="OA67" i="10"/>
  <c r="OA68" i="10" s="1"/>
  <c r="NZ71" i="10"/>
  <c r="NZ75" i="10" s="1"/>
  <c r="NZ70" i="10"/>
  <c r="NW61" i="10"/>
  <c r="NX56" i="10"/>
  <c r="NX57" i="10" s="1"/>
  <c r="NX60" i="10" s="1"/>
  <c r="NW59" i="10"/>
  <c r="OC58" i="10"/>
  <c r="OC63" i="10" s="1"/>
  <c r="NW50" i="10"/>
  <c r="NX45" i="10"/>
  <c r="NX46" i="10" s="1"/>
  <c r="NW48" i="10"/>
  <c r="NQ38" i="10" l="1"/>
  <c r="NQ42" i="10" s="1"/>
  <c r="NR34" i="10"/>
  <c r="NR35" i="10" s="1"/>
  <c r="NQ37" i="10"/>
  <c r="NQ39" i="10"/>
  <c r="NR39" i="10" s="1"/>
  <c r="OA73" i="10"/>
  <c r="OA74" i="10"/>
  <c r="NX64" i="10"/>
  <c r="NX49" i="10"/>
  <c r="NX53" i="10" s="1"/>
  <c r="OB67" i="10"/>
  <c r="OB68" i="10" s="1"/>
  <c r="OA70" i="10"/>
  <c r="OA71" i="10"/>
  <c r="OA75" i="10" s="1"/>
  <c r="NX61" i="10"/>
  <c r="NY56" i="10"/>
  <c r="NY57" i="10" s="1"/>
  <c r="NX59" i="10"/>
  <c r="OD58" i="10"/>
  <c r="OD63" i="10" s="1"/>
  <c r="NX50" i="10"/>
  <c r="NY45" i="10"/>
  <c r="NY46" i="10" s="1"/>
  <c r="NX48" i="10"/>
  <c r="NR38" i="10" l="1"/>
  <c r="NR42" i="10" s="1"/>
  <c r="NS34" i="10"/>
  <c r="NS35" i="10" s="1"/>
  <c r="NR37" i="10"/>
  <c r="OB73" i="10"/>
  <c r="OB74" i="10"/>
  <c r="NY60" i="10"/>
  <c r="NY64" i="10" s="1"/>
  <c r="NY49" i="10"/>
  <c r="NY53" i="10" s="1"/>
  <c r="OC67" i="10"/>
  <c r="OC68" i="10" s="1"/>
  <c r="OB71" i="10"/>
  <c r="OB75" i="10" s="1"/>
  <c r="OB70" i="10"/>
  <c r="NY61" i="10"/>
  <c r="NZ56" i="10"/>
  <c r="NZ57" i="10" s="1"/>
  <c r="NY59" i="10"/>
  <c r="OE58" i="10"/>
  <c r="OE63" i="10" s="1"/>
  <c r="NY50" i="10"/>
  <c r="NZ45" i="10"/>
  <c r="NZ46" i="10" s="1"/>
  <c r="NY48" i="10"/>
  <c r="NS38" i="10" l="1"/>
  <c r="NS42" i="10" s="1"/>
  <c r="NT34" i="10"/>
  <c r="NT35" i="10" s="1"/>
  <c r="NS37" i="10"/>
  <c r="NS39" i="10"/>
  <c r="NT39" i="10" s="1"/>
  <c r="OC73" i="10"/>
  <c r="OC74" i="10"/>
  <c r="NZ60" i="10"/>
  <c r="NZ64" i="10" s="1"/>
  <c r="NZ49" i="10"/>
  <c r="NZ53" i="10" s="1"/>
  <c r="OD67" i="10"/>
  <c r="OD68" i="10" s="1"/>
  <c r="OC71" i="10"/>
  <c r="OC75" i="10" s="1"/>
  <c r="OC70" i="10"/>
  <c r="NZ61" i="10"/>
  <c r="OA56" i="10"/>
  <c r="OA57" i="10" s="1"/>
  <c r="OA60" i="10" s="1"/>
  <c r="NZ59" i="10"/>
  <c r="OF58" i="10"/>
  <c r="OF63" i="10" s="1"/>
  <c r="NZ50" i="10"/>
  <c r="OA45" i="10"/>
  <c r="OA46" i="10" s="1"/>
  <c r="NZ48" i="10"/>
  <c r="NT38" i="10" l="1"/>
  <c r="NT42" i="10" s="1"/>
  <c r="NU34" i="10"/>
  <c r="NU35" i="10" s="1"/>
  <c r="NT37" i="10"/>
  <c r="OD73" i="10"/>
  <c r="OD74" i="10"/>
  <c r="OA64" i="10"/>
  <c r="OA49" i="10"/>
  <c r="OA53" i="10" s="1"/>
  <c r="OE67" i="10"/>
  <c r="OE68" i="10" s="1"/>
  <c r="OD70" i="10"/>
  <c r="OD71" i="10"/>
  <c r="OD75" i="10" s="1"/>
  <c r="OB56" i="10"/>
  <c r="OB57" i="10" s="1"/>
  <c r="OA59" i="10"/>
  <c r="OA61" i="10"/>
  <c r="OG58" i="10"/>
  <c r="OG63" i="10" s="1"/>
  <c r="OA50" i="10"/>
  <c r="OB45" i="10"/>
  <c r="OB46" i="10" s="1"/>
  <c r="OA48" i="10"/>
  <c r="NU38" i="10" l="1"/>
  <c r="NU42" i="10" s="1"/>
  <c r="NV34" i="10"/>
  <c r="NV35" i="10" s="1"/>
  <c r="NU37" i="10"/>
  <c r="NU39" i="10"/>
  <c r="OE73" i="10"/>
  <c r="OE74" i="10"/>
  <c r="OB60" i="10"/>
  <c r="OB64" i="10" s="1"/>
  <c r="OB49" i="10"/>
  <c r="OB53" i="10" s="1"/>
  <c r="OF67" i="10"/>
  <c r="OF68" i="10" s="1"/>
  <c r="OE70" i="10"/>
  <c r="OE71" i="10"/>
  <c r="OE75" i="10" s="1"/>
  <c r="OB61" i="10"/>
  <c r="OC56" i="10"/>
  <c r="OC57" i="10" s="1"/>
  <c r="OC60" i="10" s="1"/>
  <c r="OB59" i="10"/>
  <c r="OH58" i="10"/>
  <c r="OH63" i="10" s="1"/>
  <c r="OB50" i="10"/>
  <c r="OC45" i="10"/>
  <c r="OC46" i="10" s="1"/>
  <c r="OB48" i="10"/>
  <c r="NV39" i="10" l="1"/>
  <c r="NW34" i="10"/>
  <c r="NW35" i="10" s="1"/>
  <c r="NV38" i="10"/>
  <c r="NV42" i="10" s="1"/>
  <c r="NV37" i="10"/>
  <c r="OF73" i="10"/>
  <c r="OF74" i="10"/>
  <c r="OC64" i="10"/>
  <c r="OC49" i="10"/>
  <c r="OC53" i="10" s="1"/>
  <c r="OG67" i="10"/>
  <c r="OG68" i="10" s="1"/>
  <c r="OF71" i="10"/>
  <c r="OF75" i="10" s="1"/>
  <c r="OF70" i="10"/>
  <c r="OC61" i="10"/>
  <c r="OD56" i="10"/>
  <c r="OD57" i="10" s="1"/>
  <c r="OD60" i="10" s="1"/>
  <c r="OC59" i="10"/>
  <c r="OI58" i="10"/>
  <c r="OI63" i="10" s="1"/>
  <c r="OC50" i="10"/>
  <c r="OD45" i="10"/>
  <c r="OD46" i="10" s="1"/>
  <c r="OC48" i="10"/>
  <c r="NW38" i="10" l="1"/>
  <c r="NW42" i="10" s="1"/>
  <c r="NW37" i="10"/>
  <c r="NX34" i="10"/>
  <c r="NX35" i="10" s="1"/>
  <c r="NW39" i="10"/>
  <c r="OG73" i="10"/>
  <c r="OG74" i="10"/>
  <c r="OD64" i="10"/>
  <c r="OD49" i="10"/>
  <c r="OD53" i="10" s="1"/>
  <c r="OH67" i="10"/>
  <c r="OH68" i="10" s="1"/>
  <c r="OG71" i="10"/>
  <c r="OG75" i="10" s="1"/>
  <c r="OG70" i="10"/>
  <c r="OD61" i="10"/>
  <c r="OE56" i="10"/>
  <c r="OE57" i="10" s="1"/>
  <c r="OD59" i="10"/>
  <c r="OJ58" i="10"/>
  <c r="OJ63" i="10" s="1"/>
  <c r="OD50" i="10"/>
  <c r="OE45" i="10"/>
  <c r="OE46" i="10" s="1"/>
  <c r="OD48" i="10"/>
  <c r="NX39" i="10" l="1"/>
  <c r="NX38" i="10"/>
  <c r="NX42" i="10" s="1"/>
  <c r="NY34" i="10"/>
  <c r="NY35" i="10" s="1"/>
  <c r="NX37" i="10"/>
  <c r="OH73" i="10"/>
  <c r="OH74" i="10"/>
  <c r="OE60" i="10"/>
  <c r="OE64" i="10" s="1"/>
  <c r="OE49" i="10"/>
  <c r="OE53" i="10" s="1"/>
  <c r="OI67" i="10"/>
  <c r="OI68" i="10" s="1"/>
  <c r="OH71" i="10"/>
  <c r="OH75" i="10" s="1"/>
  <c r="OH70" i="10"/>
  <c r="OE61" i="10"/>
  <c r="OF56" i="10"/>
  <c r="OF57" i="10" s="1"/>
  <c r="OE59" i="10"/>
  <c r="OK58" i="10"/>
  <c r="OK63" i="10" s="1"/>
  <c r="OE50" i="10"/>
  <c r="OF45" i="10"/>
  <c r="OF46" i="10" s="1"/>
  <c r="OE48" i="10"/>
  <c r="NY38" i="10" l="1"/>
  <c r="NY42" i="10" s="1"/>
  <c r="NZ34" i="10"/>
  <c r="NZ35" i="10" s="1"/>
  <c r="NY37" i="10"/>
  <c r="NY39" i="10"/>
  <c r="OI73" i="10"/>
  <c r="OI74" i="10"/>
  <c r="OF60" i="10"/>
  <c r="OF64" i="10" s="1"/>
  <c r="OF49" i="10"/>
  <c r="OF53" i="10" s="1"/>
  <c r="OJ67" i="10"/>
  <c r="OJ68" i="10" s="1"/>
  <c r="OI70" i="10"/>
  <c r="OI71" i="10"/>
  <c r="OI75" i="10" s="1"/>
  <c r="OG56" i="10"/>
  <c r="OG57" i="10" s="1"/>
  <c r="OG60" i="10" s="1"/>
  <c r="OF59" i="10"/>
  <c r="OF61" i="10"/>
  <c r="OL58" i="10"/>
  <c r="OL63" i="10" s="1"/>
  <c r="OF50" i="10"/>
  <c r="OG45" i="10"/>
  <c r="OG46" i="10" s="1"/>
  <c r="OF48" i="10"/>
  <c r="NZ39" i="10" l="1"/>
  <c r="NZ38" i="10"/>
  <c r="NZ42" i="10" s="1"/>
  <c r="NZ37" i="10"/>
  <c r="OA34" i="10"/>
  <c r="OA35" i="10" s="1"/>
  <c r="OJ73" i="10"/>
  <c r="OJ74" i="10"/>
  <c r="OG64" i="10"/>
  <c r="OG49" i="10"/>
  <c r="OG53" i="10" s="1"/>
  <c r="OK67" i="10"/>
  <c r="OK68" i="10" s="1"/>
  <c r="OJ71" i="10"/>
  <c r="OJ75" i="10" s="1"/>
  <c r="OJ70" i="10"/>
  <c r="OG61" i="10"/>
  <c r="OH56" i="10"/>
  <c r="OH57" i="10" s="1"/>
  <c r="OG59" i="10"/>
  <c r="OM58" i="10"/>
  <c r="OM63" i="10" s="1"/>
  <c r="OG50" i="10"/>
  <c r="OH45" i="10"/>
  <c r="OH46" i="10" s="1"/>
  <c r="OG48" i="10"/>
  <c r="OA38" i="10" l="1"/>
  <c r="OA42" i="10" s="1"/>
  <c r="OB34" i="10"/>
  <c r="OB35" i="10" s="1"/>
  <c r="OA37" i="10"/>
  <c r="OA39" i="10"/>
  <c r="OB39" i="10" s="1"/>
  <c r="OK73" i="10"/>
  <c r="OK74" i="10"/>
  <c r="OH60" i="10"/>
  <c r="OH64" i="10" s="1"/>
  <c r="OH49" i="10"/>
  <c r="OH53" i="10" s="1"/>
  <c r="OL67" i="10"/>
  <c r="OL68" i="10" s="1"/>
  <c r="OK71" i="10"/>
  <c r="OK75" i="10" s="1"/>
  <c r="OK70" i="10"/>
  <c r="OI56" i="10"/>
  <c r="OI57" i="10" s="1"/>
  <c r="OH59" i="10"/>
  <c r="OH61" i="10"/>
  <c r="ON58" i="10"/>
  <c r="ON63" i="10" s="1"/>
  <c r="OH50" i="10"/>
  <c r="OI45" i="10"/>
  <c r="OI46" i="10" s="1"/>
  <c r="OH48" i="10"/>
  <c r="OB38" i="10" l="1"/>
  <c r="OB42" i="10" s="1"/>
  <c r="OC34" i="10"/>
  <c r="OC35" i="10" s="1"/>
  <c r="OB37" i="10"/>
  <c r="OL73" i="10"/>
  <c r="OL74" i="10"/>
  <c r="OI60" i="10"/>
  <c r="OI64" i="10" s="1"/>
  <c r="OI49" i="10"/>
  <c r="OI53" i="10" s="1"/>
  <c r="OM67" i="10"/>
  <c r="OM68" i="10" s="1"/>
  <c r="OL70" i="10"/>
  <c r="OL71" i="10"/>
  <c r="OL75" i="10" s="1"/>
  <c r="OI61" i="10"/>
  <c r="OJ56" i="10"/>
  <c r="OJ57" i="10" s="1"/>
  <c r="OI59" i="10"/>
  <c r="OO58" i="10"/>
  <c r="OO63" i="10" s="1"/>
  <c r="OI50" i="10"/>
  <c r="OJ45" i="10"/>
  <c r="OJ46" i="10" s="1"/>
  <c r="OI48" i="10"/>
  <c r="OC38" i="10" l="1"/>
  <c r="OC42" i="10" s="1"/>
  <c r="OD34" i="10"/>
  <c r="OD35" i="10" s="1"/>
  <c r="OC37" i="10"/>
  <c r="OC39" i="10"/>
  <c r="OM73" i="10"/>
  <c r="OM74" i="10"/>
  <c r="OJ60" i="10"/>
  <c r="OJ64" i="10" s="1"/>
  <c r="OJ49" i="10"/>
  <c r="OJ53" i="10" s="1"/>
  <c r="ON67" i="10"/>
  <c r="ON68" i="10" s="1"/>
  <c r="OM70" i="10"/>
  <c r="OM71" i="10"/>
  <c r="OM75" i="10" s="1"/>
  <c r="OJ61" i="10"/>
  <c r="OK56" i="10"/>
  <c r="OK57" i="10" s="1"/>
  <c r="OK60" i="10" s="1"/>
  <c r="OJ59" i="10"/>
  <c r="OP58" i="10"/>
  <c r="OP63" i="10" s="1"/>
  <c r="OJ50" i="10"/>
  <c r="OK45" i="10"/>
  <c r="OK46" i="10" s="1"/>
  <c r="OJ48" i="10"/>
  <c r="OD39" i="10" l="1"/>
  <c r="OD38" i="10"/>
  <c r="OD42" i="10" s="1"/>
  <c r="OE34" i="10"/>
  <c r="OE35" i="10" s="1"/>
  <c r="OD37" i="10"/>
  <c r="ON73" i="10"/>
  <c r="ON74" i="10"/>
  <c r="OK64" i="10"/>
  <c r="OK49" i="10"/>
  <c r="OK53" i="10" s="1"/>
  <c r="OO67" i="10"/>
  <c r="OO68" i="10" s="1"/>
  <c r="ON71" i="10"/>
  <c r="ON75" i="10" s="1"/>
  <c r="ON70" i="10"/>
  <c r="OK61" i="10"/>
  <c r="OL56" i="10"/>
  <c r="OL57" i="10" s="1"/>
  <c r="OK59" i="10"/>
  <c r="OQ58" i="10"/>
  <c r="OQ63" i="10" s="1"/>
  <c r="OK50" i="10"/>
  <c r="OL45" i="10"/>
  <c r="OL46" i="10" s="1"/>
  <c r="OK48" i="10"/>
  <c r="OF34" i="10" l="1"/>
  <c r="OF35" i="10" s="1"/>
  <c r="OE38" i="10"/>
  <c r="OE42" i="10" s="1"/>
  <c r="OE37" i="10"/>
  <c r="OE39" i="10"/>
  <c r="OF39" i="10" s="1"/>
  <c r="OO73" i="10"/>
  <c r="OO74" i="10"/>
  <c r="OL60" i="10"/>
  <c r="OL64" i="10" s="1"/>
  <c r="OL49" i="10"/>
  <c r="OL53" i="10" s="1"/>
  <c r="OP67" i="10"/>
  <c r="OP68" i="10" s="1"/>
  <c r="OO71" i="10"/>
  <c r="OO75" i="10" s="1"/>
  <c r="OO70" i="10"/>
  <c r="OL61" i="10"/>
  <c r="OM56" i="10"/>
  <c r="OM57" i="10" s="1"/>
  <c r="OM60" i="10" s="1"/>
  <c r="OL59" i="10"/>
  <c r="OR58" i="10"/>
  <c r="OR63" i="10" s="1"/>
  <c r="OL50" i="10"/>
  <c r="OM45" i="10"/>
  <c r="OM46" i="10" s="1"/>
  <c r="OL48" i="10"/>
  <c r="OF38" i="10" l="1"/>
  <c r="OF42" i="10" s="1"/>
  <c r="OF37" i="10"/>
  <c r="OG34" i="10"/>
  <c r="OG35" i="10" s="1"/>
  <c r="OP73" i="10"/>
  <c r="OP74" i="10"/>
  <c r="OM64" i="10"/>
  <c r="OM49" i="10"/>
  <c r="OM53" i="10" s="1"/>
  <c r="OQ67" i="10"/>
  <c r="OQ68" i="10" s="1"/>
  <c r="OP71" i="10"/>
  <c r="OP75" i="10" s="1"/>
  <c r="OP70" i="10"/>
  <c r="ON56" i="10"/>
  <c r="ON57" i="10" s="1"/>
  <c r="OM59" i="10"/>
  <c r="OM61" i="10"/>
  <c r="OS58" i="10"/>
  <c r="OS63" i="10" s="1"/>
  <c r="OM50" i="10"/>
  <c r="ON45" i="10"/>
  <c r="ON46" i="10" s="1"/>
  <c r="OM48" i="10"/>
  <c r="OG38" i="10" l="1"/>
  <c r="OG42" i="10" s="1"/>
  <c r="OG37" i="10"/>
  <c r="OH34" i="10"/>
  <c r="OH35" i="10" s="1"/>
  <c r="OG39" i="10"/>
  <c r="OQ73" i="10"/>
  <c r="OQ74" i="10"/>
  <c r="ON60" i="10"/>
  <c r="ON64" i="10" s="1"/>
  <c r="ON49" i="10"/>
  <c r="ON53" i="10" s="1"/>
  <c r="OR67" i="10"/>
  <c r="OR68" i="10" s="1"/>
  <c r="OQ70" i="10"/>
  <c r="OQ71" i="10"/>
  <c r="OQ75" i="10" s="1"/>
  <c r="ON61" i="10"/>
  <c r="OO56" i="10"/>
  <c r="OO57" i="10" s="1"/>
  <c r="OO60" i="10" s="1"/>
  <c r="ON59" i="10"/>
  <c r="OT58" i="10"/>
  <c r="OT63" i="10" s="1"/>
  <c r="ON50" i="10"/>
  <c r="OO45" i="10"/>
  <c r="OO46" i="10" s="1"/>
  <c r="ON48" i="10"/>
  <c r="OH39" i="10" l="1"/>
  <c r="OH38" i="10"/>
  <c r="OH42" i="10" s="1"/>
  <c r="OI34" i="10"/>
  <c r="OI35" i="10" s="1"/>
  <c r="OH37" i="10"/>
  <c r="OR73" i="10"/>
  <c r="OR74" i="10"/>
  <c r="OO64" i="10"/>
  <c r="OO49" i="10"/>
  <c r="OO53" i="10" s="1"/>
  <c r="OS67" i="10"/>
  <c r="OS68" i="10" s="1"/>
  <c r="OR71" i="10"/>
  <c r="OR75" i="10" s="1"/>
  <c r="OR70" i="10"/>
  <c r="OO61" i="10"/>
  <c r="OP56" i="10"/>
  <c r="OP57" i="10" s="1"/>
  <c r="OP60" i="10" s="1"/>
  <c r="OO59" i="10"/>
  <c r="OU58" i="10"/>
  <c r="OU63" i="10" s="1"/>
  <c r="OO50" i="10"/>
  <c r="OP45" i="10"/>
  <c r="OP46" i="10" s="1"/>
  <c r="OO48" i="10"/>
  <c r="OI38" i="10" l="1"/>
  <c r="OI42" i="10" s="1"/>
  <c r="OI37" i="10"/>
  <c r="OJ34" i="10"/>
  <c r="OJ35" i="10" s="1"/>
  <c r="OI39" i="10"/>
  <c r="OJ39" i="10" s="1"/>
  <c r="OS73" i="10"/>
  <c r="OS74" i="10"/>
  <c r="OP64" i="10"/>
  <c r="OP49" i="10"/>
  <c r="OP53" i="10" s="1"/>
  <c r="OT67" i="10"/>
  <c r="OT68" i="10" s="1"/>
  <c r="OS71" i="10"/>
  <c r="OS75" i="10" s="1"/>
  <c r="OS70" i="10"/>
  <c r="OP61" i="10"/>
  <c r="OQ56" i="10"/>
  <c r="OQ57" i="10" s="1"/>
  <c r="OP59" i="10"/>
  <c r="OV58" i="10"/>
  <c r="OV63" i="10" s="1"/>
  <c r="OP50" i="10"/>
  <c r="OQ45" i="10"/>
  <c r="OQ46" i="10" s="1"/>
  <c r="OP48" i="10"/>
  <c r="OJ38" i="10" l="1"/>
  <c r="OJ42" i="10" s="1"/>
  <c r="OJ37" i="10"/>
  <c r="OK34" i="10"/>
  <c r="OK35" i="10" s="1"/>
  <c r="OT73" i="10"/>
  <c r="OT74" i="10"/>
  <c r="OQ60" i="10"/>
  <c r="OQ64" i="10" s="1"/>
  <c r="OQ49" i="10"/>
  <c r="OQ53" i="10" s="1"/>
  <c r="OU67" i="10"/>
  <c r="OU68" i="10" s="1"/>
  <c r="OT70" i="10"/>
  <c r="OT71" i="10"/>
  <c r="OT75" i="10" s="1"/>
  <c r="OR56" i="10"/>
  <c r="OR57" i="10" s="1"/>
  <c r="OQ59" i="10"/>
  <c r="OQ61" i="10"/>
  <c r="OW58" i="10"/>
  <c r="OW63" i="10" s="1"/>
  <c r="OQ50" i="10"/>
  <c r="OR45" i="10"/>
  <c r="OR46" i="10" s="1"/>
  <c r="OQ48" i="10"/>
  <c r="OK38" i="10" l="1"/>
  <c r="OK42" i="10" s="1"/>
  <c r="OL34" i="10"/>
  <c r="OL35" i="10" s="1"/>
  <c r="OK37" i="10"/>
  <c r="OK39" i="10"/>
  <c r="OU73" i="10"/>
  <c r="OU74" i="10"/>
  <c r="OR60" i="10"/>
  <c r="OR64" i="10" s="1"/>
  <c r="OR49" i="10"/>
  <c r="OR53" i="10" s="1"/>
  <c r="OV67" i="10"/>
  <c r="OV68" i="10" s="1"/>
  <c r="OU70" i="10"/>
  <c r="OU71" i="10"/>
  <c r="OU75" i="10" s="1"/>
  <c r="OR61" i="10"/>
  <c r="OS56" i="10"/>
  <c r="OS57" i="10" s="1"/>
  <c r="OR59" i="10"/>
  <c r="OX58" i="10"/>
  <c r="OX63" i="10" s="1"/>
  <c r="OR50" i="10"/>
  <c r="OS45" i="10"/>
  <c r="OS46" i="10" s="1"/>
  <c r="OR48" i="10"/>
  <c r="OL39" i="10" l="1"/>
  <c r="OL38" i="10"/>
  <c r="OL42" i="10" s="1"/>
  <c r="OM34" i="10"/>
  <c r="OM35" i="10" s="1"/>
  <c r="OL37" i="10"/>
  <c r="OV73" i="10"/>
  <c r="OV74" i="10"/>
  <c r="OS60" i="10"/>
  <c r="OS64" i="10" s="1"/>
  <c r="OS49" i="10"/>
  <c r="OS53" i="10" s="1"/>
  <c r="OW67" i="10"/>
  <c r="OW68" i="10" s="1"/>
  <c r="OV71" i="10"/>
  <c r="OV75" i="10" s="1"/>
  <c r="OV70" i="10"/>
  <c r="OS61" i="10"/>
  <c r="OT56" i="10"/>
  <c r="OT57" i="10" s="1"/>
  <c r="OT60" i="10" s="1"/>
  <c r="OS59" i="10"/>
  <c r="OY58" i="10"/>
  <c r="OY63" i="10" s="1"/>
  <c r="OS50" i="10"/>
  <c r="OT45" i="10"/>
  <c r="OT46" i="10" s="1"/>
  <c r="OS48" i="10"/>
  <c r="OM38" i="10" l="1"/>
  <c r="OM42" i="10" s="1"/>
  <c r="ON34" i="10"/>
  <c r="ON35" i="10" s="1"/>
  <c r="OM37" i="10"/>
  <c r="OM39" i="10"/>
  <c r="OW73" i="10"/>
  <c r="OW74" i="10"/>
  <c r="OT64" i="10"/>
  <c r="OT49" i="10"/>
  <c r="OT53" i="10" s="1"/>
  <c r="OX67" i="10"/>
  <c r="OX68" i="10" s="1"/>
  <c r="OW71" i="10"/>
  <c r="OW75" i="10" s="1"/>
  <c r="OW70" i="10"/>
  <c r="OT61" i="10"/>
  <c r="OU56" i="10"/>
  <c r="OU57" i="10" s="1"/>
  <c r="OT59" i="10"/>
  <c r="OZ58" i="10"/>
  <c r="OZ63" i="10" s="1"/>
  <c r="OT50" i="10"/>
  <c r="OU45" i="10"/>
  <c r="OU46" i="10" s="1"/>
  <c r="OT48" i="10"/>
  <c r="ON39" i="10" l="1"/>
  <c r="ON38" i="10"/>
  <c r="ON42" i="10" s="1"/>
  <c r="OO34" i="10"/>
  <c r="OO35" i="10" s="1"/>
  <c r="ON37" i="10"/>
  <c r="OX73" i="10"/>
  <c r="OX74" i="10"/>
  <c r="OU60" i="10"/>
  <c r="OU64" i="10" s="1"/>
  <c r="OU49" i="10"/>
  <c r="OU53" i="10" s="1"/>
  <c r="OY67" i="10"/>
  <c r="OY68" i="10" s="1"/>
  <c r="OX71" i="10"/>
  <c r="OX75" i="10" s="1"/>
  <c r="OX70" i="10"/>
  <c r="OU61" i="10"/>
  <c r="OV56" i="10"/>
  <c r="OV57" i="10" s="1"/>
  <c r="OU59" i="10"/>
  <c r="PA58" i="10"/>
  <c r="PA63" i="10" s="1"/>
  <c r="OU50" i="10"/>
  <c r="OV45" i="10"/>
  <c r="OV46" i="10" s="1"/>
  <c r="OU48" i="10"/>
  <c r="OO38" i="10" l="1"/>
  <c r="OO42" i="10" s="1"/>
  <c r="OO37" i="10"/>
  <c r="OP34" i="10"/>
  <c r="OP35" i="10" s="1"/>
  <c r="OO39" i="10"/>
  <c r="OY73" i="10"/>
  <c r="OY74" i="10"/>
  <c r="OV60" i="10"/>
  <c r="OV64" i="10" s="1"/>
  <c r="OV49" i="10"/>
  <c r="OV53" i="10" s="1"/>
  <c r="OZ67" i="10"/>
  <c r="OZ68" i="10" s="1"/>
  <c r="OY70" i="10"/>
  <c r="OY71" i="10"/>
  <c r="OY75" i="10" s="1"/>
  <c r="OV61" i="10"/>
  <c r="OW56" i="10"/>
  <c r="OW57" i="10" s="1"/>
  <c r="OV59" i="10"/>
  <c r="PB58" i="10"/>
  <c r="PB63" i="10" s="1"/>
  <c r="OV50" i="10"/>
  <c r="OW45" i="10"/>
  <c r="OW46" i="10" s="1"/>
  <c r="OV48" i="10"/>
  <c r="OP39" i="10" l="1"/>
  <c r="OP38" i="10"/>
  <c r="OP42" i="10" s="1"/>
  <c r="OQ34" i="10"/>
  <c r="OQ35" i="10" s="1"/>
  <c r="OP37" i="10"/>
  <c r="OZ73" i="10"/>
  <c r="OZ74" i="10"/>
  <c r="OW60" i="10"/>
  <c r="OW64" i="10" s="1"/>
  <c r="OW49" i="10"/>
  <c r="OW53" i="10" s="1"/>
  <c r="PA67" i="10"/>
  <c r="PA68" i="10" s="1"/>
  <c r="OZ71" i="10"/>
  <c r="OZ75" i="10" s="1"/>
  <c r="OZ70" i="10"/>
  <c r="OX56" i="10"/>
  <c r="OX57" i="10" s="1"/>
  <c r="OX60" i="10" s="1"/>
  <c r="OW59" i="10"/>
  <c r="OW61" i="10"/>
  <c r="PC58" i="10"/>
  <c r="PC63" i="10" s="1"/>
  <c r="OW50" i="10"/>
  <c r="OX45" i="10"/>
  <c r="OX46" i="10" s="1"/>
  <c r="OW48" i="10"/>
  <c r="OQ38" i="10" l="1"/>
  <c r="OQ42" i="10" s="1"/>
  <c r="OR34" i="10"/>
  <c r="OR35" i="10" s="1"/>
  <c r="OQ37" i="10"/>
  <c r="OQ39" i="10"/>
  <c r="OR39" i="10" s="1"/>
  <c r="PA73" i="10"/>
  <c r="PA74" i="10"/>
  <c r="OX64" i="10"/>
  <c r="OX49" i="10"/>
  <c r="OX53" i="10" s="1"/>
  <c r="PB67" i="10"/>
  <c r="PB68" i="10" s="1"/>
  <c r="PA71" i="10"/>
  <c r="PA75" i="10" s="1"/>
  <c r="PA70" i="10"/>
  <c r="OX61" i="10"/>
  <c r="OY56" i="10"/>
  <c r="OY57" i="10" s="1"/>
  <c r="OX59" i="10"/>
  <c r="PD58" i="10"/>
  <c r="PD63" i="10" s="1"/>
  <c r="OX50" i="10"/>
  <c r="OY45" i="10"/>
  <c r="OY46" i="10" s="1"/>
  <c r="OX48" i="10"/>
  <c r="OR38" i="10" l="1"/>
  <c r="OR42" i="10" s="1"/>
  <c r="OR37" i="10"/>
  <c r="OS34" i="10"/>
  <c r="OS35" i="10" s="1"/>
  <c r="PB73" i="10"/>
  <c r="PB74" i="10"/>
  <c r="OY60" i="10"/>
  <c r="OY64" i="10" s="1"/>
  <c r="OY49" i="10"/>
  <c r="OY53" i="10" s="1"/>
  <c r="PC67" i="10"/>
  <c r="PC68" i="10" s="1"/>
  <c r="PB70" i="10"/>
  <c r="PB71" i="10"/>
  <c r="PB75" i="10" s="1"/>
  <c r="OY61" i="10"/>
  <c r="OZ56" i="10"/>
  <c r="OZ57" i="10" s="1"/>
  <c r="OZ60" i="10" s="1"/>
  <c r="OY59" i="10"/>
  <c r="PE58" i="10"/>
  <c r="PE63" i="10" s="1"/>
  <c r="OY50" i="10"/>
  <c r="OZ45" i="10"/>
  <c r="OZ46" i="10" s="1"/>
  <c r="OY48" i="10"/>
  <c r="OS38" i="10" l="1"/>
  <c r="OS42" i="10" s="1"/>
  <c r="OS37" i="10"/>
  <c r="OT34" i="10"/>
  <c r="OT35" i="10" s="1"/>
  <c r="OS39" i="10"/>
  <c r="PC73" i="10"/>
  <c r="PC74" i="10"/>
  <c r="OZ64" i="10"/>
  <c r="OZ49" i="10"/>
  <c r="OZ53" i="10" s="1"/>
  <c r="PD67" i="10"/>
  <c r="PD68" i="10" s="1"/>
  <c r="PC70" i="10"/>
  <c r="PC71" i="10"/>
  <c r="PC75" i="10" s="1"/>
  <c r="OZ61" i="10"/>
  <c r="PA56" i="10"/>
  <c r="PA57" i="10" s="1"/>
  <c r="OZ59" i="10"/>
  <c r="PF58" i="10"/>
  <c r="PF63" i="10" s="1"/>
  <c r="OZ50" i="10"/>
  <c r="PA45" i="10"/>
  <c r="PA46" i="10" s="1"/>
  <c r="OZ48" i="10"/>
  <c r="OT39" i="10" l="1"/>
  <c r="OT38" i="10"/>
  <c r="OT42" i="10" s="1"/>
  <c r="OU34" i="10"/>
  <c r="OU35" i="10" s="1"/>
  <c r="OT37" i="10"/>
  <c r="PD73" i="10"/>
  <c r="PD74" i="10"/>
  <c r="PA60" i="10"/>
  <c r="PA64" i="10" s="1"/>
  <c r="PA49" i="10"/>
  <c r="PA53" i="10" s="1"/>
  <c r="PE67" i="10"/>
  <c r="PE68" i="10" s="1"/>
  <c r="PD71" i="10"/>
  <c r="PD75" i="10" s="1"/>
  <c r="PD70" i="10"/>
  <c r="PA61" i="10"/>
  <c r="PB56" i="10"/>
  <c r="PB57" i="10" s="1"/>
  <c r="PB60" i="10" s="1"/>
  <c r="PA59" i="10"/>
  <c r="PG58" i="10"/>
  <c r="PG63" i="10" s="1"/>
  <c r="PA50" i="10"/>
  <c r="PB45" i="10"/>
  <c r="PB46" i="10" s="1"/>
  <c r="PA48" i="10"/>
  <c r="OU38" i="10" l="1"/>
  <c r="OU42" i="10" s="1"/>
  <c r="OV34" i="10"/>
  <c r="OV35" i="10" s="1"/>
  <c r="OU37" i="10"/>
  <c r="OU39" i="10"/>
  <c r="PE73" i="10"/>
  <c r="PE74" i="10"/>
  <c r="PB64" i="10"/>
  <c r="PB49" i="10"/>
  <c r="PB53" i="10" s="1"/>
  <c r="PF67" i="10"/>
  <c r="PF68" i="10" s="1"/>
  <c r="PE71" i="10"/>
  <c r="PE75" i="10" s="1"/>
  <c r="PE70" i="10"/>
  <c r="PB61" i="10"/>
  <c r="PC56" i="10"/>
  <c r="PC57" i="10" s="1"/>
  <c r="PB59" i="10"/>
  <c r="PH58" i="10"/>
  <c r="PH63" i="10" s="1"/>
  <c r="PB50" i="10"/>
  <c r="PC45" i="10"/>
  <c r="PC46" i="10" s="1"/>
  <c r="PB48" i="10"/>
  <c r="OV39" i="10" l="1"/>
  <c r="OW34" i="10"/>
  <c r="OW35" i="10" s="1"/>
  <c r="OV38" i="10"/>
  <c r="OV42" i="10" s="1"/>
  <c r="OV37" i="10"/>
  <c r="PF73" i="10"/>
  <c r="PF74" i="10"/>
  <c r="PC60" i="10"/>
  <c r="PC64" i="10" s="1"/>
  <c r="PC49" i="10"/>
  <c r="PC53" i="10" s="1"/>
  <c r="PG67" i="10"/>
  <c r="PG68" i="10" s="1"/>
  <c r="PF71" i="10"/>
  <c r="PF75" i="10" s="1"/>
  <c r="PF70" i="10"/>
  <c r="PD56" i="10"/>
  <c r="PD57" i="10" s="1"/>
  <c r="PD60" i="10" s="1"/>
  <c r="PC59" i="10"/>
  <c r="PC61" i="10"/>
  <c r="PI58" i="10"/>
  <c r="PI63" i="10" s="1"/>
  <c r="PC50" i="10"/>
  <c r="PD45" i="10"/>
  <c r="PD46" i="10" s="1"/>
  <c r="PC48" i="10"/>
  <c r="OW38" i="10" l="1"/>
  <c r="OW42" i="10" s="1"/>
  <c r="OX34" i="10"/>
  <c r="OX35" i="10" s="1"/>
  <c r="OW37" i="10"/>
  <c r="OW39" i="10"/>
  <c r="PG73" i="10"/>
  <c r="PG74" i="10"/>
  <c r="PD64" i="10"/>
  <c r="PD49" i="10"/>
  <c r="PD53" i="10" s="1"/>
  <c r="PH67" i="10"/>
  <c r="PH68" i="10" s="1"/>
  <c r="PG70" i="10"/>
  <c r="PG71" i="10"/>
  <c r="PG75" i="10" s="1"/>
  <c r="PD61" i="10"/>
  <c r="PE56" i="10"/>
  <c r="PE57" i="10" s="1"/>
  <c r="PE60" i="10" s="1"/>
  <c r="PD59" i="10"/>
  <c r="PJ58" i="10"/>
  <c r="PJ63" i="10" s="1"/>
  <c r="PD50" i="10"/>
  <c r="PE45" i="10"/>
  <c r="PE46" i="10" s="1"/>
  <c r="PD48" i="10"/>
  <c r="OX39" i="10" l="1"/>
  <c r="OX37" i="10"/>
  <c r="OX38" i="10"/>
  <c r="OX42" i="10" s="1"/>
  <c r="OY34" i="10"/>
  <c r="OY35" i="10" s="1"/>
  <c r="PH73" i="10"/>
  <c r="PH74" i="10"/>
  <c r="PE64" i="10"/>
  <c r="PE49" i="10"/>
  <c r="PE53" i="10" s="1"/>
  <c r="PI67" i="10"/>
  <c r="PI68" i="10" s="1"/>
  <c r="PH71" i="10"/>
  <c r="PH75" i="10" s="1"/>
  <c r="PH70" i="10"/>
  <c r="PE61" i="10"/>
  <c r="PF56" i="10"/>
  <c r="PF57" i="10" s="1"/>
  <c r="PF60" i="10" s="1"/>
  <c r="PE59" i="10"/>
  <c r="PK58" i="10"/>
  <c r="PK63" i="10" s="1"/>
  <c r="PE50" i="10"/>
  <c r="PF45" i="10"/>
  <c r="PF46" i="10" s="1"/>
  <c r="PE48" i="10"/>
  <c r="OY38" i="10" l="1"/>
  <c r="OY42" i="10" s="1"/>
  <c r="OY37" i="10"/>
  <c r="OZ34" i="10"/>
  <c r="OZ35" i="10" s="1"/>
  <c r="OY39" i="10"/>
  <c r="PI73" i="10"/>
  <c r="PI74" i="10"/>
  <c r="PF64" i="10"/>
  <c r="PF49" i="10"/>
  <c r="PF53" i="10" s="1"/>
  <c r="PJ67" i="10"/>
  <c r="PJ68" i="10" s="1"/>
  <c r="PI71" i="10"/>
  <c r="PI75" i="10" s="1"/>
  <c r="PI70" i="10"/>
  <c r="PG56" i="10"/>
  <c r="PG57" i="10" s="1"/>
  <c r="PF59" i="10"/>
  <c r="PF61" i="10"/>
  <c r="PL58" i="10"/>
  <c r="PL63" i="10" s="1"/>
  <c r="PF50" i="10"/>
  <c r="PG45" i="10"/>
  <c r="PG46" i="10" s="1"/>
  <c r="PF48" i="10"/>
  <c r="OZ39" i="10" l="1"/>
  <c r="OZ38" i="10"/>
  <c r="OZ42" i="10" s="1"/>
  <c r="PA34" i="10"/>
  <c r="PA35" i="10" s="1"/>
  <c r="OZ37" i="10"/>
  <c r="PJ73" i="10"/>
  <c r="PJ74" i="10"/>
  <c r="PG60" i="10"/>
  <c r="PG64" i="10" s="1"/>
  <c r="PG49" i="10"/>
  <c r="PG53" i="10" s="1"/>
  <c r="PK67" i="10"/>
  <c r="PK68" i="10" s="1"/>
  <c r="PJ70" i="10"/>
  <c r="PJ71" i="10"/>
  <c r="PJ75" i="10" s="1"/>
  <c r="PG61" i="10"/>
  <c r="PH56" i="10"/>
  <c r="PH57" i="10" s="1"/>
  <c r="PG59" i="10"/>
  <c r="PM58" i="10"/>
  <c r="PM63" i="10" s="1"/>
  <c r="PG50" i="10"/>
  <c r="PH45" i="10"/>
  <c r="PH46" i="10" s="1"/>
  <c r="PG48" i="10"/>
  <c r="PA38" i="10" l="1"/>
  <c r="PA42" i="10" s="1"/>
  <c r="PB34" i="10"/>
  <c r="PB35" i="10" s="1"/>
  <c r="PA37" i="10"/>
  <c r="PA39" i="10"/>
  <c r="PK73" i="10"/>
  <c r="PK74" i="10"/>
  <c r="PH60" i="10"/>
  <c r="PH64" i="10" s="1"/>
  <c r="PH49" i="10"/>
  <c r="PH53" i="10" s="1"/>
  <c r="PL67" i="10"/>
  <c r="PL68" i="10" s="1"/>
  <c r="PK70" i="10"/>
  <c r="PK71" i="10"/>
  <c r="PK75" i="10" s="1"/>
  <c r="PH61" i="10"/>
  <c r="PI56" i="10"/>
  <c r="PI57" i="10" s="1"/>
  <c r="PI60" i="10" s="1"/>
  <c r="PH59" i="10"/>
  <c r="PN58" i="10"/>
  <c r="PN63" i="10" s="1"/>
  <c r="PH50" i="10"/>
  <c r="PI45" i="10"/>
  <c r="PI46" i="10" s="1"/>
  <c r="PH48" i="10"/>
  <c r="PB39" i="10" l="1"/>
  <c r="PB38" i="10"/>
  <c r="PB42" i="10" s="1"/>
  <c r="PC34" i="10"/>
  <c r="PC35" i="10" s="1"/>
  <c r="PB37" i="10"/>
  <c r="PL73" i="10"/>
  <c r="PL74" i="10"/>
  <c r="PI64" i="10"/>
  <c r="PI49" i="10"/>
  <c r="PI53" i="10" s="1"/>
  <c r="PM67" i="10"/>
  <c r="PM68" i="10" s="1"/>
  <c r="PL71" i="10"/>
  <c r="PL75" i="10" s="1"/>
  <c r="PL70" i="10"/>
  <c r="PJ56" i="10"/>
  <c r="PJ57" i="10" s="1"/>
  <c r="PI59" i="10"/>
  <c r="PI61" i="10"/>
  <c r="PO58" i="10"/>
  <c r="PO63" i="10" s="1"/>
  <c r="PI50" i="10"/>
  <c r="PJ45" i="10"/>
  <c r="PJ46" i="10" s="1"/>
  <c r="PI48" i="10"/>
  <c r="PC37" i="10" l="1"/>
  <c r="PC38" i="10"/>
  <c r="PC42" i="10" s="1"/>
  <c r="PD34" i="10"/>
  <c r="PD35" i="10" s="1"/>
  <c r="PC39" i="10"/>
  <c r="PM73" i="10"/>
  <c r="PM74" i="10"/>
  <c r="PJ60" i="10"/>
  <c r="PJ64" i="10" s="1"/>
  <c r="PJ49" i="10"/>
  <c r="PJ53" i="10" s="1"/>
  <c r="PN67" i="10"/>
  <c r="PN68" i="10" s="1"/>
  <c r="PM71" i="10"/>
  <c r="PM75" i="10" s="1"/>
  <c r="PM70" i="10"/>
  <c r="PJ61" i="10"/>
  <c r="PK56" i="10"/>
  <c r="PK57" i="10" s="1"/>
  <c r="PJ59" i="10"/>
  <c r="PP58" i="10"/>
  <c r="PP63" i="10" s="1"/>
  <c r="PJ50" i="10"/>
  <c r="PK45" i="10"/>
  <c r="PK46" i="10" s="1"/>
  <c r="PJ48" i="10"/>
  <c r="PD39" i="10" l="1"/>
  <c r="PD38" i="10"/>
  <c r="PD42" i="10" s="1"/>
  <c r="PE34" i="10"/>
  <c r="PE35" i="10" s="1"/>
  <c r="PD37" i="10"/>
  <c r="PN73" i="10"/>
  <c r="PN74" i="10"/>
  <c r="PK60" i="10"/>
  <c r="PK64" i="10" s="1"/>
  <c r="PK49" i="10"/>
  <c r="PK53" i="10" s="1"/>
  <c r="PO67" i="10"/>
  <c r="PO68" i="10" s="1"/>
  <c r="PN71" i="10"/>
  <c r="PN75" i="10" s="1"/>
  <c r="PN70" i="10"/>
  <c r="PK61" i="10"/>
  <c r="PL56" i="10"/>
  <c r="PL57" i="10" s="1"/>
  <c r="PK59" i="10"/>
  <c r="PQ58" i="10"/>
  <c r="PQ63" i="10" s="1"/>
  <c r="PK50" i="10"/>
  <c r="PL45" i="10"/>
  <c r="PL46" i="10" s="1"/>
  <c r="PK48" i="10"/>
  <c r="PE38" i="10" l="1"/>
  <c r="PE42" i="10" s="1"/>
  <c r="PE37" i="10"/>
  <c r="PF34" i="10"/>
  <c r="PF35" i="10" s="1"/>
  <c r="PE39" i="10"/>
  <c r="PO73" i="10"/>
  <c r="PO74" i="10"/>
  <c r="PL60" i="10"/>
  <c r="PL64" i="10" s="1"/>
  <c r="PL49" i="10"/>
  <c r="PL53" i="10" s="1"/>
  <c r="PP67" i="10"/>
  <c r="PP68" i="10" s="1"/>
  <c r="PO70" i="10"/>
  <c r="PO71" i="10"/>
  <c r="PO75" i="10" s="1"/>
  <c r="PL61" i="10"/>
  <c r="PM56" i="10"/>
  <c r="PM57" i="10" s="1"/>
  <c r="PL59" i="10"/>
  <c r="PL50" i="10"/>
  <c r="PM45" i="10"/>
  <c r="PM46" i="10" s="1"/>
  <c r="PL48" i="10"/>
  <c r="PF39" i="10" l="1"/>
  <c r="PF38" i="10"/>
  <c r="PF42" i="10" s="1"/>
  <c r="PG34" i="10"/>
  <c r="PG35" i="10" s="1"/>
  <c r="PF37" i="10"/>
  <c r="PP73" i="10"/>
  <c r="PP74" i="10"/>
  <c r="PM60" i="10"/>
  <c r="PM64" i="10" s="1"/>
  <c r="PM49" i="10"/>
  <c r="PM53" i="10" s="1"/>
  <c r="PQ67" i="10"/>
  <c r="PQ68" i="10" s="1"/>
  <c r="PP71" i="10"/>
  <c r="PP75" i="10" s="1"/>
  <c r="PP70" i="10"/>
  <c r="PN56" i="10"/>
  <c r="PN57" i="10" s="1"/>
  <c r="PM59" i="10"/>
  <c r="PM61" i="10"/>
  <c r="PM50" i="10"/>
  <c r="PN45" i="10"/>
  <c r="PN46" i="10" s="1"/>
  <c r="PM48" i="10"/>
  <c r="PG38" i="10" l="1"/>
  <c r="PG42" i="10" s="1"/>
  <c r="PH34" i="10"/>
  <c r="PH35" i="10" s="1"/>
  <c r="PG37" i="10"/>
  <c r="PG39" i="10"/>
  <c r="PH39" i="10" s="1"/>
  <c r="PQ73" i="10"/>
  <c r="PQ74" i="10"/>
  <c r="PN60" i="10"/>
  <c r="PN64" i="10" s="1"/>
  <c r="PN49" i="10"/>
  <c r="PN53" i="10" s="1"/>
  <c r="PQ71" i="10"/>
  <c r="PQ75" i="10" s="1"/>
  <c r="PQ70" i="10"/>
  <c r="PN61" i="10"/>
  <c r="PO56" i="10"/>
  <c r="PO57" i="10" s="1"/>
  <c r="PN59" i="10"/>
  <c r="PN50" i="10"/>
  <c r="PO45" i="10"/>
  <c r="PO46" i="10" s="1"/>
  <c r="PN48" i="10"/>
  <c r="PH38" i="10" l="1"/>
  <c r="PH42" i="10" s="1"/>
  <c r="PI34" i="10"/>
  <c r="PI35" i="10" s="1"/>
  <c r="PH37" i="10"/>
  <c r="PO60" i="10"/>
  <c r="PO64" i="10" s="1"/>
  <c r="PO49" i="10"/>
  <c r="PO53" i="10" s="1"/>
  <c r="PP56" i="10"/>
  <c r="PP57" i="10" s="1"/>
  <c r="PP60" i="10" s="1"/>
  <c r="PO59" i="10"/>
  <c r="PO61" i="10"/>
  <c r="PO50" i="10"/>
  <c r="PP45" i="10"/>
  <c r="PP46" i="10" s="1"/>
  <c r="PO48" i="10"/>
  <c r="PI38" i="10" l="1"/>
  <c r="PI42" i="10" s="1"/>
  <c r="PJ34" i="10"/>
  <c r="PJ35" i="10" s="1"/>
  <c r="PI37" i="10"/>
  <c r="PI39" i="10"/>
  <c r="PJ39" i="10" s="1"/>
  <c r="PP64" i="10"/>
  <c r="PP49" i="10"/>
  <c r="PP53" i="10" s="1"/>
  <c r="PQ56" i="10"/>
  <c r="PQ57" i="10" s="1"/>
  <c r="PP59" i="10"/>
  <c r="PP61" i="10"/>
  <c r="PP50" i="10"/>
  <c r="PQ45" i="10"/>
  <c r="PQ46" i="10" s="1"/>
  <c r="PP48" i="10"/>
  <c r="PJ38" i="10" l="1"/>
  <c r="PJ42" i="10" s="1"/>
  <c r="PK34" i="10"/>
  <c r="PK35" i="10" s="1"/>
  <c r="PJ37" i="10"/>
  <c r="PQ60" i="10"/>
  <c r="PQ64" i="10" s="1"/>
  <c r="PQ49" i="10"/>
  <c r="PQ53" i="10" s="1"/>
  <c r="PQ61" i="10"/>
  <c r="PQ59" i="10"/>
  <c r="PQ50" i="10"/>
  <c r="PQ48" i="10"/>
  <c r="PL34" i="10" l="1"/>
  <c r="PL35" i="10" s="1"/>
  <c r="PK37" i="10"/>
  <c r="PK38" i="10"/>
  <c r="PK42" i="10" s="1"/>
  <c r="PK39" i="10"/>
  <c r="PL39" i="10" s="1"/>
  <c r="PL38" i="10" l="1"/>
  <c r="PL42" i="10" s="1"/>
  <c r="PM34" i="10"/>
  <c r="PM35" i="10" s="1"/>
  <c r="PL37" i="10"/>
  <c r="PN34" i="10" l="1"/>
  <c r="PN35" i="10" s="1"/>
  <c r="PM38" i="10"/>
  <c r="PM42" i="10" s="1"/>
  <c r="PM37" i="10"/>
  <c r="PM39" i="10"/>
  <c r="PN39" i="10" s="1"/>
  <c r="PO34" i="10" l="1"/>
  <c r="PO35" i="10" s="1"/>
  <c r="PN38" i="10"/>
  <c r="PN42" i="10" s="1"/>
  <c r="PN37" i="10"/>
  <c r="PO38" i="10" l="1"/>
  <c r="PO42" i="10" s="1"/>
  <c r="PP34" i="10"/>
  <c r="PP35" i="10" s="1"/>
  <c r="PO37" i="10"/>
  <c r="PO39" i="10"/>
  <c r="PP39" i="10" s="1"/>
  <c r="PP37" i="10" l="1"/>
  <c r="PP38" i="10"/>
  <c r="PP42" i="10" s="1"/>
  <c r="PQ34" i="10"/>
  <c r="PQ35" i="10" s="1"/>
  <c r="PQ37" i="10" l="1"/>
  <c r="PQ38" i="10"/>
  <c r="PQ42" i="10" s="1"/>
  <c r="PQ39" i="10"/>
</calcChain>
</file>

<file path=xl/sharedStrings.xml><?xml version="1.0" encoding="utf-8"?>
<sst xmlns="http://schemas.openxmlformats.org/spreadsheetml/2006/main" count="265" uniqueCount="127">
  <si>
    <t>Built by</t>
  </si>
  <si>
    <t>Constant</t>
  </si>
  <si>
    <t>Units</t>
  </si>
  <si>
    <t>Timeline</t>
  </si>
  <si>
    <t>Text</t>
  </si>
  <si>
    <t>Annual Ranges</t>
  </si>
  <si>
    <t>Period From</t>
  </si>
  <si>
    <t>Period To</t>
  </si>
  <si>
    <t>Period Number</t>
  </si>
  <si>
    <t>Days in Period</t>
  </si>
  <si>
    <t>FY Label</t>
  </si>
  <si>
    <t>Month Counter</t>
  </si>
  <si>
    <t>Quarter Counter</t>
  </si>
  <si>
    <t>Model Info</t>
  </si>
  <si>
    <t>Model Start Date</t>
  </si>
  <si>
    <t>Template Setting Master</t>
  </si>
  <si>
    <t>R.Total</t>
  </si>
  <si>
    <t>Date</t>
  </si>
  <si>
    <t>PeriodNumberA</t>
  </si>
  <si>
    <t>#-Int</t>
  </si>
  <si>
    <t>Fiscal Year End Month</t>
  </si>
  <si>
    <t>ModelStartDate</t>
  </si>
  <si>
    <t>FiscalYearEndMonth</t>
  </si>
  <si>
    <t>Offset Month Counter</t>
  </si>
  <si>
    <t>OffsetMonthCounter</t>
  </si>
  <si>
    <t>PeriodFromA</t>
  </si>
  <si>
    <t>PeriodToA</t>
  </si>
  <si>
    <t>DaysInPeriodA</t>
  </si>
  <si>
    <t>FY_LabelA</t>
  </si>
  <si>
    <t>QuarterCounterA</t>
  </si>
  <si>
    <t>MonthCounterA</t>
  </si>
  <si>
    <t>Semi-Annual Ranges</t>
  </si>
  <si>
    <t>PeriodFromS</t>
  </si>
  <si>
    <t>PeriodToS</t>
  </si>
  <si>
    <t>PeriodNumberS</t>
  </si>
  <si>
    <t>DaysInPeriodS</t>
  </si>
  <si>
    <t>FY_LabelS</t>
  </si>
  <si>
    <t>MonthCounterS</t>
  </si>
  <si>
    <t>QuarterCounterS</t>
  </si>
  <si>
    <t>Quarterly Ranges</t>
  </si>
  <si>
    <t>Semi-Annual Counter</t>
  </si>
  <si>
    <t>Annual Counter</t>
  </si>
  <si>
    <t>SemiAnnualCounterA</t>
  </si>
  <si>
    <t>AnnualCounterA</t>
  </si>
  <si>
    <t>SemiAnnualCounterS</t>
  </si>
  <si>
    <t>AnnualCounterS</t>
  </si>
  <si>
    <t>Monthly Ranges</t>
  </si>
  <si>
    <t>PeriodFromQ</t>
  </si>
  <si>
    <t>PeriodToQ</t>
  </si>
  <si>
    <t>PeriodNumberQ</t>
  </si>
  <si>
    <t>DaysInPeriodQ</t>
  </si>
  <si>
    <t>FY_LabelQ</t>
  </si>
  <si>
    <t>MonthCounterQ</t>
  </si>
  <si>
    <t>QuarterCounterQ</t>
  </si>
  <si>
    <t>SemiAnnualCounterQ</t>
  </si>
  <si>
    <t>AnnualCounterQ</t>
  </si>
  <si>
    <t>PeriodFromM</t>
  </si>
  <si>
    <t>PeriodToM</t>
  </si>
  <si>
    <t>PeriodNumberM</t>
  </si>
  <si>
    <t>DaysInPeriodM</t>
  </si>
  <si>
    <t>FY_LabelM</t>
  </si>
  <si>
    <t>MonthCounterM</t>
  </si>
  <si>
    <t>QuarterCounterM</t>
  </si>
  <si>
    <t>SemiAnnualCounterM</t>
  </si>
  <si>
    <t>AnnualCounterM</t>
  </si>
  <si>
    <t>Client Name</t>
  </si>
  <si>
    <t>ClientName</t>
  </si>
  <si>
    <t>Project Name</t>
  </si>
  <si>
    <t>ProjectName</t>
  </si>
  <si>
    <t>Fiscal Year</t>
  </si>
  <si>
    <t>Period #</t>
  </si>
  <si>
    <t>TERMS OF USE</t>
  </si>
  <si>
    <t>Cname / OB</t>
  </si>
  <si>
    <t>DRAFT</t>
  </si>
  <si>
    <t>T/F</t>
  </si>
  <si>
    <t>Developer Info</t>
  </si>
  <si>
    <t>Contact</t>
  </si>
  <si>
    <t>Web</t>
  </si>
  <si>
    <t>www.modelmap.co</t>
  </si>
  <si>
    <t>admin@modelmap.co</t>
  </si>
  <si>
    <t>Modelmap</t>
  </si>
  <si>
    <t>Software Name</t>
  </si>
  <si>
    <t>End of Sheet</t>
  </si>
  <si>
    <t>Units</t>
    <phoneticPr fontId="20"/>
  </si>
  <si>
    <t>R.Total</t>
    <phoneticPr fontId="20"/>
  </si>
  <si>
    <t>Constant</t>
    <phoneticPr fontId="20"/>
  </si>
  <si>
    <t>Cname / OB</t>
    <phoneticPr fontId="20"/>
  </si>
  <si>
    <r>
      <rPr>
        <b/>
        <sz val="9"/>
        <color rgb="FFFF0000"/>
        <rFont val="Times New Roman"/>
        <family val="1"/>
      </rPr>
      <t>This sample template ("Model") was designed by Modelmap Co., Ltd. (MM) only for demonstration purpose.</t>
    </r>
    <r>
      <rPr>
        <sz val="9"/>
        <color theme="1"/>
        <rFont val="Times New Roman"/>
        <family val="1"/>
      </rPr>
      <t xml:space="preserve"> MM shall retain all intellectual property rights, including but not limited to, methodologies, techniques, structual ideas, concepts and know-how, embodied in the Model. MM has no responsibility to verify any reliability or accuracy of related sources or validate the reasonableness of the assumptions.  Accordingly no representation or warranty of any kind is given by MM as to the internal consistency or accuracy of the Model nor any output from it. MM accepts no duty of care to any person for the development of the Model.  Accordingly, regardless of the form of action, whether in contract, tort or otherwise, and to the extent permitted by applicable law, MM accepts no liability of any kind and disclaims all responsibility for the consequences of any person acting or refraining to act in reliance on the Model and/or its output or for any decisions made or not made which are based upon such Model and/or its output.</t>
    </r>
    <phoneticPr fontId="20"/>
  </si>
  <si>
    <t>Financial Modelling Course</t>
    <phoneticPr fontId="20"/>
  </si>
  <si>
    <t>Sample Module</t>
    <phoneticPr fontId="20"/>
  </si>
  <si>
    <t>Model Admin</t>
    <phoneticPr fontId="20"/>
  </si>
  <si>
    <t>PL</t>
  </si>
  <si>
    <t>Modelmapモジュールテンプレート</t>
  </si>
  <si>
    <t>JPY'000</t>
  </si>
  <si>
    <t>未払利息</t>
  </si>
  <si>
    <t>借入金 未払利息 月次</t>
  </si>
  <si>
    <t>期首残高</t>
  </si>
  <si>
    <t>期末残高</t>
  </si>
  <si>
    <t>利息費用</t>
  </si>
  <si>
    <t>利息支払</t>
  </si>
  <si>
    <t>初回利息支払日</t>
  </si>
  <si>
    <t>支払頻度</t>
  </si>
  <si>
    <t>初回利息支払月番号</t>
  </si>
  <si>
    <t>利息支払期間フラグ</t>
  </si>
  <si>
    <t>初回支払期間番号</t>
  </si>
  <si>
    <t>年次</t>
  </si>
  <si>
    <t>月次</t>
  </si>
  <si>
    <t>四半期</t>
  </si>
  <si>
    <t>半期</t>
  </si>
  <si>
    <t>支払頻度インデックス</t>
  </si>
  <si>
    <t>月次/四半期/半期/年次</t>
  </si>
  <si>
    <t>#</t>
  </si>
  <si>
    <t>支払頻度設定</t>
  </si>
  <si>
    <t>支払タイミング</t>
  </si>
  <si>
    <t>Int.PymntStartDate.In</t>
  </si>
  <si>
    <t>Int.PymntFreq.In</t>
  </si>
  <si>
    <t>PymntFreq.List.In</t>
  </si>
  <si>
    <t>PymntFreqIndex.List.In</t>
  </si>
  <si>
    <t>MDB.IntExp.01.M.In</t>
  </si>
  <si>
    <t>MDB.IntPayable.01.M.Ca</t>
  </si>
  <si>
    <t>MDB.IntPaid.01.M.Ca</t>
  </si>
  <si>
    <t>MDB.IntExp.01.M.Ca</t>
  </si>
  <si>
    <t>借入金 未払利息 月次繋ぎ込み用テンプレート</t>
  </si>
  <si>
    <t>借入金 未払利息 月次入力シート</t>
  </si>
  <si>
    <t>借入金 未払利息 月次アウトプット</t>
  </si>
  <si>
    <t>BS</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</si>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</sst>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 #,##0_);_(* \(#,##0\);_(* &quot;-&quot;_);_(@"/>
    <numFmt numFmtId="165" formatCode="dd\-mmm\ yy"/>
    <numFmt numFmtId="166" formatCode="mmm"/>
  </numFmts>
  <fonts count="29">
    <font>
      <sz val="11"/>
      <color theme="1"/>
      <name val="Calibri"/>
      <family val="2"/>
      <scheme val="minor"/>
    </font>
    <font>
      <sz val="18"/>
      <color theme="1"/>
      <name val="Times New Roman"/>
      <family val="1"/>
    </font>
    <font>
      <sz val="11"/>
      <color theme="1"/>
      <name val="Times New Roman"/>
      <family val="1"/>
    </font>
    <font>
      <b/>
      <sz val="18"/>
      <color theme="4"/>
      <name val="Times New Roman"/>
      <family val="1"/>
    </font>
    <font>
      <u/>
      <sz val="11"/>
      <color theme="1"/>
      <name val="Times New Roman"/>
      <family val="1"/>
    </font>
    <font>
      <sz val="9"/>
      <color theme="1"/>
      <name val="Times New Roman"/>
      <family val="1"/>
    </font>
    <font>
      <sz val="9"/>
      <color theme="1"/>
      <name val="Arial"/>
      <family val="2"/>
    </font>
    <font>
      <b/>
      <sz val="9"/>
      <color theme="8" tint="-0.499984740745262"/>
      <name val="Arial"/>
      <family val="2"/>
    </font>
    <font>
      <sz val="9"/>
      <color theme="0" tint="-0.499984740745262"/>
      <name val="Arial"/>
      <family val="2"/>
    </font>
    <font>
      <sz val="14"/>
      <color theme="1"/>
      <name val="Arial"/>
      <family val="2"/>
    </font>
    <font>
      <b/>
      <sz val="14"/>
      <color rgb="FF002060"/>
      <name val="Arial"/>
      <family val="2"/>
    </font>
    <font>
      <b/>
      <sz val="12"/>
      <color theme="9"/>
      <name val="Arial"/>
      <family val="2"/>
    </font>
    <font>
      <b/>
      <sz val="10"/>
      <color rgb="FF0000FF"/>
      <name val="Arial"/>
      <family val="2"/>
    </font>
    <font>
      <sz val="9"/>
      <color theme="1" tint="0.499984740745262"/>
      <name val="Arial"/>
      <family val="2"/>
    </font>
    <font>
      <sz val="9"/>
      <color rgb="FF0000FF"/>
      <name val="Arial"/>
      <family val="2"/>
    </font>
    <font>
      <i/>
      <sz val="9"/>
      <color rgb="FF0070C0"/>
      <name val="Arial"/>
      <family val="2"/>
    </font>
    <font>
      <sz val="11"/>
      <color rgb="FF3F3F76"/>
      <name val="Arial"/>
      <family val="2"/>
    </font>
    <font>
      <b/>
      <sz val="11"/>
      <color theme="1"/>
      <name val="Arial"/>
      <family val="2"/>
    </font>
    <font>
      <b/>
      <sz val="14"/>
      <color theme="0"/>
      <name val="Arial"/>
      <family val="2"/>
    </font>
    <font>
      <b/>
      <sz val="9"/>
      <color theme="1"/>
      <name val="Arial"/>
      <family val="2"/>
    </font>
    <font>
      <sz val="6"/>
      <name val="Calibri"/>
      <family val="3"/>
      <charset val="128"/>
      <scheme val="minor"/>
    </font>
    <font>
      <b/>
      <sz val="11"/>
      <color rgb="FFFF0000"/>
      <name val="Times New Roman"/>
      <family val="1"/>
    </font>
    <font>
      <b/>
      <sz val="9"/>
      <color rgb="FFFF0000"/>
      <name val="Times New Roman"/>
      <family val="1"/>
    </font>
    <font>
      <b/>
      <sz val="9"/>
      <color rgb="FFC00000"/>
      <name val="Arial"/>
      <family val="2"/>
    </font>
    <font>
      <b/>
      <sz val="9"/>
      <color rgb="FF0000FF"/>
      <name val="Arial"/>
      <family val="2"/>
    </font>
    <font>
      <sz val="9"/>
      <color theme="1"/>
      <name val="Calibri"/>
      <family val="2"/>
      <scheme val="minor"/>
    </font>
    <font>
      <sz val="11"/>
      <color theme="1"/>
      <name val="Calibri"/>
      <family val="2"/>
      <scheme val="minor"/>
    </font>
    <font>
      <b/>
      <sz val="9"/>
      <color theme="0"/>
      <name val="Arial"/>
      <family val="2"/>
    </font>
    <font>
      <sz val="8"/>
      <color theme="1"/>
      <name val="Arial"/>
      <family val="2"/>
    </font>
  </fonts>
  <fills count="12">
    <fill>
      <patternFill patternType="none"/>
    </fill>
    <fill>
      <patternFill patternType="gray125"/>
    </fill>
    <fill>
      <patternFill patternType="solid">
        <fgColor rgb="FFF0F0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9FF99"/>
        <bgColor indexed="64"/>
      </patternFill>
    </fill>
    <fill>
      <patternFill patternType="solid">
        <fgColor rgb="FFFFCC99"/>
      </patternFill>
    </fill>
    <fill>
      <patternFill patternType="solid">
        <fgColor rgb="FF002060"/>
        <bgColor indexed="64"/>
      </patternFill>
    </fill>
    <fill>
      <patternFill patternType="solid">
        <fgColor theme="0"/>
        <bgColor indexed="64"/>
      </patternFill>
    </fill>
    <fill>
      <patternFill patternType="solid">
        <fgColor rgb="FFFFE1FF"/>
        <bgColor indexed="64"/>
      </patternFill>
    </fill>
    <fill>
      <patternFill patternType="solid">
        <fgColor rgb="FFFFC000"/>
        <bgColor indexed="64"/>
      </patternFill>
    </fill>
    <fill>
      <patternFill patternType="solid">
        <fgColor rgb="FFDDEBF7"/>
        <bgColor indexed="64"/>
      </patternFill>
    </fill>
  </fills>
  <borders count="18">
    <border>
      <left/>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rgb="FF0000FF"/>
      </left>
      <right style="thin">
        <color rgb="FF0000FF"/>
      </right>
      <top style="thin">
        <color rgb="FF0000FF"/>
      </top>
      <bottom style="thin">
        <color rgb="FF0000F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theme="0"/>
      </bottom>
      <diagonal/>
    </border>
    <border>
      <left/>
      <right/>
      <top style="thin">
        <color rgb="FF0000FF"/>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8">
    <xf numFmtId="0" fontId="0" fillId="0" borderId="0"/>
    <xf numFmtId="0" fontId="10" fillId="0" borderId="7"/>
    <xf numFmtId="0" fontId="11" fillId="0" borderId="0"/>
    <xf numFmtId="0" fontId="12" fillId="0" borderId="0"/>
    <xf numFmtId="0" fontId="13" fillId="0" borderId="0" applyNumberFormat="0" applyBorder="0" applyAlignment="0"/>
    <xf numFmtId="0" fontId="6" fillId="0" borderId="0"/>
    <xf numFmtId="0" fontId="15" fillId="0" borderId="0"/>
    <xf numFmtId="165" fontId="6" fillId="5" borderId="10" applyNumberFormat="0" applyAlignment="0"/>
    <xf numFmtId="164" fontId="14" fillId="4" borderId="9" applyNumberFormat="0" applyAlignment="0"/>
    <xf numFmtId="0" fontId="16" fillId="6" borderId="11" applyNumberFormat="0" applyAlignment="0" applyProtection="0"/>
    <xf numFmtId="0" fontId="17" fillId="0" borderId="12" applyNumberFormat="0" applyFill="0" applyAlignment="0" applyProtection="0"/>
    <xf numFmtId="0" fontId="18" fillId="7" borderId="13" applyNumberFormat="0"/>
    <xf numFmtId="0" fontId="19" fillId="0" borderId="14" applyNumberFormat="0" applyFill="0" applyAlignment="0"/>
    <xf numFmtId="0" fontId="23" fillId="0" borderId="0" applyNumberFormat="0" applyFill="0" applyBorder="0" applyAlignment="0"/>
    <xf numFmtId="165" fontId="14" fillId="3" borderId="10" applyNumberFormat="0" applyAlignment="0"/>
    <xf numFmtId="164" fontId="14" fillId="0" borderId="10" applyNumberFormat="0" applyAlignment="0" applyProtection="0"/>
    <xf numFmtId="164" fontId="14" fillId="9" borderId="9" applyNumberFormat="0" applyAlignment="0" applyProtection="0"/>
    <xf numFmtId="41" fontId="26" fillId="0" borderId="0" applyFont="0" applyFill="0" applyBorder="0" applyAlignment="0" applyProtection="0"/>
  </cellStyleXfs>
  <cellXfs count="74">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Alignment="1">
      <alignment horizontal="center"/>
    </xf>
    <xf numFmtId="0" fontId="6" fillId="0" borderId="0" xfId="0" applyFont="1"/>
    <xf numFmtId="0" fontId="7" fillId="0" borderId="0" xfId="0" applyFont="1"/>
    <xf numFmtId="0" fontId="5" fillId="0" borderId="0" xfId="0" applyFont="1"/>
    <xf numFmtId="0" fontId="5" fillId="0" borderId="2" xfId="0" applyFont="1" applyBorder="1"/>
    <xf numFmtId="0" fontId="8" fillId="0" borderId="2" xfId="0" applyFont="1" applyBorder="1"/>
    <xf numFmtId="0" fontId="9" fillId="0" borderId="7" xfId="0" applyFont="1" applyBorder="1"/>
    <xf numFmtId="0" fontId="10" fillId="0" borderId="7" xfId="1"/>
    <xf numFmtId="0" fontId="11" fillId="0" borderId="0" xfId="2"/>
    <xf numFmtId="0" fontId="6" fillId="0" borderId="0" xfId="0" applyFont="1" applyAlignment="1">
      <alignment horizontal="center"/>
    </xf>
    <xf numFmtId="0" fontId="13" fillId="0" borderId="0" xfId="4"/>
    <xf numFmtId="0" fontId="6" fillId="0" borderId="0" xfId="5"/>
    <xf numFmtId="164" fontId="6" fillId="0" borderId="0" xfId="0" applyNumberFormat="1" applyFont="1"/>
    <xf numFmtId="0" fontId="15" fillId="0" borderId="0" xfId="6"/>
    <xf numFmtId="165" fontId="6" fillId="0" borderId="0" xfId="0" applyNumberFormat="1" applyFont="1"/>
    <xf numFmtId="164" fontId="14" fillId="4" borderId="9" xfId="8"/>
    <xf numFmtId="164" fontId="6" fillId="5" borderId="10" xfId="7" applyNumberFormat="1"/>
    <xf numFmtId="165" fontId="6" fillId="5" borderId="10" xfId="7"/>
    <xf numFmtId="0" fontId="1" fillId="0" borderId="0" xfId="0" applyFont="1" applyAlignment="1">
      <alignment horizontal="center"/>
    </xf>
    <xf numFmtId="166" fontId="6" fillId="0" borderId="0" xfId="0" applyNumberFormat="1" applyFont="1"/>
    <xf numFmtId="0" fontId="3" fillId="0" borderId="0" xfId="0" applyFont="1" applyAlignment="1">
      <alignment horizontal="center"/>
    </xf>
    <xf numFmtId="0" fontId="21" fillId="0" borderId="9" xfId="0" applyFont="1" applyBorder="1" applyAlignment="1">
      <alignment horizontal="center"/>
    </xf>
    <xf numFmtId="0" fontId="7" fillId="8" borderId="0" xfId="0" applyFont="1" applyFill="1"/>
    <xf numFmtId="0" fontId="5" fillId="8" borderId="0" xfId="0" applyFont="1" applyFill="1"/>
    <xf numFmtId="0" fontId="6" fillId="8" borderId="0" xfId="0" applyFont="1" applyFill="1"/>
    <xf numFmtId="0" fontId="8" fillId="8" borderId="2" xfId="0" applyFont="1" applyFill="1" applyBorder="1"/>
    <xf numFmtId="0" fontId="5" fillId="8" borderId="2" xfId="0" applyFont="1" applyFill="1" applyBorder="1"/>
    <xf numFmtId="0" fontId="2" fillId="0" borderId="0" xfId="0" applyFont="1" applyAlignment="1">
      <alignment horizontal="center"/>
    </xf>
    <xf numFmtId="166" fontId="14" fillId="3" borderId="10" xfId="9" applyNumberFormat="1" applyFont="1" applyFill="1" applyBorder="1" applyAlignment="1" applyProtection="1">
      <alignment horizontal="center"/>
      <protection locked="0"/>
    </xf>
    <xf numFmtId="164" fontId="2" fillId="0" borderId="0" xfId="0" applyNumberFormat="1" applyFont="1"/>
    <xf numFmtId="165" fontId="14" fillId="3" borderId="10" xfId="9" applyNumberFormat="1" applyFont="1" applyFill="1" applyBorder="1" applyAlignment="1" applyProtection="1">
      <alignment wrapText="1"/>
      <protection locked="0"/>
    </xf>
    <xf numFmtId="0" fontId="18" fillId="7" borderId="13" xfId="1" applyFont="1" applyFill="1" applyBorder="1"/>
    <xf numFmtId="0" fontId="18" fillId="7" borderId="13" xfId="11"/>
    <xf numFmtId="0" fontId="6" fillId="0" borderId="0" xfId="0" applyFont="1" applyAlignment="1">
      <alignment vertical="center"/>
    </xf>
    <xf numFmtId="0" fontId="6" fillId="0" borderId="0" xfId="0" applyFont="1" applyAlignment="1">
      <alignment shrinkToFit="1"/>
    </xf>
    <xf numFmtId="0" fontId="25" fillId="0" borderId="0" xfId="0" applyFont="1"/>
    <xf numFmtId="0" fontId="13" fillId="0" borderId="0" xfId="0" applyFont="1" applyAlignment="1">
      <alignment vertical="center"/>
    </xf>
    <xf numFmtId="0" fontId="24" fillId="0" borderId="0" xfId="3" applyFont="1" applyAlignment="1">
      <alignment vertical="center"/>
    </xf>
    <xf numFmtId="0" fontId="27" fillId="7" borderId="13" xfId="1" applyFont="1" applyFill="1" applyBorder="1"/>
    <xf numFmtId="0" fontId="6" fillId="0" borderId="7" xfId="0" applyFont="1" applyBorder="1"/>
    <xf numFmtId="0" fontId="18" fillId="7" borderId="13" xfId="11" applyFont="1"/>
    <xf numFmtId="165" fontId="6" fillId="10" borderId="0" xfId="0" applyNumberFormat="1" applyFont="1" applyFill="1"/>
    <xf numFmtId="165" fontId="6" fillId="0" borderId="0" xfId="0" applyNumberFormat="1" applyFont="1" applyFill="1"/>
    <xf numFmtId="164" fontId="6" fillId="0" borderId="0" xfId="0" applyNumberFormat="1" applyFont="1" applyFill="1"/>
    <xf numFmtId="164" fontId="14" fillId="11" borderId="9" xfId="8" applyNumberFormat="1" applyFill="1"/>
    <xf numFmtId="164" fontId="6" fillId="10" borderId="0" xfId="0" applyNumberFormat="1" applyFont="1" applyFill="1"/>
    <xf numFmtId="41" fontId="28" fillId="0" borderId="0" xfId="17" applyFont="1" applyFill="1"/>
    <xf numFmtId="0" fontId="6" fillId="0" borderId="17" xfId="0" applyFont="1" applyFill="1" applyBorder="1" applyAlignment="1">
      <alignment horizontal="center"/>
    </xf>
    <xf numFmtId="0" fontId="7" fillId="0" borderId="0" xfId="0" applyFont="1" applyFill="1"/>
    <xf numFmtId="0" fontId="8" fillId="0" borderId="2" xfId="0" applyFont="1" applyFill="1" applyBorder="1"/>
    <xf numFmtId="165" fontId="14" fillId="3" borderId="10" xfId="14" applyFill="1"/>
    <xf numFmtId="0" fontId="19" fillId="0" borderId="14" xfId="12"/>
    <xf numFmtId="0" fontId="13" fillId="0" borderId="14" xfId="12" applyFont="1"/>
    <xf numFmtId="164" fontId="19" fillId="0" borderId="14" xfId="12" applyNumberFormat="1"/>
    <xf numFmtId="0" fontId="14" fillId="4" borderId="9" xfId="8" applyNumberFormat="1"/>
    <xf numFmtId="0" fontId="14" fillId="3" borderId="10" xfId="14" applyNumberFormat="1" applyAlignment="1">
      <alignment horizontal="center"/>
    </xf>
    <xf numFmtId="0" fontId="6" fillId="10" borderId="0" xfId="0" applyFont="1" applyFill="1" applyAlignment="1">
      <alignment horizontal="center"/>
    </xf>
    <xf numFmtId="0" fontId="5" fillId="2" borderId="0" xfId="0" applyFont="1" applyFill="1" applyAlignment="1">
      <alignment horizontal="center" vertical="center" wrapText="1"/>
    </xf>
    <xf numFmtId="0" fontId="14" fillId="4" borderId="15" xfId="8" applyNumberFormat="1" applyBorder="1" applyAlignment="1">
      <alignment horizontal="left"/>
    </xf>
    <xf numFmtId="0" fontId="14" fillId="4" borderId="16" xfId="8" applyNumberFormat="1" applyBorder="1" applyAlignment="1">
      <alignment horizontal="left"/>
    </xf>
    <xf numFmtId="164" fontId="14" fillId="3" borderId="10" xfId="14" applyNumberFormat="1" applyFill="1"/>
    <xf numFmtId="164" fontId="14" fillId="11" borderId="9" xfId="8" applyFill="1"/>
    <xf numFmtId="164" fontId="19" fillId="0" borderId="14" xfId="12" applyNumberFormat="1" applyFill="1"/>
    <xf numFmtId="0" fontId="6" fillId="0" borderId="0" xfId="0" applyFont="1" applyFill="1" applyAlignment="1">
      <alignment horizontal="center"/>
    </xf>
  </cellXfs>
  <cellStyles count="18">
    <cellStyle name="Calc Input" xfId="15"/>
    <cellStyle name="Header 0" xfId="11"/>
    <cellStyle name="Header 3" xfId="3"/>
    <cellStyle name="Header 4" xfId="13"/>
    <cellStyle name="Header1" xfId="1"/>
    <cellStyle name="Header2" xfId="2"/>
    <cellStyle name="Input" xfId="9" hidden="1"/>
    <cellStyle name="Input" xfId="14"/>
    <cellStyle name="Label" xfId="5"/>
    <cellStyle name="M.Input" xfId="8"/>
    <cellStyle name="Macro Input" xfId="16"/>
    <cellStyle name="Range Name" xfId="6"/>
    <cellStyle name="Sub Total" xfId="12"/>
    <cellStyle name="Unique.F" xfId="7"/>
    <cellStyle name="Units" xfId="4"/>
    <cellStyle name="桁区切り" xfId="17" builtinId="6"/>
    <cellStyle name="標準" xfId="0" builtinId="0"/>
    <cellStyle name="集計" xfId="10" builtinId="25" hidden="1"/>
  </cellStyles>
  <dxfs count="40">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s>
  <tableStyles count="0" defaultTableStyle="TableStyleMedium2" defaultPivotStyle="PivotStyleLight16"/>
  <colors>
    <mruColors>
      <color rgb="FF0000FF"/>
      <color rgb="FF96C8FF"/>
      <color rgb="FFF0F0FF"/>
      <color rgb="FFFFE1FF"/>
      <color rgb="FF00FF00"/>
      <color rgb="FF66FF33"/>
      <color rgb="FF66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12</xdr:row>
      <xdr:rowOff>0</xdr:rowOff>
    </xdr:from>
    <xdr:to>
      <xdr:col>7</xdr:col>
      <xdr:colOff>400050</xdr:colOff>
      <xdr:row>13</xdr:row>
      <xdr:rowOff>91793</xdr:rowOff>
    </xdr:to>
    <xdr:pic>
      <xdr:nvPicPr>
        <xdr:cNvPr id="7" name="Picture 6">
          <a:extLst>
            <a:ext uri="{FF2B5EF4-FFF2-40B4-BE49-F238E27FC236}">
              <a16:creationId xmlns:a16="http://schemas.microsoft.com/office/drawing/2014/main" id="{EC08DFEA-2E34-41EF-833E-831469830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925" y="3133725"/>
          <a:ext cx="1419225" cy="263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25</xdr:row>
      <xdr:rowOff>79657</xdr:rowOff>
    </xdr:from>
    <xdr:to>
      <xdr:col>4</xdr:col>
      <xdr:colOff>0</xdr:colOff>
      <xdr:row>27</xdr:row>
      <xdr:rowOff>38100</xdr:rowOff>
    </xdr:to>
    <xdr:pic>
      <xdr:nvPicPr>
        <xdr:cNvPr id="4" name="Picture 3">
          <a:extLst>
            <a:ext uri="{FF2B5EF4-FFF2-40B4-BE49-F238E27FC236}">
              <a16:creationId xmlns:a16="http://schemas.microsoft.com/office/drawing/2014/main" id="{C5BE3AD7-EA1A-4C89-8E73-EE7901492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3222907"/>
          <a:ext cx="1419225" cy="2632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modelmap.co/" TargetMode="External"/><Relationship Id="rId1" Type="http://schemas.openxmlformats.org/officeDocument/2006/relationships/hyperlink" Target="mailto:admin@modelmap.co"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66"/>
  </sheetPr>
  <dimension ref="A1:O56"/>
  <sheetViews>
    <sheetView showGridLines="0" showRowColHeaders="0" tabSelected="1" zoomScale="80" zoomScaleNormal="80" workbookViewId="0"/>
  </sheetViews>
  <sheetFormatPr defaultColWidth="0" defaultRowHeight="15" zeroHeight="1"/>
  <cols>
    <col min="1" max="1" width="2.7109375" style="1" customWidth="1"/>
    <col min="2" max="12" width="8.85546875" style="1" customWidth="1"/>
    <col min="13" max="13" width="2.7109375" style="1" customWidth="1"/>
    <col min="14" max="15" width="0" style="1" hidden="1" customWidth="1"/>
    <col min="16" max="16384" width="8.85546875" style="1" hidden="1"/>
  </cols>
  <sheetData>
    <row r="1" spans="1:12" ht="15.75" thickBot="1">
      <c r="A1" s="39"/>
    </row>
    <row r="2" spans="1:12" ht="15.75" thickTop="1">
      <c r="B2" s="2"/>
      <c r="C2" s="3"/>
      <c r="D2" s="3"/>
      <c r="E2" s="3"/>
      <c r="F2" s="3"/>
      <c r="G2" s="3"/>
      <c r="H2" s="3"/>
      <c r="I2" s="3"/>
      <c r="J2" s="3"/>
      <c r="K2" s="3"/>
      <c r="L2" s="4"/>
    </row>
    <row r="3" spans="1:12">
      <c r="B3" s="5"/>
      <c r="L3" s="6"/>
    </row>
    <row r="4" spans="1:12" ht="23.25">
      <c r="B4" s="5"/>
      <c r="G4" s="28" t="str">
        <f>ClientName</f>
        <v>Sample Module</v>
      </c>
      <c r="L4" s="6"/>
    </row>
    <row r="5" spans="1:12">
      <c r="B5" s="5"/>
      <c r="L5" s="6"/>
    </row>
    <row r="6" spans="1:12">
      <c r="B6" s="5"/>
      <c r="L6" s="6"/>
    </row>
    <row r="7" spans="1:12" ht="22.5">
      <c r="B7" s="5"/>
      <c r="G7" s="30" t="str">
        <f>ProjectName</f>
        <v>Financial Modelling Course</v>
      </c>
      <c r="L7" s="6"/>
    </row>
    <row r="8" spans="1:12">
      <c r="B8" s="5"/>
      <c r="L8" s="6"/>
    </row>
    <row r="9" spans="1:12">
      <c r="B9" s="5"/>
      <c r="L9" s="6"/>
    </row>
    <row r="10" spans="1:12">
      <c r="B10" s="5"/>
      <c r="G10" s="37" t="s">
        <v>0</v>
      </c>
      <c r="L10" s="6"/>
    </row>
    <row r="11" spans="1:12">
      <c r="B11" s="5"/>
      <c r="L11" s="6"/>
    </row>
    <row r="12" spans="1:12">
      <c r="B12" s="5"/>
      <c r="L12" s="6"/>
    </row>
    <row r="13" spans="1:12">
      <c r="B13" s="5"/>
      <c r="L13" s="6"/>
    </row>
    <row r="14" spans="1:12">
      <c r="B14" s="5"/>
      <c r="L14" s="6"/>
    </row>
    <row r="15" spans="1:12">
      <c r="B15" s="5"/>
      <c r="L15" s="6"/>
    </row>
    <row r="16" spans="1:12">
      <c r="B16" s="5"/>
      <c r="L16" s="6"/>
    </row>
    <row r="17" spans="2:12">
      <c r="B17" s="5"/>
      <c r="G17" s="31" t="s">
        <v>73</v>
      </c>
      <c r="L17" s="6"/>
    </row>
    <row r="18" spans="2:12">
      <c r="B18" s="5"/>
      <c r="L18" s="6"/>
    </row>
    <row r="19" spans="2:12">
      <c r="B19" s="5"/>
      <c r="L19" s="6"/>
    </row>
    <row r="20" spans="2:12">
      <c r="B20" s="5"/>
      <c r="G20" s="10" t="s">
        <v>71</v>
      </c>
      <c r="L20" s="6"/>
    </row>
    <row r="21" spans="2:12">
      <c r="B21" s="5"/>
      <c r="L21" s="6"/>
    </row>
    <row r="22" spans="2:12" ht="18" customHeight="1">
      <c r="B22" s="5"/>
      <c r="C22" s="67" t="s">
        <v>87</v>
      </c>
      <c r="D22" s="67"/>
      <c r="E22" s="67"/>
      <c r="F22" s="67"/>
      <c r="G22" s="67"/>
      <c r="H22" s="67"/>
      <c r="I22" s="67"/>
      <c r="J22" s="67"/>
      <c r="K22" s="67"/>
      <c r="L22" s="6"/>
    </row>
    <row r="23" spans="2:12" ht="18" customHeight="1">
      <c r="B23" s="5"/>
      <c r="C23" s="67"/>
      <c r="D23" s="67"/>
      <c r="E23" s="67"/>
      <c r="F23" s="67"/>
      <c r="G23" s="67"/>
      <c r="H23" s="67"/>
      <c r="I23" s="67"/>
      <c r="J23" s="67"/>
      <c r="K23" s="67"/>
      <c r="L23" s="6"/>
    </row>
    <row r="24" spans="2:12" ht="18" customHeight="1">
      <c r="B24" s="5"/>
      <c r="C24" s="67"/>
      <c r="D24" s="67"/>
      <c r="E24" s="67"/>
      <c r="F24" s="67"/>
      <c r="G24" s="67"/>
      <c r="H24" s="67"/>
      <c r="I24" s="67"/>
      <c r="J24" s="67"/>
      <c r="K24" s="67"/>
      <c r="L24" s="6"/>
    </row>
    <row r="25" spans="2:12" ht="18" customHeight="1">
      <c r="B25" s="5"/>
      <c r="C25" s="67"/>
      <c r="D25" s="67"/>
      <c r="E25" s="67"/>
      <c r="F25" s="67"/>
      <c r="G25" s="67"/>
      <c r="H25" s="67"/>
      <c r="I25" s="67"/>
      <c r="J25" s="67"/>
      <c r="K25" s="67"/>
      <c r="L25" s="6"/>
    </row>
    <row r="26" spans="2:12" ht="18" customHeight="1">
      <c r="B26" s="5"/>
      <c r="C26" s="67"/>
      <c r="D26" s="67"/>
      <c r="E26" s="67"/>
      <c r="F26" s="67"/>
      <c r="G26" s="67"/>
      <c r="H26" s="67"/>
      <c r="I26" s="67"/>
      <c r="J26" s="67"/>
      <c r="K26" s="67"/>
      <c r="L26" s="6"/>
    </row>
    <row r="27" spans="2:12" ht="18" customHeight="1">
      <c r="B27" s="5"/>
      <c r="C27" s="67"/>
      <c r="D27" s="67"/>
      <c r="E27" s="67"/>
      <c r="F27" s="67"/>
      <c r="G27" s="67"/>
      <c r="H27" s="67"/>
      <c r="I27" s="67"/>
      <c r="J27" s="67"/>
      <c r="K27" s="67"/>
      <c r="L27" s="6"/>
    </row>
    <row r="28" spans="2:12" ht="18" customHeight="1">
      <c r="B28" s="5"/>
      <c r="C28" s="67"/>
      <c r="D28" s="67"/>
      <c r="E28" s="67"/>
      <c r="F28" s="67"/>
      <c r="G28" s="67"/>
      <c r="H28" s="67"/>
      <c r="I28" s="67"/>
      <c r="J28" s="67"/>
      <c r="K28" s="67"/>
      <c r="L28" s="6"/>
    </row>
    <row r="29" spans="2:12" ht="18" customHeight="1">
      <c r="B29" s="5"/>
      <c r="C29" s="67"/>
      <c r="D29" s="67"/>
      <c r="E29" s="67"/>
      <c r="F29" s="67"/>
      <c r="G29" s="67"/>
      <c r="H29" s="67"/>
      <c r="I29" s="67"/>
      <c r="J29" s="67"/>
      <c r="K29" s="67"/>
      <c r="L29" s="6"/>
    </row>
    <row r="30" spans="2:12">
      <c r="B30" s="5"/>
      <c r="L30" s="6"/>
    </row>
    <row r="31" spans="2:12" ht="15.75" thickBot="1">
      <c r="B31" s="7"/>
      <c r="C31" s="8"/>
      <c r="D31" s="8"/>
      <c r="E31" s="8"/>
      <c r="F31" s="8"/>
      <c r="G31" s="8"/>
      <c r="H31" s="8"/>
      <c r="I31" s="8"/>
      <c r="J31" s="8"/>
      <c r="K31" s="8"/>
      <c r="L31" s="9"/>
    </row>
    <row r="32" spans="2:12" ht="15.75" thickTop="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sheetData>
  <sheetProtection sheet="1" objects="1" scenarios="1" selectLockedCells="1" selectUnlockedCells="1"/>
  <mergeCells count="1">
    <mergeCell ref="C22:K29"/>
  </mergeCells>
  <phoneticPr fontId="2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Out&gt;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6C8FF"/>
  </sheetPr>
  <dimension ref="A1:XEL56"/>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0" customHeight="1" zeroHeight="1"/>
  <cols>
    <col min="1" max="3" width="2.7109375" style="11" customWidth="1"/>
    <col min="4" max="4" width="20.7109375" style="11" customWidth="1"/>
    <col min="5" max="9" width="1.7109375" style="11" customWidth="1"/>
    <col min="10" max="37" width="10.7109375" style="11" customWidth="1"/>
    <col min="38" max="38" width="40.7109375" customWidth="1"/>
  </cols>
  <sheetData>
    <row r="1" spans="1:16366" ht="12" customHeight="1" thickBot="1">
      <c r="A1" s="58" t="str">
        <f>ProjectName</f>
        <v>Financial Modelling Course</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row>
    <row r="2" spans="1:16366" ht="12" customHeight="1" thickTop="1">
      <c r="A2" s="59" t="str">
        <f ca="1">"Sheet: "&amp;RIGHT(CELL("filename",A$1),LEN(CELL("filename",A$1))-FIND("]",CELL("filename",A$1)))</f>
        <v>Sheet: FS</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16366" ht="12" customHeight="1"/>
    <row r="4" spans="1:16366" ht="12" customHeight="1">
      <c r="D4" s="11" t="s">
        <v>69</v>
      </c>
      <c r="N4" s="57" t="str">
        <f t="shared" ref="N4:AK4" si="0">FY_LabelM</f>
        <v>FY19</v>
      </c>
      <c r="O4" s="57" t="str">
        <f t="shared" si="0"/>
        <v>FY19</v>
      </c>
      <c r="P4" s="57" t="str">
        <f t="shared" si="0"/>
        <v>FY19</v>
      </c>
      <c r="Q4" s="57" t="str">
        <f t="shared" si="0"/>
        <v>FY19</v>
      </c>
      <c r="R4" s="57" t="str">
        <f t="shared" si="0"/>
        <v>FY19</v>
      </c>
      <c r="S4" s="57" t="str">
        <f t="shared" si="0"/>
        <v>FY19</v>
      </c>
      <c r="T4" s="57" t="str">
        <f t="shared" si="0"/>
        <v>FY19</v>
      </c>
      <c r="U4" s="57" t="str">
        <f t="shared" si="0"/>
        <v>FY19</v>
      </c>
      <c r="V4" s="57" t="str">
        <f t="shared" si="0"/>
        <v>FY19</v>
      </c>
      <c r="W4" s="57" t="str">
        <f t="shared" si="0"/>
        <v>FY19</v>
      </c>
      <c r="X4" s="57" t="str">
        <f t="shared" si="0"/>
        <v>FY19</v>
      </c>
      <c r="Y4" s="57" t="str">
        <f t="shared" si="0"/>
        <v>FY19</v>
      </c>
      <c r="Z4" s="57" t="str">
        <f t="shared" si="0"/>
        <v>FY20</v>
      </c>
      <c r="AA4" s="57" t="str">
        <f t="shared" si="0"/>
        <v>FY20</v>
      </c>
      <c r="AB4" s="57" t="str">
        <f t="shared" si="0"/>
        <v>FY20</v>
      </c>
      <c r="AC4" s="57" t="str">
        <f t="shared" si="0"/>
        <v>FY20</v>
      </c>
      <c r="AD4" s="57" t="str">
        <f t="shared" si="0"/>
        <v>FY20</v>
      </c>
      <c r="AE4" s="57" t="str">
        <f t="shared" si="0"/>
        <v>FY20</v>
      </c>
      <c r="AF4" s="57" t="str">
        <f t="shared" si="0"/>
        <v>FY20</v>
      </c>
      <c r="AG4" s="57" t="str">
        <f t="shared" si="0"/>
        <v>FY20</v>
      </c>
      <c r="AH4" s="57" t="str">
        <f t="shared" si="0"/>
        <v>FY20</v>
      </c>
      <c r="AI4" s="57" t="str">
        <f t="shared" si="0"/>
        <v>FY20</v>
      </c>
      <c r="AJ4" s="57" t="str">
        <f t="shared" si="0"/>
        <v>FY20</v>
      </c>
      <c r="AK4" s="57" t="str">
        <f t="shared" si="0"/>
        <v>FY20</v>
      </c>
    </row>
    <row r="5" spans="1:16366" ht="12" customHeight="1">
      <c r="D5" s="11" t="s">
        <v>6</v>
      </c>
      <c r="N5" s="52">
        <f t="shared" ref="N5:AK5" si="1">PeriodFromM</f>
        <v>43466</v>
      </c>
      <c r="O5" s="52">
        <f t="shared" si="1"/>
        <v>43497</v>
      </c>
      <c r="P5" s="52">
        <f t="shared" si="1"/>
        <v>43525</v>
      </c>
      <c r="Q5" s="52">
        <f t="shared" si="1"/>
        <v>43556</v>
      </c>
      <c r="R5" s="52">
        <f t="shared" si="1"/>
        <v>43586</v>
      </c>
      <c r="S5" s="52">
        <f t="shared" si="1"/>
        <v>43617</v>
      </c>
      <c r="T5" s="52">
        <f t="shared" si="1"/>
        <v>43647</v>
      </c>
      <c r="U5" s="52">
        <f t="shared" si="1"/>
        <v>43678</v>
      </c>
      <c r="V5" s="52">
        <f t="shared" si="1"/>
        <v>43709</v>
      </c>
      <c r="W5" s="52">
        <f t="shared" si="1"/>
        <v>43739</v>
      </c>
      <c r="X5" s="52">
        <f t="shared" si="1"/>
        <v>43770</v>
      </c>
      <c r="Y5" s="52">
        <f t="shared" si="1"/>
        <v>43800</v>
      </c>
      <c r="Z5" s="52">
        <f t="shared" si="1"/>
        <v>43831</v>
      </c>
      <c r="AA5" s="52">
        <f t="shared" si="1"/>
        <v>43862</v>
      </c>
      <c r="AB5" s="52">
        <f t="shared" si="1"/>
        <v>43891</v>
      </c>
      <c r="AC5" s="52">
        <f t="shared" si="1"/>
        <v>43922</v>
      </c>
      <c r="AD5" s="52">
        <f t="shared" si="1"/>
        <v>43952</v>
      </c>
      <c r="AE5" s="52">
        <f t="shared" si="1"/>
        <v>43983</v>
      </c>
      <c r="AF5" s="52">
        <f t="shared" si="1"/>
        <v>44013</v>
      </c>
      <c r="AG5" s="52">
        <f t="shared" si="1"/>
        <v>44044</v>
      </c>
      <c r="AH5" s="52">
        <f t="shared" si="1"/>
        <v>44075</v>
      </c>
      <c r="AI5" s="52">
        <f t="shared" si="1"/>
        <v>44105</v>
      </c>
      <c r="AJ5" s="52">
        <f t="shared" si="1"/>
        <v>44136</v>
      </c>
      <c r="AK5" s="52">
        <f t="shared" si="1"/>
        <v>44166</v>
      </c>
    </row>
    <row r="6" spans="1:16366" ht="12" customHeight="1">
      <c r="D6" s="11" t="s">
        <v>7</v>
      </c>
      <c r="N6" s="52">
        <f t="shared" ref="N6:AK6" si="2">PeriodToM</f>
        <v>43496</v>
      </c>
      <c r="O6" s="52">
        <f t="shared" si="2"/>
        <v>43524</v>
      </c>
      <c r="P6" s="52">
        <f t="shared" si="2"/>
        <v>43555</v>
      </c>
      <c r="Q6" s="52">
        <f t="shared" si="2"/>
        <v>43585</v>
      </c>
      <c r="R6" s="52">
        <f t="shared" si="2"/>
        <v>43616</v>
      </c>
      <c r="S6" s="52">
        <f t="shared" si="2"/>
        <v>43646</v>
      </c>
      <c r="T6" s="52">
        <f t="shared" si="2"/>
        <v>43677</v>
      </c>
      <c r="U6" s="52">
        <f t="shared" si="2"/>
        <v>43708</v>
      </c>
      <c r="V6" s="52">
        <f t="shared" si="2"/>
        <v>43738</v>
      </c>
      <c r="W6" s="52">
        <f t="shared" si="2"/>
        <v>43769</v>
      </c>
      <c r="X6" s="52">
        <f t="shared" si="2"/>
        <v>43799</v>
      </c>
      <c r="Y6" s="52">
        <f t="shared" si="2"/>
        <v>43830</v>
      </c>
      <c r="Z6" s="52">
        <f t="shared" si="2"/>
        <v>43861</v>
      </c>
      <c r="AA6" s="52">
        <f t="shared" si="2"/>
        <v>43890</v>
      </c>
      <c r="AB6" s="52">
        <f t="shared" si="2"/>
        <v>43921</v>
      </c>
      <c r="AC6" s="52">
        <f t="shared" si="2"/>
        <v>43951</v>
      </c>
      <c r="AD6" s="52">
        <f t="shared" si="2"/>
        <v>43982</v>
      </c>
      <c r="AE6" s="52">
        <f t="shared" si="2"/>
        <v>44012</v>
      </c>
      <c r="AF6" s="52">
        <f t="shared" si="2"/>
        <v>44043</v>
      </c>
      <c r="AG6" s="52">
        <f t="shared" si="2"/>
        <v>44074</v>
      </c>
      <c r="AH6" s="52">
        <f t="shared" si="2"/>
        <v>44104</v>
      </c>
      <c r="AI6" s="52">
        <f t="shared" si="2"/>
        <v>44135</v>
      </c>
      <c r="AJ6" s="52">
        <f t="shared" si="2"/>
        <v>44165</v>
      </c>
      <c r="AK6" s="52">
        <f t="shared" si="2"/>
        <v>44196</v>
      </c>
    </row>
    <row r="7" spans="1:16366" ht="12" customHeight="1">
      <c r="D7" s="11" t="s">
        <v>70</v>
      </c>
      <c r="N7" s="53">
        <f t="shared" ref="N7:AK7" si="3">PeriodNumberM</f>
        <v>1</v>
      </c>
      <c r="O7" s="53">
        <f t="shared" si="3"/>
        <v>2</v>
      </c>
      <c r="P7" s="53">
        <f t="shared" si="3"/>
        <v>3</v>
      </c>
      <c r="Q7" s="53">
        <f t="shared" si="3"/>
        <v>4</v>
      </c>
      <c r="R7" s="53">
        <f t="shared" si="3"/>
        <v>5</v>
      </c>
      <c r="S7" s="53">
        <f t="shared" si="3"/>
        <v>6</v>
      </c>
      <c r="T7" s="53">
        <f t="shared" si="3"/>
        <v>7</v>
      </c>
      <c r="U7" s="53">
        <f t="shared" si="3"/>
        <v>8</v>
      </c>
      <c r="V7" s="53">
        <f t="shared" si="3"/>
        <v>9</v>
      </c>
      <c r="W7" s="53">
        <f t="shared" si="3"/>
        <v>10</v>
      </c>
      <c r="X7" s="53">
        <f t="shared" si="3"/>
        <v>11</v>
      </c>
      <c r="Y7" s="53">
        <f t="shared" si="3"/>
        <v>12</v>
      </c>
      <c r="Z7" s="53">
        <f t="shared" si="3"/>
        <v>13</v>
      </c>
      <c r="AA7" s="53">
        <f t="shared" si="3"/>
        <v>14</v>
      </c>
      <c r="AB7" s="53">
        <f t="shared" si="3"/>
        <v>15</v>
      </c>
      <c r="AC7" s="53">
        <f t="shared" si="3"/>
        <v>16</v>
      </c>
      <c r="AD7" s="53">
        <f t="shared" si="3"/>
        <v>17</v>
      </c>
      <c r="AE7" s="53">
        <f t="shared" si="3"/>
        <v>18</v>
      </c>
      <c r="AF7" s="53">
        <f t="shared" si="3"/>
        <v>19</v>
      </c>
      <c r="AG7" s="53">
        <f t="shared" si="3"/>
        <v>20</v>
      </c>
      <c r="AH7" s="53">
        <f t="shared" si="3"/>
        <v>21</v>
      </c>
      <c r="AI7" s="53">
        <f t="shared" si="3"/>
        <v>22</v>
      </c>
      <c r="AJ7" s="53">
        <f t="shared" si="3"/>
        <v>23</v>
      </c>
      <c r="AK7" s="53">
        <f t="shared" si="3"/>
        <v>24</v>
      </c>
    </row>
    <row r="8" spans="1:16366" ht="12" customHeight="1"/>
    <row r="9" spans="1:16366" ht="12" customHeight="1">
      <c r="G9" s="20"/>
      <c r="I9" s="20"/>
      <c r="J9" s="20" t="s">
        <v>83</v>
      </c>
      <c r="K9" s="20" t="s">
        <v>84</v>
      </c>
      <c r="L9" s="20" t="s">
        <v>85</v>
      </c>
      <c r="M9" s="20" t="s">
        <v>72</v>
      </c>
    </row>
    <row r="10" spans="1:16366" s="41" customFormat="1" ht="18" customHeight="1" thickBot="1">
      <c r="A10" s="50" t="s">
        <v>92</v>
      </c>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row>
    <row r="11" spans="1:16366" s="16" customFormat="1" ht="18" customHeight="1" thickTop="1" thickBot="1">
      <c r="A11" s="17" t="s">
        <v>124</v>
      </c>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row>
    <row r="12" spans="1:16366" ht="12" customHeight="1" thickTop="1"/>
    <row r="13" spans="1:16366" ht="15" customHeight="1">
      <c r="B13" s="18" t="s">
        <v>91</v>
      </c>
    </row>
    <row r="14" spans="1:16366" ht="12" customHeight="1">
      <c r="D14" s="11" t="s">
        <v>98</v>
      </c>
      <c r="J14" s="20" t="s">
        <v>93</v>
      </c>
      <c r="K14" s="53">
        <f>SUM(N14:AK14)</f>
        <v>-2100</v>
      </c>
      <c r="N14" s="53">
        <f t="shared" ref="N14:AK14" si="4">0-MDB.IntExp.01.M.Ca</f>
        <v>0</v>
      </c>
      <c r="O14" s="53">
        <f t="shared" si="4"/>
        <v>0</v>
      </c>
      <c r="P14" s="53">
        <f t="shared" si="4"/>
        <v>0</v>
      </c>
      <c r="Q14" s="53">
        <f t="shared" si="4"/>
        <v>-100</v>
      </c>
      <c r="R14" s="53">
        <f t="shared" si="4"/>
        <v>-100</v>
      </c>
      <c r="S14" s="53">
        <f t="shared" si="4"/>
        <v>-100</v>
      </c>
      <c r="T14" s="53">
        <f t="shared" si="4"/>
        <v>-100</v>
      </c>
      <c r="U14" s="53">
        <f t="shared" si="4"/>
        <v>-100</v>
      </c>
      <c r="V14" s="53">
        <f t="shared" si="4"/>
        <v>-100</v>
      </c>
      <c r="W14" s="53">
        <f t="shared" si="4"/>
        <v>-100</v>
      </c>
      <c r="X14" s="53">
        <f t="shared" si="4"/>
        <v>-100</v>
      </c>
      <c r="Y14" s="53">
        <f t="shared" si="4"/>
        <v>-100</v>
      </c>
      <c r="Z14" s="53">
        <f t="shared" si="4"/>
        <v>-100</v>
      </c>
      <c r="AA14" s="53">
        <f t="shared" si="4"/>
        <v>-100</v>
      </c>
      <c r="AB14" s="53">
        <f t="shared" si="4"/>
        <v>-100</v>
      </c>
      <c r="AC14" s="53">
        <f t="shared" si="4"/>
        <v>-100</v>
      </c>
      <c r="AD14" s="53">
        <f t="shared" si="4"/>
        <v>-100</v>
      </c>
      <c r="AE14" s="53">
        <f t="shared" si="4"/>
        <v>-100</v>
      </c>
      <c r="AF14" s="53">
        <f t="shared" si="4"/>
        <v>-100</v>
      </c>
      <c r="AG14" s="53">
        <f t="shared" si="4"/>
        <v>-100</v>
      </c>
      <c r="AH14" s="53">
        <f t="shared" si="4"/>
        <v>-100</v>
      </c>
      <c r="AI14" s="53">
        <f t="shared" si="4"/>
        <v>-100</v>
      </c>
      <c r="AJ14" s="53">
        <f t="shared" si="4"/>
        <v>-100</v>
      </c>
      <c r="AK14" s="53">
        <f t="shared" si="4"/>
        <v>-100</v>
      </c>
    </row>
    <row r="15" spans="1:16366" ht="12" customHeight="1"/>
    <row r="16" spans="1:16366" ht="15" customHeight="1">
      <c r="B16" s="18" t="s">
        <v>125</v>
      </c>
    </row>
    <row r="17" spans="1:16366" ht="12" customHeight="1">
      <c r="D17" s="11" t="s">
        <v>94</v>
      </c>
      <c r="J17" s="20" t="s">
        <v>93</v>
      </c>
      <c r="K17" s="22"/>
      <c r="N17" s="53">
        <f t="shared" ref="N17:AK17" si="5">0-MDB.IntPayable.01.M.Ca</f>
        <v>0</v>
      </c>
      <c r="O17" s="53">
        <f t="shared" si="5"/>
        <v>0</v>
      </c>
      <c r="P17" s="53">
        <f t="shared" si="5"/>
        <v>0</v>
      </c>
      <c r="Q17" s="53">
        <f t="shared" si="5"/>
        <v>-100</v>
      </c>
      <c r="R17" s="53">
        <f t="shared" si="5"/>
        <v>-200</v>
      </c>
      <c r="S17" s="53">
        <f t="shared" si="5"/>
        <v>0</v>
      </c>
      <c r="T17" s="53">
        <f t="shared" si="5"/>
        <v>-100</v>
      </c>
      <c r="U17" s="53">
        <f t="shared" si="5"/>
        <v>-200</v>
      </c>
      <c r="V17" s="53">
        <f t="shared" si="5"/>
        <v>0</v>
      </c>
      <c r="W17" s="53">
        <f t="shared" si="5"/>
        <v>-100</v>
      </c>
      <c r="X17" s="53">
        <f t="shared" si="5"/>
        <v>-200</v>
      </c>
      <c r="Y17" s="53">
        <f t="shared" si="5"/>
        <v>0</v>
      </c>
      <c r="Z17" s="53">
        <f t="shared" si="5"/>
        <v>-100</v>
      </c>
      <c r="AA17" s="53">
        <f t="shared" si="5"/>
        <v>-200</v>
      </c>
      <c r="AB17" s="53">
        <f t="shared" si="5"/>
        <v>0</v>
      </c>
      <c r="AC17" s="53">
        <f t="shared" si="5"/>
        <v>-100</v>
      </c>
      <c r="AD17" s="53">
        <f t="shared" si="5"/>
        <v>-200</v>
      </c>
      <c r="AE17" s="53">
        <f t="shared" si="5"/>
        <v>0</v>
      </c>
      <c r="AF17" s="53">
        <f t="shared" si="5"/>
        <v>-100</v>
      </c>
      <c r="AG17" s="53">
        <f t="shared" si="5"/>
        <v>-200</v>
      </c>
      <c r="AH17" s="53">
        <f t="shared" si="5"/>
        <v>0</v>
      </c>
      <c r="AI17" s="53">
        <f t="shared" si="5"/>
        <v>-100</v>
      </c>
      <c r="AJ17" s="53">
        <f t="shared" si="5"/>
        <v>-200</v>
      </c>
      <c r="AK17" s="53">
        <f t="shared" si="5"/>
        <v>0</v>
      </c>
    </row>
    <row r="18" spans="1:16366" ht="12" customHeight="1"/>
    <row r="19" spans="1:16366" ht="15" customHeight="1">
      <c r="B19" s="18" t="s">
        <v>126</v>
      </c>
    </row>
    <row r="20" spans="1:16366" ht="12" customHeight="1">
      <c r="D20" s="11" t="s">
        <v>99</v>
      </c>
      <c r="J20" s="20" t="s">
        <v>93</v>
      </c>
      <c r="K20" s="53">
        <f>SUM(N20:AK20)</f>
        <v>-2100</v>
      </c>
      <c r="N20" s="53">
        <f t="shared" ref="N20:AK20" si="6">MDB.IntPaid.01.M.Ca</f>
        <v>0</v>
      </c>
      <c r="O20" s="53">
        <f t="shared" si="6"/>
        <v>0</v>
      </c>
      <c r="P20" s="53">
        <f t="shared" si="6"/>
        <v>0</v>
      </c>
      <c r="Q20" s="53">
        <f t="shared" si="6"/>
        <v>0</v>
      </c>
      <c r="R20" s="53">
        <f t="shared" si="6"/>
        <v>0</v>
      </c>
      <c r="S20" s="53">
        <f t="shared" si="6"/>
        <v>-300</v>
      </c>
      <c r="T20" s="53">
        <f t="shared" si="6"/>
        <v>0</v>
      </c>
      <c r="U20" s="53">
        <f t="shared" si="6"/>
        <v>0</v>
      </c>
      <c r="V20" s="53">
        <f t="shared" si="6"/>
        <v>-300</v>
      </c>
      <c r="W20" s="53">
        <f t="shared" si="6"/>
        <v>0</v>
      </c>
      <c r="X20" s="53">
        <f t="shared" si="6"/>
        <v>0</v>
      </c>
      <c r="Y20" s="53">
        <f t="shared" si="6"/>
        <v>-300</v>
      </c>
      <c r="Z20" s="53">
        <f t="shared" si="6"/>
        <v>0</v>
      </c>
      <c r="AA20" s="53">
        <f t="shared" si="6"/>
        <v>0</v>
      </c>
      <c r="AB20" s="53">
        <f t="shared" si="6"/>
        <v>-300</v>
      </c>
      <c r="AC20" s="53">
        <f t="shared" si="6"/>
        <v>0</v>
      </c>
      <c r="AD20" s="53">
        <f t="shared" si="6"/>
        <v>0</v>
      </c>
      <c r="AE20" s="53">
        <f t="shared" si="6"/>
        <v>-300</v>
      </c>
      <c r="AF20" s="53">
        <f t="shared" si="6"/>
        <v>0</v>
      </c>
      <c r="AG20" s="53">
        <f t="shared" si="6"/>
        <v>0</v>
      </c>
      <c r="AH20" s="53">
        <f t="shared" si="6"/>
        <v>-300</v>
      </c>
      <c r="AI20" s="53">
        <f t="shared" si="6"/>
        <v>0</v>
      </c>
      <c r="AJ20" s="53">
        <f t="shared" si="6"/>
        <v>0</v>
      </c>
      <c r="AK20" s="53">
        <f t="shared" si="6"/>
        <v>-300</v>
      </c>
    </row>
    <row r="21" spans="1:16366" ht="12" customHeight="1"/>
    <row r="22" spans="1:16366" ht="12" customHeight="1"/>
    <row r="23" spans="1:16366" s="16" customFormat="1" ht="18" customHeight="1" thickBot="1">
      <c r="A23" s="17" t="s">
        <v>82</v>
      </c>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c r="KFJ23"/>
      <c r="KFK23"/>
      <c r="KFL23"/>
      <c r="KFM23"/>
      <c r="KFN23"/>
      <c r="KFO23"/>
      <c r="KFP23"/>
      <c r="KFQ23"/>
      <c r="KFR23"/>
      <c r="KFS23"/>
      <c r="KFT23"/>
      <c r="KFU23"/>
      <c r="KFV23"/>
      <c r="KFW23"/>
      <c r="KFX23"/>
      <c r="KFY23"/>
      <c r="KFZ23"/>
      <c r="KGA23"/>
      <c r="KGB23"/>
      <c r="KGC23"/>
      <c r="KGD23"/>
      <c r="KGE23"/>
      <c r="KGF23"/>
      <c r="KGG23"/>
      <c r="KGH23"/>
      <c r="KGI23"/>
      <c r="KGJ23"/>
      <c r="KGK23"/>
      <c r="KGL23"/>
      <c r="KGM23"/>
      <c r="KGN23"/>
      <c r="KGO23"/>
      <c r="KGP23"/>
      <c r="KGQ23"/>
      <c r="KGR23"/>
      <c r="KGS23"/>
      <c r="KGT23"/>
      <c r="KGU23"/>
      <c r="KGV23"/>
      <c r="KGW23"/>
      <c r="KGX23"/>
      <c r="KGY23"/>
      <c r="KGZ23"/>
      <c r="KHA23"/>
      <c r="KHB23"/>
      <c r="KHC23"/>
      <c r="KHD23"/>
      <c r="KHE23"/>
      <c r="KHF23"/>
      <c r="KHG23"/>
      <c r="KHH23"/>
      <c r="KHI23"/>
      <c r="KHJ23"/>
      <c r="KHK23"/>
      <c r="KHL23"/>
      <c r="KHM23"/>
      <c r="KHN23"/>
      <c r="KHO23"/>
      <c r="KHP23"/>
      <c r="KHQ23"/>
      <c r="KHR23"/>
      <c r="KHS23"/>
      <c r="KHT23"/>
      <c r="KHU23"/>
      <c r="KHV23"/>
      <c r="KHW23"/>
      <c r="KHX23"/>
      <c r="KHY23"/>
      <c r="KHZ23"/>
      <c r="KIA23"/>
      <c r="KIB23"/>
      <c r="KIC23"/>
      <c r="KID23"/>
      <c r="KIE23"/>
      <c r="KIF23"/>
      <c r="KIG23"/>
      <c r="KIH23"/>
      <c r="KII23"/>
      <c r="KIJ23"/>
      <c r="KIK23"/>
      <c r="KIL23"/>
      <c r="KIM23"/>
      <c r="KIN23"/>
      <c r="KIO23"/>
      <c r="KIP23"/>
      <c r="KIQ23"/>
      <c r="KIR23"/>
      <c r="KIS23"/>
      <c r="KIT23"/>
      <c r="KIU23"/>
      <c r="KIV23"/>
      <c r="KIW23"/>
      <c r="KIX23"/>
      <c r="KIY23"/>
      <c r="KIZ23"/>
      <c r="KJA23"/>
      <c r="KJB23"/>
      <c r="KJC23"/>
      <c r="KJD23"/>
      <c r="KJE23"/>
      <c r="KJF23"/>
      <c r="KJG23"/>
      <c r="KJH23"/>
      <c r="KJI23"/>
      <c r="KJJ23"/>
      <c r="KJK23"/>
      <c r="KJL23"/>
      <c r="KJM23"/>
      <c r="KJN23"/>
      <c r="KJO23"/>
      <c r="KJP23"/>
      <c r="KJQ23"/>
      <c r="KJR23"/>
      <c r="KJS23"/>
      <c r="KJT23"/>
      <c r="KJU23"/>
      <c r="KJV23"/>
      <c r="KJW23"/>
      <c r="KJX23"/>
      <c r="KJY23"/>
      <c r="KJZ23"/>
      <c r="KKA23"/>
      <c r="KKB23"/>
      <c r="KKC23"/>
      <c r="KKD23"/>
      <c r="KKE23"/>
      <c r="KKF23"/>
      <c r="KKG23"/>
      <c r="KKH23"/>
      <c r="KKI23"/>
      <c r="KKJ23"/>
      <c r="KKK23"/>
      <c r="KKL23"/>
      <c r="KKM23"/>
      <c r="KKN23"/>
      <c r="KKO23"/>
      <c r="KKP23"/>
      <c r="KKQ23"/>
      <c r="KKR23"/>
      <c r="KKS23"/>
      <c r="KKT23"/>
      <c r="KKU23"/>
      <c r="KKV23"/>
      <c r="KKW23"/>
      <c r="KKX23"/>
      <c r="KKY23"/>
      <c r="KKZ23"/>
      <c r="KLA23"/>
      <c r="KLB23"/>
      <c r="KLC23"/>
      <c r="KLD23"/>
      <c r="KLE23"/>
      <c r="KLF23"/>
      <c r="KLG23"/>
      <c r="KLH23"/>
      <c r="KLI23"/>
      <c r="KLJ23"/>
      <c r="KLK23"/>
      <c r="KLL23"/>
      <c r="KLM23"/>
      <c r="KLN23"/>
      <c r="KLO23"/>
      <c r="KLP23"/>
      <c r="KLQ23"/>
      <c r="KLR23"/>
      <c r="KLS23"/>
      <c r="KLT23"/>
      <c r="KLU23"/>
      <c r="KLV23"/>
      <c r="KLW23"/>
      <c r="KLX23"/>
      <c r="KLY23"/>
      <c r="KLZ23"/>
      <c r="KMA23"/>
      <c r="KMB23"/>
      <c r="KMC23"/>
      <c r="KMD23"/>
      <c r="KME23"/>
      <c r="KMF23"/>
      <c r="KMG23"/>
      <c r="KMH23"/>
      <c r="KMI23"/>
      <c r="KMJ23"/>
      <c r="KMK23"/>
      <c r="KML23"/>
      <c r="KMM23"/>
      <c r="KMN23"/>
      <c r="KMO23"/>
      <c r="KMP23"/>
      <c r="KMQ23"/>
      <c r="KMR23"/>
      <c r="KMS23"/>
      <c r="KMT23"/>
      <c r="KMU23"/>
      <c r="KMV23"/>
      <c r="KMW23"/>
      <c r="KMX23"/>
      <c r="KMY23"/>
      <c r="KMZ23"/>
      <c r="KNA23"/>
      <c r="KNB23"/>
      <c r="KNC23"/>
      <c r="KND23"/>
      <c r="KNE23"/>
      <c r="KNF23"/>
      <c r="KNG23"/>
      <c r="KNH23"/>
      <c r="KNI23"/>
      <c r="KNJ23"/>
      <c r="KNK23"/>
      <c r="KNL23"/>
      <c r="KNM23"/>
      <c r="KNN23"/>
      <c r="KNO23"/>
      <c r="KNP23"/>
      <c r="KNQ23"/>
      <c r="KNR23"/>
      <c r="KNS23"/>
      <c r="KNT23"/>
      <c r="KNU23"/>
      <c r="KNV23"/>
      <c r="KNW23"/>
      <c r="KNX23"/>
      <c r="KNY23"/>
      <c r="KNZ23"/>
      <c r="KOA23"/>
      <c r="KOB23"/>
      <c r="KOC23"/>
      <c r="KOD23"/>
      <c r="KOE23"/>
      <c r="KOF23"/>
      <c r="KOG23"/>
      <c r="KOH23"/>
      <c r="KOI23"/>
      <c r="KOJ23"/>
      <c r="KOK23"/>
      <c r="KOL23"/>
      <c r="KOM23"/>
      <c r="KON23"/>
      <c r="KOO23"/>
      <c r="KOP23"/>
      <c r="KOQ23"/>
      <c r="KOR23"/>
      <c r="KOS23"/>
      <c r="KOT23"/>
      <c r="KOU23"/>
      <c r="KOV23"/>
      <c r="KOW23"/>
      <c r="KOX23"/>
      <c r="KOY23"/>
      <c r="KOZ23"/>
      <c r="KPA23"/>
      <c r="KPB23"/>
      <c r="KPC23"/>
      <c r="KPD23"/>
      <c r="KPE23"/>
      <c r="KPF23"/>
      <c r="KPG23"/>
      <c r="KPH23"/>
      <c r="KPI23"/>
      <c r="KPJ23"/>
      <c r="KPK23"/>
      <c r="KPL23"/>
      <c r="KPM23"/>
      <c r="KPN23"/>
      <c r="KPO23"/>
      <c r="KPP23"/>
      <c r="KPQ23"/>
      <c r="KPR23"/>
      <c r="KPS23"/>
      <c r="KPT23"/>
      <c r="KPU23"/>
      <c r="KPV23"/>
      <c r="KPW23"/>
      <c r="KPX23"/>
      <c r="KPY23"/>
      <c r="KPZ23"/>
      <c r="KQA23"/>
      <c r="KQB23"/>
      <c r="KQC23"/>
      <c r="KQD23"/>
      <c r="KQE23"/>
      <c r="KQF23"/>
      <c r="KQG23"/>
      <c r="KQH23"/>
      <c r="KQI23"/>
      <c r="KQJ23"/>
      <c r="KQK23"/>
      <c r="KQL23"/>
      <c r="KQM23"/>
      <c r="KQN23"/>
      <c r="KQO23"/>
      <c r="KQP23"/>
      <c r="KQQ23"/>
      <c r="KQR23"/>
      <c r="KQS23"/>
      <c r="KQT23"/>
      <c r="KQU23"/>
      <c r="KQV23"/>
      <c r="KQW23"/>
      <c r="KQX23"/>
      <c r="KQY23"/>
      <c r="KQZ23"/>
      <c r="KRA23"/>
      <c r="KRB23"/>
      <c r="KRC23"/>
      <c r="KRD23"/>
      <c r="KRE23"/>
      <c r="KRF23"/>
      <c r="KRG23"/>
      <c r="KRH23"/>
      <c r="KRI23"/>
      <c r="KRJ23"/>
      <c r="KRK23"/>
      <c r="KRL23"/>
      <c r="KRM23"/>
      <c r="KRN23"/>
      <c r="KRO23"/>
      <c r="KRP23"/>
      <c r="KRQ23"/>
      <c r="KRR23"/>
      <c r="KRS23"/>
      <c r="KRT23"/>
      <c r="KRU23"/>
      <c r="KRV23"/>
      <c r="KRW23"/>
      <c r="KRX23"/>
      <c r="KRY23"/>
      <c r="KRZ23"/>
      <c r="KSA23"/>
      <c r="KSB23"/>
      <c r="KSC23"/>
      <c r="KSD23"/>
      <c r="KSE23"/>
      <c r="KSF23"/>
      <c r="KSG23"/>
      <c r="KSH23"/>
      <c r="KSI23"/>
      <c r="KSJ23"/>
      <c r="KSK23"/>
      <c r="KSL23"/>
      <c r="KSM23"/>
      <c r="KSN23"/>
      <c r="KSO23"/>
      <c r="KSP23"/>
      <c r="KSQ23"/>
      <c r="KSR23"/>
      <c r="KSS23"/>
      <c r="KST23"/>
      <c r="KSU23"/>
      <c r="KSV23"/>
      <c r="KSW23"/>
      <c r="KSX23"/>
      <c r="KSY23"/>
      <c r="KSZ23"/>
      <c r="KTA23"/>
      <c r="KTB23"/>
      <c r="KTC23"/>
      <c r="KTD23"/>
      <c r="KTE23"/>
      <c r="KTF23"/>
      <c r="KTG23"/>
      <c r="KTH23"/>
      <c r="KTI23"/>
      <c r="KTJ23"/>
      <c r="KTK23"/>
      <c r="KTL23"/>
      <c r="KTM23"/>
      <c r="KTN23"/>
      <c r="KTO23"/>
      <c r="KTP23"/>
      <c r="KTQ23"/>
      <c r="KTR23"/>
      <c r="KTS23"/>
      <c r="KTT23"/>
      <c r="KTU23"/>
      <c r="KTV23"/>
      <c r="KTW23"/>
      <c r="KTX23"/>
      <c r="KTY23"/>
      <c r="KTZ23"/>
      <c r="KUA23"/>
      <c r="KUB23"/>
      <c r="KUC23"/>
      <c r="KUD23"/>
      <c r="KUE23"/>
      <c r="KUF23"/>
      <c r="KUG23"/>
      <c r="KUH23"/>
      <c r="KUI23"/>
      <c r="KUJ23"/>
      <c r="KUK23"/>
      <c r="KUL23"/>
      <c r="KUM23"/>
      <c r="KUN23"/>
      <c r="KUO23"/>
      <c r="KUP23"/>
      <c r="KUQ23"/>
      <c r="KUR23"/>
      <c r="KUS23"/>
      <c r="KUT23"/>
      <c r="KUU23"/>
      <c r="KUV23"/>
      <c r="KUW23"/>
      <c r="KUX23"/>
      <c r="KUY23"/>
      <c r="KUZ23"/>
      <c r="KVA23"/>
      <c r="KVB23"/>
      <c r="KVC23"/>
      <c r="KVD23"/>
      <c r="KVE23"/>
      <c r="KVF23"/>
      <c r="KVG23"/>
      <c r="KVH23"/>
      <c r="KVI23"/>
      <c r="KVJ23"/>
      <c r="KVK23"/>
      <c r="KVL23"/>
      <c r="KVM23"/>
      <c r="KVN23"/>
      <c r="KVO23"/>
      <c r="KVP23"/>
      <c r="KVQ23"/>
      <c r="KVR23"/>
      <c r="KVS23"/>
      <c r="KVT23"/>
      <c r="KVU23"/>
      <c r="KVV23"/>
      <c r="KVW23"/>
      <c r="KVX23"/>
      <c r="KVY23"/>
      <c r="KVZ23"/>
      <c r="KWA23"/>
      <c r="KWB23"/>
      <c r="KWC23"/>
      <c r="KWD23"/>
      <c r="KWE23"/>
      <c r="KWF23"/>
      <c r="KWG23"/>
      <c r="KWH23"/>
      <c r="KWI23"/>
      <c r="KWJ23"/>
      <c r="KWK23"/>
      <c r="KWL23"/>
      <c r="KWM23"/>
      <c r="KWN23"/>
      <c r="KWO23"/>
      <c r="KWP23"/>
      <c r="KWQ23"/>
      <c r="KWR23"/>
      <c r="KWS23"/>
      <c r="KWT23"/>
      <c r="KWU23"/>
      <c r="KWV23"/>
      <c r="KWW23"/>
      <c r="KWX23"/>
      <c r="KWY23"/>
      <c r="KWZ23"/>
      <c r="KXA23"/>
      <c r="KXB23"/>
      <c r="KXC23"/>
      <c r="KXD23"/>
      <c r="KXE23"/>
      <c r="KXF23"/>
      <c r="KXG23"/>
      <c r="KXH23"/>
      <c r="KXI23"/>
      <c r="KXJ23"/>
      <c r="KXK23"/>
      <c r="KXL23"/>
      <c r="KXM23"/>
      <c r="KXN23"/>
      <c r="KXO23"/>
      <c r="KXP23"/>
      <c r="KXQ23"/>
      <c r="KXR23"/>
      <c r="KXS23"/>
      <c r="KXT23"/>
      <c r="KXU23"/>
      <c r="KXV23"/>
      <c r="KXW23"/>
      <c r="KXX23"/>
      <c r="KXY23"/>
      <c r="KXZ23"/>
      <c r="KYA23"/>
      <c r="KYB23"/>
      <c r="KYC23"/>
      <c r="KYD23"/>
      <c r="KYE23"/>
      <c r="KYF23"/>
      <c r="KYG23"/>
      <c r="KYH23"/>
      <c r="KYI23"/>
      <c r="KYJ23"/>
      <c r="KYK23"/>
      <c r="KYL23"/>
      <c r="KYM23"/>
      <c r="KYN23"/>
      <c r="KYO23"/>
      <c r="KYP23"/>
      <c r="KYQ23"/>
      <c r="KYR23"/>
      <c r="KYS23"/>
      <c r="KYT23"/>
      <c r="KYU23"/>
      <c r="KYV23"/>
      <c r="KYW23"/>
      <c r="KYX23"/>
      <c r="KYY23"/>
      <c r="KYZ23"/>
      <c r="KZA23"/>
      <c r="KZB23"/>
      <c r="KZC23"/>
      <c r="KZD23"/>
      <c r="KZE23"/>
      <c r="KZF23"/>
      <c r="KZG23"/>
      <c r="KZH23"/>
      <c r="KZI23"/>
      <c r="KZJ23"/>
      <c r="KZK23"/>
      <c r="KZL23"/>
      <c r="KZM23"/>
      <c r="KZN23"/>
      <c r="KZO23"/>
      <c r="KZP23"/>
      <c r="KZQ23"/>
      <c r="KZR23"/>
      <c r="KZS23"/>
      <c r="KZT23"/>
      <c r="KZU23"/>
      <c r="KZV23"/>
      <c r="KZW23"/>
      <c r="KZX23"/>
      <c r="KZY23"/>
      <c r="KZZ23"/>
      <c r="LAA23"/>
      <c r="LAB23"/>
      <c r="LAC23"/>
      <c r="LAD23"/>
      <c r="LAE23"/>
      <c r="LAF23"/>
      <c r="LAG23"/>
      <c r="LAH23"/>
      <c r="LAI23"/>
      <c r="LAJ23"/>
      <c r="LAK23"/>
      <c r="LAL23"/>
      <c r="LAM23"/>
      <c r="LAN23"/>
      <c r="LAO23"/>
      <c r="LAP23"/>
      <c r="LAQ23"/>
      <c r="LAR23"/>
      <c r="LAS23"/>
      <c r="LAT23"/>
      <c r="LAU23"/>
      <c r="LAV23"/>
      <c r="LAW23"/>
      <c r="LAX23"/>
      <c r="LAY23"/>
      <c r="LAZ23"/>
      <c r="LBA23"/>
      <c r="LBB23"/>
      <c r="LBC23"/>
      <c r="LBD23"/>
      <c r="LBE23"/>
      <c r="LBF23"/>
      <c r="LBG23"/>
      <c r="LBH23"/>
      <c r="LBI23"/>
      <c r="LBJ23"/>
      <c r="LBK23"/>
      <c r="LBL23"/>
      <c r="LBM23"/>
      <c r="LBN23"/>
      <c r="LBO23"/>
      <c r="LBP23"/>
      <c r="LBQ23"/>
      <c r="LBR23"/>
      <c r="LBS23"/>
      <c r="LBT23"/>
      <c r="LBU23"/>
      <c r="LBV23"/>
      <c r="LBW23"/>
      <c r="LBX23"/>
      <c r="LBY23"/>
      <c r="LBZ23"/>
      <c r="LCA23"/>
      <c r="LCB23"/>
      <c r="LCC23"/>
      <c r="LCD23"/>
      <c r="LCE23"/>
      <c r="LCF23"/>
      <c r="LCG23"/>
      <c r="LCH23"/>
      <c r="LCI23"/>
      <c r="LCJ23"/>
      <c r="LCK23"/>
      <c r="LCL23"/>
      <c r="LCM23"/>
      <c r="LCN23"/>
      <c r="LCO23"/>
      <c r="LCP23"/>
      <c r="LCQ23"/>
      <c r="LCR23"/>
      <c r="LCS23"/>
      <c r="LCT23"/>
      <c r="LCU23"/>
      <c r="LCV23"/>
      <c r="LCW23"/>
      <c r="LCX23"/>
      <c r="LCY23"/>
      <c r="LCZ23"/>
      <c r="LDA23"/>
      <c r="LDB23"/>
      <c r="LDC23"/>
      <c r="LDD23"/>
      <c r="LDE23"/>
      <c r="LDF23"/>
      <c r="LDG23"/>
      <c r="LDH23"/>
      <c r="LDI23"/>
      <c r="LDJ23"/>
      <c r="LDK23"/>
      <c r="LDL23"/>
      <c r="LDM23"/>
      <c r="LDN23"/>
      <c r="LDO23"/>
      <c r="LDP23"/>
      <c r="LDQ23"/>
      <c r="LDR23"/>
      <c r="LDS23"/>
      <c r="LDT23"/>
      <c r="LDU23"/>
      <c r="LDV23"/>
      <c r="LDW23"/>
      <c r="LDX23"/>
      <c r="LDY23"/>
      <c r="LDZ23"/>
      <c r="LEA23"/>
      <c r="LEB23"/>
      <c r="LEC23"/>
      <c r="LED23"/>
      <c r="LEE23"/>
      <c r="LEF23"/>
      <c r="LEG23"/>
      <c r="LEH23"/>
      <c r="LEI23"/>
      <c r="LEJ23"/>
      <c r="LEK23"/>
      <c r="LEL23"/>
      <c r="LEM23"/>
      <c r="LEN23"/>
      <c r="LEO23"/>
      <c r="LEP23"/>
      <c r="LEQ23"/>
      <c r="LER23"/>
      <c r="LES23"/>
      <c r="LET23"/>
      <c r="LEU23"/>
      <c r="LEV23"/>
      <c r="LEW23"/>
      <c r="LEX23"/>
      <c r="LEY23"/>
      <c r="LEZ23"/>
      <c r="LFA23"/>
      <c r="LFB23"/>
      <c r="LFC23"/>
      <c r="LFD23"/>
      <c r="LFE23"/>
      <c r="LFF23"/>
      <c r="LFG23"/>
      <c r="LFH23"/>
      <c r="LFI23"/>
      <c r="LFJ23"/>
      <c r="LFK23"/>
      <c r="LFL23"/>
      <c r="LFM23"/>
      <c r="LFN23"/>
      <c r="LFO23"/>
      <c r="LFP23"/>
      <c r="LFQ23"/>
      <c r="LFR23"/>
      <c r="LFS23"/>
      <c r="LFT23"/>
      <c r="LFU23"/>
      <c r="LFV23"/>
      <c r="LFW23"/>
      <c r="LFX23"/>
      <c r="LFY23"/>
      <c r="LFZ23"/>
      <c r="LGA23"/>
      <c r="LGB23"/>
      <c r="LGC23"/>
      <c r="LGD23"/>
      <c r="LGE23"/>
      <c r="LGF23"/>
      <c r="LGG23"/>
      <c r="LGH23"/>
      <c r="LGI23"/>
      <c r="LGJ23"/>
      <c r="LGK23"/>
      <c r="LGL23"/>
      <c r="LGM23"/>
      <c r="LGN23"/>
      <c r="LGO23"/>
      <c r="LGP23"/>
      <c r="LGQ23"/>
      <c r="LGR23"/>
      <c r="LGS23"/>
      <c r="LGT23"/>
      <c r="LGU23"/>
      <c r="LGV23"/>
      <c r="LGW23"/>
      <c r="LGX23"/>
      <c r="LGY23"/>
      <c r="LGZ23"/>
      <c r="LHA23"/>
      <c r="LHB23"/>
      <c r="LHC23"/>
      <c r="LHD23"/>
      <c r="LHE23"/>
      <c r="LHF23"/>
      <c r="LHG23"/>
      <c r="LHH23"/>
      <c r="LHI23"/>
      <c r="LHJ23"/>
      <c r="LHK23"/>
      <c r="LHL23"/>
      <c r="LHM23"/>
      <c r="LHN23"/>
      <c r="LHO23"/>
      <c r="LHP23"/>
      <c r="LHQ23"/>
      <c r="LHR23"/>
      <c r="LHS23"/>
      <c r="LHT23"/>
      <c r="LHU23"/>
      <c r="LHV23"/>
      <c r="LHW23"/>
      <c r="LHX23"/>
      <c r="LHY23"/>
      <c r="LHZ23"/>
      <c r="LIA23"/>
      <c r="LIB23"/>
      <c r="LIC23"/>
      <c r="LID23"/>
      <c r="LIE23"/>
      <c r="LIF23"/>
      <c r="LIG23"/>
      <c r="LIH23"/>
      <c r="LII23"/>
      <c r="LIJ23"/>
      <c r="LIK23"/>
      <c r="LIL23"/>
      <c r="LIM23"/>
      <c r="LIN23"/>
      <c r="LIO23"/>
      <c r="LIP23"/>
      <c r="LIQ23"/>
      <c r="LIR23"/>
      <c r="LIS23"/>
      <c r="LIT23"/>
      <c r="LIU23"/>
      <c r="LIV23"/>
      <c r="LIW23"/>
      <c r="LIX23"/>
      <c r="LIY23"/>
      <c r="LIZ23"/>
      <c r="LJA23"/>
      <c r="LJB23"/>
      <c r="LJC23"/>
      <c r="LJD23"/>
      <c r="LJE23"/>
      <c r="LJF23"/>
      <c r="LJG23"/>
      <c r="LJH23"/>
      <c r="LJI23"/>
      <c r="LJJ23"/>
      <c r="LJK23"/>
      <c r="LJL23"/>
      <c r="LJM23"/>
      <c r="LJN23"/>
      <c r="LJO23"/>
      <c r="LJP23"/>
      <c r="LJQ23"/>
      <c r="LJR23"/>
      <c r="LJS23"/>
      <c r="LJT23"/>
      <c r="LJU23"/>
      <c r="LJV23"/>
      <c r="LJW23"/>
      <c r="LJX23"/>
      <c r="LJY23"/>
      <c r="LJZ23"/>
      <c r="LKA23"/>
      <c r="LKB23"/>
      <c r="LKC23"/>
      <c r="LKD23"/>
      <c r="LKE23"/>
      <c r="LKF23"/>
      <c r="LKG23"/>
      <c r="LKH23"/>
      <c r="LKI23"/>
      <c r="LKJ23"/>
      <c r="LKK23"/>
      <c r="LKL23"/>
      <c r="LKM23"/>
      <c r="LKN23"/>
      <c r="LKO23"/>
      <c r="LKP23"/>
      <c r="LKQ23"/>
      <c r="LKR23"/>
      <c r="LKS23"/>
      <c r="LKT23"/>
      <c r="LKU23"/>
      <c r="LKV23"/>
      <c r="LKW23"/>
      <c r="LKX23"/>
      <c r="LKY23"/>
      <c r="LKZ23"/>
      <c r="LLA23"/>
      <c r="LLB23"/>
      <c r="LLC23"/>
      <c r="LLD23"/>
      <c r="LLE23"/>
      <c r="LLF23"/>
      <c r="LLG23"/>
      <c r="LLH23"/>
      <c r="LLI23"/>
      <c r="LLJ23"/>
      <c r="LLK23"/>
      <c r="LLL23"/>
      <c r="LLM23"/>
      <c r="LLN23"/>
      <c r="LLO23"/>
      <c r="LLP23"/>
      <c r="LLQ23"/>
      <c r="LLR23"/>
      <c r="LLS23"/>
      <c r="LLT23"/>
      <c r="LLU23"/>
      <c r="LLV23"/>
      <c r="LLW23"/>
      <c r="LLX23"/>
      <c r="LLY23"/>
      <c r="LLZ23"/>
      <c r="LMA23"/>
      <c r="LMB23"/>
      <c r="LMC23"/>
      <c r="LMD23"/>
      <c r="LME23"/>
      <c r="LMF23"/>
      <c r="LMG23"/>
      <c r="LMH23"/>
      <c r="LMI23"/>
      <c r="LMJ23"/>
      <c r="LMK23"/>
      <c r="LML23"/>
      <c r="LMM23"/>
      <c r="LMN23"/>
      <c r="LMO23"/>
      <c r="LMP23"/>
      <c r="LMQ23"/>
      <c r="LMR23"/>
      <c r="LMS23"/>
      <c r="LMT23"/>
      <c r="LMU23"/>
      <c r="LMV23"/>
      <c r="LMW23"/>
      <c r="LMX23"/>
      <c r="LMY23"/>
      <c r="LMZ23"/>
      <c r="LNA23"/>
      <c r="LNB23"/>
      <c r="LNC23"/>
      <c r="LND23"/>
      <c r="LNE23"/>
      <c r="LNF23"/>
      <c r="LNG23"/>
      <c r="LNH23"/>
      <c r="LNI23"/>
      <c r="LNJ23"/>
      <c r="LNK23"/>
      <c r="LNL23"/>
      <c r="LNM23"/>
      <c r="LNN23"/>
      <c r="LNO23"/>
      <c r="LNP23"/>
      <c r="LNQ23"/>
      <c r="LNR23"/>
      <c r="LNS23"/>
      <c r="LNT23"/>
      <c r="LNU23"/>
      <c r="LNV23"/>
      <c r="LNW23"/>
      <c r="LNX23"/>
      <c r="LNY23"/>
      <c r="LNZ23"/>
      <c r="LOA23"/>
      <c r="LOB23"/>
      <c r="LOC23"/>
      <c r="LOD23"/>
      <c r="LOE23"/>
      <c r="LOF23"/>
      <c r="LOG23"/>
      <c r="LOH23"/>
      <c r="LOI23"/>
      <c r="LOJ23"/>
      <c r="LOK23"/>
      <c r="LOL23"/>
      <c r="LOM23"/>
      <c r="LON23"/>
      <c r="LOO23"/>
      <c r="LOP23"/>
      <c r="LOQ23"/>
      <c r="LOR23"/>
      <c r="LOS23"/>
      <c r="LOT23"/>
      <c r="LOU23"/>
      <c r="LOV23"/>
      <c r="LOW23"/>
      <c r="LOX23"/>
      <c r="LOY23"/>
      <c r="LOZ23"/>
      <c r="LPA23"/>
      <c r="LPB23"/>
      <c r="LPC23"/>
      <c r="LPD23"/>
      <c r="LPE23"/>
      <c r="LPF23"/>
      <c r="LPG23"/>
      <c r="LPH23"/>
      <c r="LPI23"/>
      <c r="LPJ23"/>
      <c r="LPK23"/>
      <c r="LPL23"/>
      <c r="LPM23"/>
      <c r="LPN23"/>
      <c r="LPO23"/>
      <c r="LPP23"/>
      <c r="LPQ23"/>
      <c r="LPR23"/>
      <c r="LPS23"/>
      <c r="LPT23"/>
      <c r="LPU23"/>
      <c r="LPV23"/>
      <c r="LPW23"/>
      <c r="LPX23"/>
      <c r="LPY23"/>
      <c r="LPZ23"/>
      <c r="LQA23"/>
      <c r="LQB23"/>
      <c r="LQC23"/>
      <c r="LQD23"/>
      <c r="LQE23"/>
      <c r="LQF23"/>
      <c r="LQG23"/>
      <c r="LQH23"/>
      <c r="LQI23"/>
      <c r="LQJ23"/>
      <c r="LQK23"/>
      <c r="LQL23"/>
      <c r="LQM23"/>
      <c r="LQN23"/>
      <c r="LQO23"/>
      <c r="LQP23"/>
      <c r="LQQ23"/>
      <c r="LQR23"/>
      <c r="LQS23"/>
      <c r="LQT23"/>
      <c r="LQU23"/>
      <c r="LQV23"/>
      <c r="LQW23"/>
      <c r="LQX23"/>
      <c r="LQY23"/>
      <c r="LQZ23"/>
      <c r="LRA23"/>
      <c r="LRB23"/>
      <c r="LRC23"/>
      <c r="LRD23"/>
      <c r="LRE23"/>
      <c r="LRF23"/>
      <c r="LRG23"/>
      <c r="LRH23"/>
      <c r="LRI23"/>
      <c r="LRJ23"/>
      <c r="LRK23"/>
      <c r="LRL23"/>
      <c r="LRM23"/>
      <c r="LRN23"/>
      <c r="LRO23"/>
      <c r="LRP23"/>
      <c r="LRQ23"/>
      <c r="LRR23"/>
      <c r="LRS23"/>
      <c r="LRT23"/>
      <c r="LRU23"/>
      <c r="LRV23"/>
      <c r="LRW23"/>
      <c r="LRX23"/>
      <c r="LRY23"/>
      <c r="LRZ23"/>
      <c r="LSA23"/>
      <c r="LSB23"/>
      <c r="LSC23"/>
      <c r="LSD23"/>
      <c r="LSE23"/>
      <c r="LSF23"/>
      <c r="LSG23"/>
      <c r="LSH23"/>
      <c r="LSI23"/>
      <c r="LSJ23"/>
      <c r="LSK23"/>
      <c r="LSL23"/>
      <c r="LSM23"/>
      <c r="LSN23"/>
      <c r="LSO23"/>
      <c r="LSP23"/>
      <c r="LSQ23"/>
      <c r="LSR23"/>
      <c r="LSS23"/>
      <c r="LST23"/>
      <c r="LSU23"/>
      <c r="LSV23"/>
      <c r="LSW23"/>
      <c r="LSX23"/>
      <c r="LSY23"/>
      <c r="LSZ23"/>
      <c r="LTA23"/>
      <c r="LTB23"/>
      <c r="LTC23"/>
      <c r="LTD23"/>
      <c r="LTE23"/>
      <c r="LTF23"/>
      <c r="LTG23"/>
      <c r="LTH23"/>
      <c r="LTI23"/>
      <c r="LTJ23"/>
      <c r="LTK23"/>
      <c r="LTL23"/>
      <c r="LTM23"/>
      <c r="LTN23"/>
      <c r="LTO23"/>
      <c r="LTP23"/>
      <c r="LTQ23"/>
      <c r="LTR23"/>
      <c r="LTS23"/>
      <c r="LTT23"/>
      <c r="LTU23"/>
      <c r="LTV23"/>
      <c r="LTW23"/>
      <c r="LTX23"/>
      <c r="LTY23"/>
      <c r="LTZ23"/>
      <c r="LUA23"/>
      <c r="LUB23"/>
      <c r="LUC23"/>
      <c r="LUD23"/>
      <c r="LUE23"/>
      <c r="LUF23"/>
      <c r="LUG23"/>
      <c r="LUH23"/>
      <c r="LUI23"/>
      <c r="LUJ23"/>
      <c r="LUK23"/>
      <c r="LUL23"/>
      <c r="LUM23"/>
      <c r="LUN23"/>
      <c r="LUO23"/>
      <c r="LUP23"/>
      <c r="LUQ23"/>
      <c r="LUR23"/>
      <c r="LUS23"/>
      <c r="LUT23"/>
      <c r="LUU23"/>
      <c r="LUV23"/>
      <c r="LUW23"/>
      <c r="LUX23"/>
      <c r="LUY23"/>
      <c r="LUZ23"/>
      <c r="LVA23"/>
      <c r="LVB23"/>
      <c r="LVC23"/>
      <c r="LVD23"/>
      <c r="LVE23"/>
      <c r="LVF23"/>
      <c r="LVG23"/>
      <c r="LVH23"/>
      <c r="LVI23"/>
      <c r="LVJ23"/>
      <c r="LVK23"/>
      <c r="LVL23"/>
      <c r="LVM23"/>
      <c r="LVN23"/>
      <c r="LVO23"/>
      <c r="LVP23"/>
      <c r="LVQ23"/>
      <c r="LVR23"/>
      <c r="LVS23"/>
      <c r="LVT23"/>
      <c r="LVU23"/>
      <c r="LVV23"/>
      <c r="LVW23"/>
      <c r="LVX23"/>
      <c r="LVY23"/>
      <c r="LVZ23"/>
      <c r="LWA23"/>
      <c r="LWB23"/>
      <c r="LWC23"/>
      <c r="LWD23"/>
      <c r="LWE23"/>
      <c r="LWF23"/>
      <c r="LWG23"/>
      <c r="LWH23"/>
      <c r="LWI23"/>
      <c r="LWJ23"/>
      <c r="LWK23"/>
      <c r="LWL23"/>
      <c r="LWM23"/>
      <c r="LWN23"/>
      <c r="LWO23"/>
      <c r="LWP23"/>
      <c r="LWQ23"/>
      <c r="LWR23"/>
      <c r="LWS23"/>
      <c r="LWT23"/>
      <c r="LWU23"/>
      <c r="LWV23"/>
      <c r="LWW23"/>
      <c r="LWX23"/>
      <c r="LWY23"/>
      <c r="LWZ23"/>
      <c r="LXA23"/>
      <c r="LXB23"/>
      <c r="LXC23"/>
      <c r="LXD23"/>
      <c r="LXE23"/>
      <c r="LXF23"/>
      <c r="LXG23"/>
      <c r="LXH23"/>
      <c r="LXI23"/>
      <c r="LXJ23"/>
      <c r="LXK23"/>
      <c r="LXL23"/>
      <c r="LXM23"/>
      <c r="LXN23"/>
      <c r="LXO23"/>
      <c r="LXP23"/>
      <c r="LXQ23"/>
      <c r="LXR23"/>
      <c r="LXS23"/>
      <c r="LXT23"/>
      <c r="LXU23"/>
      <c r="LXV23"/>
      <c r="LXW23"/>
      <c r="LXX23"/>
      <c r="LXY23"/>
      <c r="LXZ23"/>
      <c r="LYA23"/>
      <c r="LYB23"/>
      <c r="LYC23"/>
      <c r="LYD23"/>
      <c r="LYE23"/>
      <c r="LYF23"/>
      <c r="LYG23"/>
      <c r="LYH23"/>
      <c r="LYI23"/>
      <c r="LYJ23"/>
      <c r="LYK23"/>
      <c r="LYL23"/>
      <c r="LYM23"/>
      <c r="LYN23"/>
      <c r="LYO23"/>
      <c r="LYP23"/>
      <c r="LYQ23"/>
      <c r="LYR23"/>
      <c r="LYS23"/>
      <c r="LYT23"/>
      <c r="LYU23"/>
      <c r="LYV23"/>
      <c r="LYW23"/>
      <c r="LYX23"/>
      <c r="LYY23"/>
      <c r="LYZ23"/>
      <c r="LZA23"/>
      <c r="LZB23"/>
      <c r="LZC23"/>
      <c r="LZD23"/>
      <c r="LZE23"/>
      <c r="LZF23"/>
      <c r="LZG23"/>
      <c r="LZH23"/>
      <c r="LZI23"/>
      <c r="LZJ23"/>
      <c r="LZK23"/>
      <c r="LZL23"/>
      <c r="LZM23"/>
      <c r="LZN23"/>
      <c r="LZO23"/>
      <c r="LZP23"/>
      <c r="LZQ23"/>
      <c r="LZR23"/>
      <c r="LZS23"/>
      <c r="LZT23"/>
      <c r="LZU23"/>
      <c r="LZV23"/>
      <c r="LZW23"/>
      <c r="LZX23"/>
      <c r="LZY23"/>
      <c r="LZZ23"/>
      <c r="MAA23"/>
      <c r="MAB23"/>
      <c r="MAC23"/>
      <c r="MAD23"/>
      <c r="MAE23"/>
      <c r="MAF23"/>
      <c r="MAG23"/>
      <c r="MAH23"/>
      <c r="MAI23"/>
      <c r="MAJ23"/>
      <c r="MAK23"/>
      <c r="MAL23"/>
      <c r="MAM23"/>
      <c r="MAN23"/>
      <c r="MAO23"/>
      <c r="MAP23"/>
      <c r="MAQ23"/>
      <c r="MAR23"/>
      <c r="MAS23"/>
      <c r="MAT23"/>
      <c r="MAU23"/>
      <c r="MAV23"/>
      <c r="MAW23"/>
      <c r="MAX23"/>
      <c r="MAY23"/>
      <c r="MAZ23"/>
      <c r="MBA23"/>
      <c r="MBB23"/>
      <c r="MBC23"/>
      <c r="MBD23"/>
      <c r="MBE23"/>
      <c r="MBF23"/>
      <c r="MBG23"/>
      <c r="MBH23"/>
      <c r="MBI23"/>
      <c r="MBJ23"/>
      <c r="MBK23"/>
      <c r="MBL23"/>
      <c r="MBM23"/>
      <c r="MBN23"/>
      <c r="MBO23"/>
      <c r="MBP23"/>
      <c r="MBQ23"/>
      <c r="MBR23"/>
      <c r="MBS23"/>
      <c r="MBT23"/>
      <c r="MBU23"/>
      <c r="MBV23"/>
      <c r="MBW23"/>
      <c r="MBX23"/>
      <c r="MBY23"/>
      <c r="MBZ23"/>
      <c r="MCA23"/>
      <c r="MCB23"/>
      <c r="MCC23"/>
      <c r="MCD23"/>
      <c r="MCE23"/>
      <c r="MCF23"/>
      <c r="MCG23"/>
      <c r="MCH23"/>
      <c r="MCI23"/>
      <c r="MCJ23"/>
      <c r="MCK23"/>
      <c r="MCL23"/>
      <c r="MCM23"/>
      <c r="MCN23"/>
      <c r="MCO23"/>
      <c r="MCP23"/>
      <c r="MCQ23"/>
      <c r="MCR23"/>
      <c r="MCS23"/>
      <c r="MCT23"/>
      <c r="MCU23"/>
      <c r="MCV23"/>
      <c r="MCW23"/>
      <c r="MCX23"/>
      <c r="MCY23"/>
      <c r="MCZ23"/>
      <c r="MDA23"/>
      <c r="MDB23"/>
      <c r="MDC23"/>
      <c r="MDD23"/>
      <c r="MDE23"/>
      <c r="MDF23"/>
      <c r="MDG23"/>
      <c r="MDH23"/>
      <c r="MDI23"/>
      <c r="MDJ23"/>
      <c r="MDK23"/>
      <c r="MDL23"/>
      <c r="MDM23"/>
      <c r="MDN23"/>
      <c r="MDO23"/>
      <c r="MDP23"/>
      <c r="MDQ23"/>
      <c r="MDR23"/>
      <c r="MDS23"/>
      <c r="MDT23"/>
      <c r="MDU23"/>
      <c r="MDV23"/>
      <c r="MDW23"/>
      <c r="MDX23"/>
      <c r="MDY23"/>
      <c r="MDZ23"/>
      <c r="MEA23"/>
      <c r="MEB23"/>
      <c r="MEC23"/>
      <c r="MED23"/>
      <c r="MEE23"/>
      <c r="MEF23"/>
      <c r="MEG23"/>
      <c r="MEH23"/>
      <c r="MEI23"/>
      <c r="MEJ23"/>
      <c r="MEK23"/>
      <c r="MEL23"/>
      <c r="MEM23"/>
      <c r="MEN23"/>
      <c r="MEO23"/>
      <c r="MEP23"/>
      <c r="MEQ23"/>
      <c r="MER23"/>
      <c r="MES23"/>
      <c r="MET23"/>
      <c r="MEU23"/>
      <c r="MEV23"/>
      <c r="MEW23"/>
      <c r="MEX23"/>
      <c r="MEY23"/>
      <c r="MEZ23"/>
      <c r="MFA23"/>
      <c r="MFB23"/>
      <c r="MFC23"/>
      <c r="MFD23"/>
      <c r="MFE23"/>
      <c r="MFF23"/>
      <c r="MFG23"/>
      <c r="MFH23"/>
      <c r="MFI23"/>
      <c r="MFJ23"/>
      <c r="MFK23"/>
      <c r="MFL23"/>
      <c r="MFM23"/>
      <c r="MFN23"/>
      <c r="MFO23"/>
      <c r="MFP23"/>
      <c r="MFQ23"/>
      <c r="MFR23"/>
      <c r="MFS23"/>
      <c r="MFT23"/>
      <c r="MFU23"/>
      <c r="MFV23"/>
      <c r="MFW23"/>
      <c r="MFX23"/>
      <c r="MFY23"/>
      <c r="MFZ23"/>
      <c r="MGA23"/>
      <c r="MGB23"/>
      <c r="MGC23"/>
      <c r="MGD23"/>
      <c r="MGE23"/>
      <c r="MGF23"/>
      <c r="MGG23"/>
      <c r="MGH23"/>
      <c r="MGI23"/>
      <c r="MGJ23"/>
      <c r="MGK23"/>
      <c r="MGL23"/>
      <c r="MGM23"/>
      <c r="MGN23"/>
      <c r="MGO23"/>
      <c r="MGP23"/>
      <c r="MGQ23"/>
      <c r="MGR23"/>
      <c r="MGS23"/>
      <c r="MGT23"/>
      <c r="MGU23"/>
      <c r="MGV23"/>
      <c r="MGW23"/>
      <c r="MGX23"/>
      <c r="MGY23"/>
      <c r="MGZ23"/>
      <c r="MHA23"/>
      <c r="MHB23"/>
      <c r="MHC23"/>
      <c r="MHD23"/>
      <c r="MHE23"/>
      <c r="MHF23"/>
      <c r="MHG23"/>
      <c r="MHH23"/>
      <c r="MHI23"/>
      <c r="MHJ23"/>
      <c r="MHK23"/>
      <c r="MHL23"/>
      <c r="MHM23"/>
      <c r="MHN23"/>
      <c r="MHO23"/>
      <c r="MHP23"/>
      <c r="MHQ23"/>
      <c r="MHR23"/>
      <c r="MHS23"/>
      <c r="MHT23"/>
      <c r="MHU23"/>
      <c r="MHV23"/>
      <c r="MHW23"/>
      <c r="MHX23"/>
      <c r="MHY23"/>
      <c r="MHZ23"/>
      <c r="MIA23"/>
      <c r="MIB23"/>
      <c r="MIC23"/>
      <c r="MID23"/>
      <c r="MIE23"/>
      <c r="MIF23"/>
      <c r="MIG23"/>
      <c r="MIH23"/>
      <c r="MII23"/>
      <c r="MIJ23"/>
      <c r="MIK23"/>
      <c r="MIL23"/>
      <c r="MIM23"/>
      <c r="MIN23"/>
      <c r="MIO23"/>
      <c r="MIP23"/>
      <c r="MIQ23"/>
      <c r="MIR23"/>
      <c r="MIS23"/>
      <c r="MIT23"/>
      <c r="MIU23"/>
      <c r="MIV23"/>
      <c r="MIW23"/>
      <c r="MIX23"/>
      <c r="MIY23"/>
      <c r="MIZ23"/>
      <c r="MJA23"/>
      <c r="MJB23"/>
      <c r="MJC23"/>
      <c r="MJD23"/>
      <c r="MJE23"/>
      <c r="MJF23"/>
      <c r="MJG23"/>
      <c r="MJH23"/>
      <c r="MJI23"/>
      <c r="MJJ23"/>
      <c r="MJK23"/>
      <c r="MJL23"/>
      <c r="MJM23"/>
      <c r="MJN23"/>
      <c r="MJO23"/>
      <c r="MJP23"/>
      <c r="MJQ23"/>
      <c r="MJR23"/>
      <c r="MJS23"/>
      <c r="MJT23"/>
      <c r="MJU23"/>
      <c r="MJV23"/>
      <c r="MJW23"/>
      <c r="MJX23"/>
      <c r="MJY23"/>
      <c r="MJZ23"/>
      <c r="MKA23"/>
      <c r="MKB23"/>
      <c r="MKC23"/>
      <c r="MKD23"/>
      <c r="MKE23"/>
      <c r="MKF23"/>
      <c r="MKG23"/>
      <c r="MKH23"/>
      <c r="MKI23"/>
      <c r="MKJ23"/>
      <c r="MKK23"/>
      <c r="MKL23"/>
      <c r="MKM23"/>
      <c r="MKN23"/>
      <c r="MKO23"/>
      <c r="MKP23"/>
      <c r="MKQ23"/>
      <c r="MKR23"/>
      <c r="MKS23"/>
      <c r="MKT23"/>
      <c r="MKU23"/>
      <c r="MKV23"/>
      <c r="MKW23"/>
      <c r="MKX23"/>
      <c r="MKY23"/>
      <c r="MKZ23"/>
      <c r="MLA23"/>
      <c r="MLB23"/>
      <c r="MLC23"/>
      <c r="MLD23"/>
      <c r="MLE23"/>
      <c r="MLF23"/>
      <c r="MLG23"/>
      <c r="MLH23"/>
      <c r="MLI23"/>
      <c r="MLJ23"/>
      <c r="MLK23"/>
      <c r="MLL23"/>
      <c r="MLM23"/>
      <c r="MLN23"/>
      <c r="MLO23"/>
      <c r="MLP23"/>
      <c r="MLQ23"/>
      <c r="MLR23"/>
      <c r="MLS23"/>
      <c r="MLT23"/>
      <c r="MLU23"/>
      <c r="MLV23"/>
      <c r="MLW23"/>
      <c r="MLX23"/>
      <c r="MLY23"/>
      <c r="MLZ23"/>
      <c r="MMA23"/>
      <c r="MMB23"/>
      <c r="MMC23"/>
      <c r="MMD23"/>
      <c r="MME23"/>
      <c r="MMF23"/>
      <c r="MMG23"/>
      <c r="MMH23"/>
      <c r="MMI23"/>
      <c r="MMJ23"/>
      <c r="MMK23"/>
      <c r="MML23"/>
      <c r="MMM23"/>
      <c r="MMN23"/>
      <c r="MMO23"/>
      <c r="MMP23"/>
      <c r="MMQ23"/>
      <c r="MMR23"/>
      <c r="MMS23"/>
      <c r="MMT23"/>
      <c r="MMU23"/>
      <c r="MMV23"/>
      <c r="MMW23"/>
      <c r="MMX23"/>
      <c r="MMY23"/>
      <c r="MMZ23"/>
      <c r="MNA23"/>
      <c r="MNB23"/>
      <c r="MNC23"/>
      <c r="MND23"/>
      <c r="MNE23"/>
      <c r="MNF23"/>
      <c r="MNG23"/>
      <c r="MNH23"/>
      <c r="MNI23"/>
      <c r="MNJ23"/>
      <c r="MNK23"/>
      <c r="MNL23"/>
      <c r="MNM23"/>
      <c r="MNN23"/>
      <c r="MNO23"/>
      <c r="MNP23"/>
      <c r="MNQ23"/>
      <c r="MNR23"/>
      <c r="MNS23"/>
      <c r="MNT23"/>
      <c r="MNU23"/>
      <c r="MNV23"/>
      <c r="MNW23"/>
      <c r="MNX23"/>
      <c r="MNY23"/>
      <c r="MNZ23"/>
      <c r="MOA23"/>
      <c r="MOB23"/>
      <c r="MOC23"/>
      <c r="MOD23"/>
      <c r="MOE23"/>
      <c r="MOF23"/>
      <c r="MOG23"/>
      <c r="MOH23"/>
      <c r="MOI23"/>
      <c r="MOJ23"/>
      <c r="MOK23"/>
      <c r="MOL23"/>
      <c r="MOM23"/>
      <c r="MON23"/>
      <c r="MOO23"/>
      <c r="MOP23"/>
      <c r="MOQ23"/>
      <c r="MOR23"/>
      <c r="MOS23"/>
      <c r="MOT23"/>
      <c r="MOU23"/>
      <c r="MOV23"/>
      <c r="MOW23"/>
      <c r="MOX23"/>
      <c r="MOY23"/>
      <c r="MOZ23"/>
      <c r="MPA23"/>
      <c r="MPB23"/>
      <c r="MPC23"/>
      <c r="MPD23"/>
      <c r="MPE23"/>
      <c r="MPF23"/>
      <c r="MPG23"/>
      <c r="MPH23"/>
      <c r="MPI23"/>
      <c r="MPJ23"/>
      <c r="MPK23"/>
      <c r="MPL23"/>
      <c r="MPM23"/>
      <c r="MPN23"/>
      <c r="MPO23"/>
      <c r="MPP23"/>
      <c r="MPQ23"/>
      <c r="MPR23"/>
      <c r="MPS23"/>
      <c r="MPT23"/>
      <c r="MPU23"/>
      <c r="MPV23"/>
      <c r="MPW23"/>
      <c r="MPX23"/>
      <c r="MPY23"/>
      <c r="MPZ23"/>
      <c r="MQA23"/>
      <c r="MQB23"/>
      <c r="MQC23"/>
      <c r="MQD23"/>
      <c r="MQE23"/>
      <c r="MQF23"/>
      <c r="MQG23"/>
      <c r="MQH23"/>
      <c r="MQI23"/>
      <c r="MQJ23"/>
      <c r="MQK23"/>
      <c r="MQL23"/>
      <c r="MQM23"/>
      <c r="MQN23"/>
      <c r="MQO23"/>
      <c r="MQP23"/>
      <c r="MQQ23"/>
      <c r="MQR23"/>
      <c r="MQS23"/>
      <c r="MQT23"/>
      <c r="MQU23"/>
      <c r="MQV23"/>
      <c r="MQW23"/>
      <c r="MQX23"/>
      <c r="MQY23"/>
      <c r="MQZ23"/>
      <c r="MRA23"/>
      <c r="MRB23"/>
      <c r="MRC23"/>
      <c r="MRD23"/>
      <c r="MRE23"/>
      <c r="MRF23"/>
      <c r="MRG23"/>
      <c r="MRH23"/>
      <c r="MRI23"/>
      <c r="MRJ23"/>
      <c r="MRK23"/>
      <c r="MRL23"/>
      <c r="MRM23"/>
      <c r="MRN23"/>
      <c r="MRO23"/>
      <c r="MRP23"/>
      <c r="MRQ23"/>
      <c r="MRR23"/>
      <c r="MRS23"/>
      <c r="MRT23"/>
      <c r="MRU23"/>
      <c r="MRV23"/>
      <c r="MRW23"/>
      <c r="MRX23"/>
      <c r="MRY23"/>
      <c r="MRZ23"/>
      <c r="MSA23"/>
      <c r="MSB23"/>
      <c r="MSC23"/>
      <c r="MSD23"/>
      <c r="MSE23"/>
      <c r="MSF23"/>
      <c r="MSG23"/>
      <c r="MSH23"/>
      <c r="MSI23"/>
      <c r="MSJ23"/>
      <c r="MSK23"/>
      <c r="MSL23"/>
      <c r="MSM23"/>
      <c r="MSN23"/>
      <c r="MSO23"/>
      <c r="MSP23"/>
      <c r="MSQ23"/>
      <c r="MSR23"/>
      <c r="MSS23"/>
      <c r="MST23"/>
      <c r="MSU23"/>
      <c r="MSV23"/>
      <c r="MSW23"/>
      <c r="MSX23"/>
      <c r="MSY23"/>
      <c r="MSZ23"/>
      <c r="MTA23"/>
      <c r="MTB23"/>
      <c r="MTC23"/>
      <c r="MTD23"/>
      <c r="MTE23"/>
      <c r="MTF23"/>
      <c r="MTG23"/>
      <c r="MTH23"/>
      <c r="MTI23"/>
      <c r="MTJ23"/>
      <c r="MTK23"/>
      <c r="MTL23"/>
      <c r="MTM23"/>
      <c r="MTN23"/>
      <c r="MTO23"/>
      <c r="MTP23"/>
      <c r="MTQ23"/>
      <c r="MTR23"/>
      <c r="MTS23"/>
      <c r="MTT23"/>
      <c r="MTU23"/>
      <c r="MTV23"/>
      <c r="MTW23"/>
      <c r="MTX23"/>
      <c r="MTY23"/>
      <c r="MTZ23"/>
      <c r="MUA23"/>
      <c r="MUB23"/>
      <c r="MUC23"/>
      <c r="MUD23"/>
      <c r="MUE23"/>
      <c r="MUF23"/>
      <c r="MUG23"/>
      <c r="MUH23"/>
      <c r="MUI23"/>
      <c r="MUJ23"/>
      <c r="MUK23"/>
      <c r="MUL23"/>
      <c r="MUM23"/>
      <c r="MUN23"/>
      <c r="MUO23"/>
      <c r="MUP23"/>
      <c r="MUQ23"/>
      <c r="MUR23"/>
      <c r="MUS23"/>
      <c r="MUT23"/>
      <c r="MUU23"/>
      <c r="MUV23"/>
      <c r="MUW23"/>
      <c r="MUX23"/>
      <c r="MUY23"/>
      <c r="MUZ23"/>
      <c r="MVA23"/>
      <c r="MVB23"/>
      <c r="MVC23"/>
      <c r="MVD23"/>
      <c r="MVE23"/>
      <c r="MVF23"/>
      <c r="MVG23"/>
      <c r="MVH23"/>
      <c r="MVI23"/>
      <c r="MVJ23"/>
      <c r="MVK23"/>
      <c r="MVL23"/>
      <c r="MVM23"/>
      <c r="MVN23"/>
      <c r="MVO23"/>
      <c r="MVP23"/>
      <c r="MVQ23"/>
      <c r="MVR23"/>
      <c r="MVS23"/>
      <c r="MVT23"/>
      <c r="MVU23"/>
      <c r="MVV23"/>
      <c r="MVW23"/>
      <c r="MVX23"/>
      <c r="MVY23"/>
      <c r="MVZ23"/>
      <c r="MWA23"/>
      <c r="MWB23"/>
      <c r="MWC23"/>
      <c r="MWD23"/>
      <c r="MWE23"/>
      <c r="MWF23"/>
      <c r="MWG23"/>
      <c r="MWH23"/>
      <c r="MWI23"/>
      <c r="MWJ23"/>
      <c r="MWK23"/>
      <c r="MWL23"/>
      <c r="MWM23"/>
      <c r="MWN23"/>
      <c r="MWO23"/>
      <c r="MWP23"/>
      <c r="MWQ23"/>
      <c r="MWR23"/>
      <c r="MWS23"/>
      <c r="MWT23"/>
      <c r="MWU23"/>
      <c r="MWV23"/>
      <c r="MWW23"/>
      <c r="MWX23"/>
      <c r="MWY23"/>
      <c r="MWZ23"/>
      <c r="MXA23"/>
      <c r="MXB23"/>
      <c r="MXC23"/>
      <c r="MXD23"/>
      <c r="MXE23"/>
      <c r="MXF23"/>
      <c r="MXG23"/>
      <c r="MXH23"/>
      <c r="MXI23"/>
      <c r="MXJ23"/>
      <c r="MXK23"/>
      <c r="MXL23"/>
      <c r="MXM23"/>
      <c r="MXN23"/>
      <c r="MXO23"/>
      <c r="MXP23"/>
      <c r="MXQ23"/>
      <c r="MXR23"/>
      <c r="MXS23"/>
      <c r="MXT23"/>
      <c r="MXU23"/>
      <c r="MXV23"/>
      <c r="MXW23"/>
      <c r="MXX23"/>
      <c r="MXY23"/>
      <c r="MXZ23"/>
      <c r="MYA23"/>
      <c r="MYB23"/>
      <c r="MYC23"/>
      <c r="MYD23"/>
      <c r="MYE23"/>
      <c r="MYF23"/>
      <c r="MYG23"/>
      <c r="MYH23"/>
      <c r="MYI23"/>
      <c r="MYJ23"/>
      <c r="MYK23"/>
      <c r="MYL23"/>
      <c r="MYM23"/>
      <c r="MYN23"/>
      <c r="MYO23"/>
      <c r="MYP23"/>
      <c r="MYQ23"/>
      <c r="MYR23"/>
      <c r="MYS23"/>
      <c r="MYT23"/>
      <c r="MYU23"/>
      <c r="MYV23"/>
      <c r="MYW23"/>
      <c r="MYX23"/>
      <c r="MYY23"/>
      <c r="MYZ23"/>
      <c r="MZA23"/>
      <c r="MZB23"/>
      <c r="MZC23"/>
      <c r="MZD23"/>
      <c r="MZE23"/>
      <c r="MZF23"/>
      <c r="MZG23"/>
      <c r="MZH23"/>
      <c r="MZI23"/>
      <c r="MZJ23"/>
      <c r="MZK23"/>
      <c r="MZL23"/>
      <c r="MZM23"/>
      <c r="MZN23"/>
      <c r="MZO23"/>
      <c r="MZP23"/>
      <c r="MZQ23"/>
      <c r="MZR23"/>
      <c r="MZS23"/>
      <c r="MZT23"/>
      <c r="MZU23"/>
      <c r="MZV23"/>
      <c r="MZW23"/>
      <c r="MZX23"/>
      <c r="MZY23"/>
      <c r="MZZ23"/>
      <c r="NAA23"/>
      <c r="NAB23"/>
      <c r="NAC23"/>
      <c r="NAD23"/>
      <c r="NAE23"/>
      <c r="NAF23"/>
      <c r="NAG23"/>
      <c r="NAH23"/>
      <c r="NAI23"/>
      <c r="NAJ23"/>
      <c r="NAK23"/>
      <c r="NAL23"/>
      <c r="NAM23"/>
      <c r="NAN23"/>
      <c r="NAO23"/>
      <c r="NAP23"/>
      <c r="NAQ23"/>
      <c r="NAR23"/>
      <c r="NAS23"/>
      <c r="NAT23"/>
      <c r="NAU23"/>
      <c r="NAV23"/>
      <c r="NAW23"/>
      <c r="NAX23"/>
      <c r="NAY23"/>
      <c r="NAZ23"/>
      <c r="NBA23"/>
      <c r="NBB23"/>
      <c r="NBC23"/>
      <c r="NBD23"/>
      <c r="NBE23"/>
      <c r="NBF23"/>
      <c r="NBG23"/>
      <c r="NBH23"/>
      <c r="NBI23"/>
      <c r="NBJ23"/>
      <c r="NBK23"/>
      <c r="NBL23"/>
      <c r="NBM23"/>
      <c r="NBN23"/>
      <c r="NBO23"/>
      <c r="NBP23"/>
      <c r="NBQ23"/>
      <c r="NBR23"/>
      <c r="NBS23"/>
      <c r="NBT23"/>
      <c r="NBU23"/>
      <c r="NBV23"/>
      <c r="NBW23"/>
      <c r="NBX23"/>
      <c r="NBY23"/>
      <c r="NBZ23"/>
      <c r="NCA23"/>
      <c r="NCB23"/>
      <c r="NCC23"/>
      <c r="NCD23"/>
      <c r="NCE23"/>
      <c r="NCF23"/>
      <c r="NCG23"/>
      <c r="NCH23"/>
      <c r="NCI23"/>
      <c r="NCJ23"/>
      <c r="NCK23"/>
      <c r="NCL23"/>
      <c r="NCM23"/>
      <c r="NCN23"/>
      <c r="NCO23"/>
      <c r="NCP23"/>
      <c r="NCQ23"/>
      <c r="NCR23"/>
      <c r="NCS23"/>
      <c r="NCT23"/>
      <c r="NCU23"/>
      <c r="NCV23"/>
      <c r="NCW23"/>
      <c r="NCX23"/>
      <c r="NCY23"/>
      <c r="NCZ23"/>
      <c r="NDA23"/>
      <c r="NDB23"/>
      <c r="NDC23"/>
      <c r="NDD23"/>
      <c r="NDE23"/>
      <c r="NDF23"/>
      <c r="NDG23"/>
      <c r="NDH23"/>
      <c r="NDI23"/>
      <c r="NDJ23"/>
      <c r="NDK23"/>
      <c r="NDL23"/>
      <c r="NDM23"/>
      <c r="NDN23"/>
      <c r="NDO23"/>
      <c r="NDP23"/>
      <c r="NDQ23"/>
      <c r="NDR23"/>
      <c r="NDS23"/>
      <c r="NDT23"/>
      <c r="NDU23"/>
      <c r="NDV23"/>
      <c r="NDW23"/>
      <c r="NDX23"/>
      <c r="NDY23"/>
      <c r="NDZ23"/>
      <c r="NEA23"/>
      <c r="NEB23"/>
      <c r="NEC23"/>
      <c r="NED23"/>
      <c r="NEE23"/>
      <c r="NEF23"/>
      <c r="NEG23"/>
      <c r="NEH23"/>
      <c r="NEI23"/>
      <c r="NEJ23"/>
      <c r="NEK23"/>
      <c r="NEL23"/>
      <c r="NEM23"/>
      <c r="NEN23"/>
      <c r="NEO23"/>
      <c r="NEP23"/>
      <c r="NEQ23"/>
      <c r="NER23"/>
      <c r="NES23"/>
      <c r="NET23"/>
      <c r="NEU23"/>
      <c r="NEV23"/>
      <c r="NEW23"/>
      <c r="NEX23"/>
      <c r="NEY23"/>
      <c r="NEZ23"/>
      <c r="NFA23"/>
      <c r="NFB23"/>
      <c r="NFC23"/>
      <c r="NFD23"/>
      <c r="NFE23"/>
      <c r="NFF23"/>
      <c r="NFG23"/>
      <c r="NFH23"/>
      <c r="NFI23"/>
      <c r="NFJ23"/>
      <c r="NFK23"/>
      <c r="NFL23"/>
      <c r="NFM23"/>
      <c r="NFN23"/>
      <c r="NFO23"/>
      <c r="NFP23"/>
      <c r="NFQ23"/>
      <c r="NFR23"/>
      <c r="NFS23"/>
      <c r="NFT23"/>
      <c r="NFU23"/>
      <c r="NFV23"/>
      <c r="NFW23"/>
      <c r="NFX23"/>
      <c r="NFY23"/>
      <c r="NFZ23"/>
      <c r="NGA23"/>
      <c r="NGB23"/>
      <c r="NGC23"/>
      <c r="NGD23"/>
      <c r="NGE23"/>
      <c r="NGF23"/>
      <c r="NGG23"/>
      <c r="NGH23"/>
      <c r="NGI23"/>
      <c r="NGJ23"/>
      <c r="NGK23"/>
      <c r="NGL23"/>
      <c r="NGM23"/>
      <c r="NGN23"/>
      <c r="NGO23"/>
      <c r="NGP23"/>
      <c r="NGQ23"/>
      <c r="NGR23"/>
      <c r="NGS23"/>
      <c r="NGT23"/>
      <c r="NGU23"/>
      <c r="NGV23"/>
      <c r="NGW23"/>
      <c r="NGX23"/>
      <c r="NGY23"/>
      <c r="NGZ23"/>
      <c r="NHA23"/>
      <c r="NHB23"/>
      <c r="NHC23"/>
      <c r="NHD23"/>
      <c r="NHE23"/>
      <c r="NHF23"/>
      <c r="NHG23"/>
      <c r="NHH23"/>
      <c r="NHI23"/>
      <c r="NHJ23"/>
      <c r="NHK23"/>
      <c r="NHL23"/>
      <c r="NHM23"/>
      <c r="NHN23"/>
      <c r="NHO23"/>
      <c r="NHP23"/>
      <c r="NHQ23"/>
      <c r="NHR23"/>
      <c r="NHS23"/>
      <c r="NHT23"/>
      <c r="NHU23"/>
      <c r="NHV23"/>
      <c r="NHW23"/>
      <c r="NHX23"/>
      <c r="NHY23"/>
      <c r="NHZ23"/>
      <c r="NIA23"/>
      <c r="NIB23"/>
      <c r="NIC23"/>
      <c r="NID23"/>
      <c r="NIE23"/>
      <c r="NIF23"/>
      <c r="NIG23"/>
      <c r="NIH23"/>
      <c r="NII23"/>
      <c r="NIJ23"/>
      <c r="NIK23"/>
      <c r="NIL23"/>
      <c r="NIM23"/>
      <c r="NIN23"/>
      <c r="NIO23"/>
      <c r="NIP23"/>
      <c r="NIQ23"/>
      <c r="NIR23"/>
      <c r="NIS23"/>
      <c r="NIT23"/>
      <c r="NIU23"/>
      <c r="NIV23"/>
      <c r="NIW23"/>
      <c r="NIX23"/>
      <c r="NIY23"/>
      <c r="NIZ23"/>
      <c r="NJA23"/>
      <c r="NJB23"/>
      <c r="NJC23"/>
      <c r="NJD23"/>
      <c r="NJE23"/>
      <c r="NJF23"/>
      <c r="NJG23"/>
      <c r="NJH23"/>
      <c r="NJI23"/>
      <c r="NJJ23"/>
      <c r="NJK23"/>
      <c r="NJL23"/>
      <c r="NJM23"/>
      <c r="NJN23"/>
      <c r="NJO23"/>
      <c r="NJP23"/>
      <c r="NJQ23"/>
      <c r="NJR23"/>
      <c r="NJS23"/>
      <c r="NJT23"/>
      <c r="NJU23"/>
      <c r="NJV23"/>
      <c r="NJW23"/>
      <c r="NJX23"/>
      <c r="NJY23"/>
      <c r="NJZ23"/>
      <c r="NKA23"/>
      <c r="NKB23"/>
      <c r="NKC23"/>
      <c r="NKD23"/>
      <c r="NKE23"/>
      <c r="NKF23"/>
      <c r="NKG23"/>
      <c r="NKH23"/>
      <c r="NKI23"/>
      <c r="NKJ23"/>
      <c r="NKK23"/>
      <c r="NKL23"/>
      <c r="NKM23"/>
      <c r="NKN23"/>
      <c r="NKO23"/>
      <c r="NKP23"/>
      <c r="NKQ23"/>
      <c r="NKR23"/>
      <c r="NKS23"/>
      <c r="NKT23"/>
      <c r="NKU23"/>
      <c r="NKV23"/>
      <c r="NKW23"/>
      <c r="NKX23"/>
      <c r="NKY23"/>
      <c r="NKZ23"/>
      <c r="NLA23"/>
      <c r="NLB23"/>
      <c r="NLC23"/>
      <c r="NLD23"/>
      <c r="NLE23"/>
      <c r="NLF23"/>
      <c r="NLG23"/>
      <c r="NLH23"/>
      <c r="NLI23"/>
      <c r="NLJ23"/>
      <c r="NLK23"/>
      <c r="NLL23"/>
      <c r="NLM23"/>
      <c r="NLN23"/>
      <c r="NLO23"/>
      <c r="NLP23"/>
      <c r="NLQ23"/>
      <c r="NLR23"/>
      <c r="NLS23"/>
      <c r="NLT23"/>
      <c r="NLU23"/>
      <c r="NLV23"/>
      <c r="NLW23"/>
      <c r="NLX23"/>
      <c r="NLY23"/>
      <c r="NLZ23"/>
      <c r="NMA23"/>
      <c r="NMB23"/>
      <c r="NMC23"/>
      <c r="NMD23"/>
      <c r="NME23"/>
      <c r="NMF23"/>
      <c r="NMG23"/>
      <c r="NMH23"/>
      <c r="NMI23"/>
      <c r="NMJ23"/>
      <c r="NMK23"/>
      <c r="NML23"/>
      <c r="NMM23"/>
      <c r="NMN23"/>
      <c r="NMO23"/>
      <c r="NMP23"/>
      <c r="NMQ23"/>
      <c r="NMR23"/>
      <c r="NMS23"/>
      <c r="NMT23"/>
      <c r="NMU23"/>
      <c r="NMV23"/>
      <c r="NMW23"/>
      <c r="NMX23"/>
      <c r="NMY23"/>
      <c r="NMZ23"/>
      <c r="NNA23"/>
      <c r="NNB23"/>
      <c r="NNC23"/>
      <c r="NND23"/>
      <c r="NNE23"/>
      <c r="NNF23"/>
      <c r="NNG23"/>
      <c r="NNH23"/>
      <c r="NNI23"/>
      <c r="NNJ23"/>
      <c r="NNK23"/>
      <c r="NNL23"/>
      <c r="NNM23"/>
      <c r="NNN23"/>
      <c r="NNO23"/>
      <c r="NNP23"/>
      <c r="NNQ23"/>
      <c r="NNR23"/>
      <c r="NNS23"/>
      <c r="NNT23"/>
      <c r="NNU23"/>
      <c r="NNV23"/>
      <c r="NNW23"/>
      <c r="NNX23"/>
      <c r="NNY23"/>
      <c r="NNZ23"/>
      <c r="NOA23"/>
      <c r="NOB23"/>
      <c r="NOC23"/>
      <c r="NOD23"/>
      <c r="NOE23"/>
      <c r="NOF23"/>
      <c r="NOG23"/>
      <c r="NOH23"/>
      <c r="NOI23"/>
      <c r="NOJ23"/>
      <c r="NOK23"/>
      <c r="NOL23"/>
      <c r="NOM23"/>
      <c r="NON23"/>
      <c r="NOO23"/>
      <c r="NOP23"/>
      <c r="NOQ23"/>
      <c r="NOR23"/>
      <c r="NOS23"/>
      <c r="NOT23"/>
      <c r="NOU23"/>
      <c r="NOV23"/>
      <c r="NOW23"/>
      <c r="NOX23"/>
      <c r="NOY23"/>
      <c r="NOZ23"/>
      <c r="NPA23"/>
      <c r="NPB23"/>
      <c r="NPC23"/>
      <c r="NPD23"/>
      <c r="NPE23"/>
      <c r="NPF23"/>
      <c r="NPG23"/>
      <c r="NPH23"/>
      <c r="NPI23"/>
      <c r="NPJ23"/>
      <c r="NPK23"/>
      <c r="NPL23"/>
      <c r="NPM23"/>
      <c r="NPN23"/>
      <c r="NPO23"/>
      <c r="NPP23"/>
      <c r="NPQ23"/>
      <c r="NPR23"/>
      <c r="NPS23"/>
      <c r="NPT23"/>
      <c r="NPU23"/>
      <c r="NPV23"/>
      <c r="NPW23"/>
      <c r="NPX23"/>
      <c r="NPY23"/>
      <c r="NPZ23"/>
      <c r="NQA23"/>
      <c r="NQB23"/>
      <c r="NQC23"/>
      <c r="NQD23"/>
      <c r="NQE23"/>
      <c r="NQF23"/>
      <c r="NQG23"/>
      <c r="NQH23"/>
      <c r="NQI23"/>
      <c r="NQJ23"/>
      <c r="NQK23"/>
      <c r="NQL23"/>
      <c r="NQM23"/>
      <c r="NQN23"/>
      <c r="NQO23"/>
      <c r="NQP23"/>
      <c r="NQQ23"/>
      <c r="NQR23"/>
      <c r="NQS23"/>
      <c r="NQT23"/>
      <c r="NQU23"/>
      <c r="NQV23"/>
      <c r="NQW23"/>
      <c r="NQX23"/>
      <c r="NQY23"/>
      <c r="NQZ23"/>
      <c r="NRA23"/>
      <c r="NRB23"/>
      <c r="NRC23"/>
      <c r="NRD23"/>
      <c r="NRE23"/>
      <c r="NRF23"/>
      <c r="NRG23"/>
      <c r="NRH23"/>
      <c r="NRI23"/>
      <c r="NRJ23"/>
      <c r="NRK23"/>
      <c r="NRL23"/>
      <c r="NRM23"/>
      <c r="NRN23"/>
      <c r="NRO23"/>
      <c r="NRP23"/>
      <c r="NRQ23"/>
      <c r="NRR23"/>
      <c r="NRS23"/>
      <c r="NRT23"/>
      <c r="NRU23"/>
      <c r="NRV23"/>
      <c r="NRW23"/>
      <c r="NRX23"/>
      <c r="NRY23"/>
      <c r="NRZ23"/>
      <c r="NSA23"/>
      <c r="NSB23"/>
      <c r="NSC23"/>
      <c r="NSD23"/>
      <c r="NSE23"/>
      <c r="NSF23"/>
      <c r="NSG23"/>
      <c r="NSH23"/>
      <c r="NSI23"/>
      <c r="NSJ23"/>
      <c r="NSK23"/>
      <c r="NSL23"/>
      <c r="NSM23"/>
      <c r="NSN23"/>
      <c r="NSO23"/>
      <c r="NSP23"/>
      <c r="NSQ23"/>
      <c r="NSR23"/>
      <c r="NSS23"/>
      <c r="NST23"/>
      <c r="NSU23"/>
      <c r="NSV23"/>
      <c r="NSW23"/>
      <c r="NSX23"/>
      <c r="NSY23"/>
      <c r="NSZ23"/>
      <c r="NTA23"/>
      <c r="NTB23"/>
      <c r="NTC23"/>
      <c r="NTD23"/>
      <c r="NTE23"/>
      <c r="NTF23"/>
      <c r="NTG23"/>
      <c r="NTH23"/>
      <c r="NTI23"/>
      <c r="NTJ23"/>
      <c r="NTK23"/>
      <c r="NTL23"/>
      <c r="NTM23"/>
      <c r="NTN23"/>
      <c r="NTO23"/>
      <c r="NTP23"/>
      <c r="NTQ23"/>
      <c r="NTR23"/>
      <c r="NTS23"/>
      <c r="NTT23"/>
      <c r="NTU23"/>
      <c r="NTV23"/>
      <c r="NTW23"/>
      <c r="NTX23"/>
      <c r="NTY23"/>
      <c r="NTZ23"/>
      <c r="NUA23"/>
      <c r="NUB23"/>
      <c r="NUC23"/>
      <c r="NUD23"/>
      <c r="NUE23"/>
      <c r="NUF23"/>
      <c r="NUG23"/>
      <c r="NUH23"/>
      <c r="NUI23"/>
      <c r="NUJ23"/>
      <c r="NUK23"/>
      <c r="NUL23"/>
      <c r="NUM23"/>
      <c r="NUN23"/>
      <c r="NUO23"/>
      <c r="NUP23"/>
      <c r="NUQ23"/>
      <c r="NUR23"/>
      <c r="NUS23"/>
      <c r="NUT23"/>
      <c r="NUU23"/>
      <c r="NUV23"/>
      <c r="NUW23"/>
      <c r="NUX23"/>
      <c r="NUY23"/>
      <c r="NUZ23"/>
      <c r="NVA23"/>
      <c r="NVB23"/>
      <c r="NVC23"/>
      <c r="NVD23"/>
      <c r="NVE23"/>
      <c r="NVF23"/>
      <c r="NVG23"/>
      <c r="NVH23"/>
      <c r="NVI23"/>
      <c r="NVJ23"/>
      <c r="NVK23"/>
      <c r="NVL23"/>
      <c r="NVM23"/>
      <c r="NVN23"/>
      <c r="NVO23"/>
      <c r="NVP23"/>
      <c r="NVQ23"/>
      <c r="NVR23"/>
      <c r="NVS23"/>
      <c r="NVT23"/>
      <c r="NVU23"/>
      <c r="NVV23"/>
      <c r="NVW23"/>
      <c r="NVX23"/>
      <c r="NVY23"/>
      <c r="NVZ23"/>
      <c r="NWA23"/>
      <c r="NWB23"/>
      <c r="NWC23"/>
      <c r="NWD23"/>
      <c r="NWE23"/>
      <c r="NWF23"/>
      <c r="NWG23"/>
      <c r="NWH23"/>
      <c r="NWI23"/>
      <c r="NWJ23"/>
      <c r="NWK23"/>
      <c r="NWL23"/>
      <c r="NWM23"/>
      <c r="NWN23"/>
      <c r="NWO23"/>
      <c r="NWP23"/>
      <c r="NWQ23"/>
      <c r="NWR23"/>
      <c r="NWS23"/>
      <c r="NWT23"/>
      <c r="NWU23"/>
      <c r="NWV23"/>
      <c r="NWW23"/>
      <c r="NWX23"/>
      <c r="NWY23"/>
      <c r="NWZ23"/>
      <c r="NXA23"/>
      <c r="NXB23"/>
      <c r="NXC23"/>
      <c r="NXD23"/>
      <c r="NXE23"/>
      <c r="NXF23"/>
      <c r="NXG23"/>
      <c r="NXH23"/>
      <c r="NXI23"/>
      <c r="NXJ23"/>
      <c r="NXK23"/>
      <c r="NXL23"/>
      <c r="NXM23"/>
      <c r="NXN23"/>
      <c r="NXO23"/>
      <c r="NXP23"/>
      <c r="NXQ23"/>
      <c r="NXR23"/>
      <c r="NXS23"/>
      <c r="NXT23"/>
      <c r="NXU23"/>
      <c r="NXV23"/>
      <c r="NXW23"/>
      <c r="NXX23"/>
      <c r="NXY23"/>
      <c r="NXZ23"/>
      <c r="NYA23"/>
      <c r="NYB23"/>
      <c r="NYC23"/>
      <c r="NYD23"/>
      <c r="NYE23"/>
      <c r="NYF23"/>
      <c r="NYG23"/>
      <c r="NYH23"/>
      <c r="NYI23"/>
      <c r="NYJ23"/>
      <c r="NYK23"/>
      <c r="NYL23"/>
      <c r="NYM23"/>
      <c r="NYN23"/>
      <c r="NYO23"/>
      <c r="NYP23"/>
      <c r="NYQ23"/>
      <c r="NYR23"/>
      <c r="NYS23"/>
      <c r="NYT23"/>
      <c r="NYU23"/>
      <c r="NYV23"/>
      <c r="NYW23"/>
      <c r="NYX23"/>
      <c r="NYY23"/>
      <c r="NYZ23"/>
      <c r="NZA23"/>
      <c r="NZB23"/>
      <c r="NZC23"/>
      <c r="NZD23"/>
      <c r="NZE23"/>
      <c r="NZF23"/>
      <c r="NZG23"/>
      <c r="NZH23"/>
      <c r="NZI23"/>
      <c r="NZJ23"/>
      <c r="NZK23"/>
      <c r="NZL23"/>
      <c r="NZM23"/>
      <c r="NZN23"/>
      <c r="NZO23"/>
      <c r="NZP23"/>
      <c r="NZQ23"/>
      <c r="NZR23"/>
      <c r="NZS23"/>
      <c r="NZT23"/>
      <c r="NZU23"/>
      <c r="NZV23"/>
      <c r="NZW23"/>
      <c r="NZX23"/>
      <c r="NZY23"/>
      <c r="NZZ23"/>
      <c r="OAA23"/>
      <c r="OAB23"/>
      <c r="OAC23"/>
      <c r="OAD23"/>
      <c r="OAE23"/>
      <c r="OAF23"/>
      <c r="OAG23"/>
      <c r="OAH23"/>
      <c r="OAI23"/>
      <c r="OAJ23"/>
      <c r="OAK23"/>
      <c r="OAL23"/>
      <c r="OAM23"/>
      <c r="OAN23"/>
      <c r="OAO23"/>
      <c r="OAP23"/>
      <c r="OAQ23"/>
      <c r="OAR23"/>
      <c r="OAS23"/>
      <c r="OAT23"/>
      <c r="OAU23"/>
      <c r="OAV23"/>
      <c r="OAW23"/>
      <c r="OAX23"/>
      <c r="OAY23"/>
      <c r="OAZ23"/>
      <c r="OBA23"/>
      <c r="OBB23"/>
      <c r="OBC23"/>
      <c r="OBD23"/>
      <c r="OBE23"/>
      <c r="OBF23"/>
      <c r="OBG23"/>
      <c r="OBH23"/>
      <c r="OBI23"/>
      <c r="OBJ23"/>
      <c r="OBK23"/>
      <c r="OBL23"/>
      <c r="OBM23"/>
      <c r="OBN23"/>
      <c r="OBO23"/>
      <c r="OBP23"/>
      <c r="OBQ23"/>
      <c r="OBR23"/>
      <c r="OBS23"/>
      <c r="OBT23"/>
      <c r="OBU23"/>
      <c r="OBV23"/>
      <c r="OBW23"/>
      <c r="OBX23"/>
      <c r="OBY23"/>
      <c r="OBZ23"/>
      <c r="OCA23"/>
      <c r="OCB23"/>
      <c r="OCC23"/>
      <c r="OCD23"/>
      <c r="OCE23"/>
      <c r="OCF23"/>
      <c r="OCG23"/>
      <c r="OCH23"/>
      <c r="OCI23"/>
      <c r="OCJ23"/>
      <c r="OCK23"/>
      <c r="OCL23"/>
      <c r="OCM23"/>
      <c r="OCN23"/>
      <c r="OCO23"/>
      <c r="OCP23"/>
      <c r="OCQ23"/>
      <c r="OCR23"/>
      <c r="OCS23"/>
      <c r="OCT23"/>
      <c r="OCU23"/>
      <c r="OCV23"/>
      <c r="OCW23"/>
      <c r="OCX23"/>
      <c r="OCY23"/>
      <c r="OCZ23"/>
      <c r="ODA23"/>
      <c r="ODB23"/>
      <c r="ODC23"/>
      <c r="ODD23"/>
      <c r="ODE23"/>
      <c r="ODF23"/>
      <c r="ODG23"/>
      <c r="ODH23"/>
      <c r="ODI23"/>
      <c r="ODJ23"/>
      <c r="ODK23"/>
      <c r="ODL23"/>
      <c r="ODM23"/>
      <c r="ODN23"/>
      <c r="ODO23"/>
      <c r="ODP23"/>
      <c r="ODQ23"/>
      <c r="ODR23"/>
      <c r="ODS23"/>
      <c r="ODT23"/>
      <c r="ODU23"/>
      <c r="ODV23"/>
      <c r="ODW23"/>
      <c r="ODX23"/>
      <c r="ODY23"/>
      <c r="ODZ23"/>
      <c r="OEA23"/>
      <c r="OEB23"/>
      <c r="OEC23"/>
      <c r="OED23"/>
      <c r="OEE23"/>
      <c r="OEF23"/>
      <c r="OEG23"/>
      <c r="OEH23"/>
      <c r="OEI23"/>
      <c r="OEJ23"/>
      <c r="OEK23"/>
      <c r="OEL23"/>
      <c r="OEM23"/>
      <c r="OEN23"/>
      <c r="OEO23"/>
      <c r="OEP23"/>
      <c r="OEQ23"/>
      <c r="OER23"/>
      <c r="OES23"/>
      <c r="OET23"/>
      <c r="OEU23"/>
      <c r="OEV23"/>
      <c r="OEW23"/>
      <c r="OEX23"/>
      <c r="OEY23"/>
      <c r="OEZ23"/>
      <c r="OFA23"/>
      <c r="OFB23"/>
      <c r="OFC23"/>
      <c r="OFD23"/>
      <c r="OFE23"/>
      <c r="OFF23"/>
      <c r="OFG23"/>
      <c r="OFH23"/>
      <c r="OFI23"/>
      <c r="OFJ23"/>
      <c r="OFK23"/>
      <c r="OFL23"/>
      <c r="OFM23"/>
      <c r="OFN23"/>
      <c r="OFO23"/>
      <c r="OFP23"/>
      <c r="OFQ23"/>
      <c r="OFR23"/>
      <c r="OFS23"/>
      <c r="OFT23"/>
      <c r="OFU23"/>
      <c r="OFV23"/>
      <c r="OFW23"/>
      <c r="OFX23"/>
      <c r="OFY23"/>
      <c r="OFZ23"/>
      <c r="OGA23"/>
      <c r="OGB23"/>
      <c r="OGC23"/>
      <c r="OGD23"/>
      <c r="OGE23"/>
      <c r="OGF23"/>
      <c r="OGG23"/>
      <c r="OGH23"/>
      <c r="OGI23"/>
      <c r="OGJ23"/>
      <c r="OGK23"/>
      <c r="OGL23"/>
      <c r="OGM23"/>
      <c r="OGN23"/>
      <c r="OGO23"/>
      <c r="OGP23"/>
      <c r="OGQ23"/>
      <c r="OGR23"/>
      <c r="OGS23"/>
      <c r="OGT23"/>
      <c r="OGU23"/>
      <c r="OGV23"/>
      <c r="OGW23"/>
      <c r="OGX23"/>
      <c r="OGY23"/>
      <c r="OGZ23"/>
      <c r="OHA23"/>
      <c r="OHB23"/>
      <c r="OHC23"/>
      <c r="OHD23"/>
      <c r="OHE23"/>
      <c r="OHF23"/>
      <c r="OHG23"/>
      <c r="OHH23"/>
      <c r="OHI23"/>
      <c r="OHJ23"/>
      <c r="OHK23"/>
      <c r="OHL23"/>
      <c r="OHM23"/>
      <c r="OHN23"/>
      <c r="OHO23"/>
      <c r="OHP23"/>
      <c r="OHQ23"/>
      <c r="OHR23"/>
      <c r="OHS23"/>
      <c r="OHT23"/>
      <c r="OHU23"/>
      <c r="OHV23"/>
      <c r="OHW23"/>
      <c r="OHX23"/>
      <c r="OHY23"/>
      <c r="OHZ23"/>
      <c r="OIA23"/>
      <c r="OIB23"/>
      <c r="OIC23"/>
      <c r="OID23"/>
      <c r="OIE23"/>
      <c r="OIF23"/>
      <c r="OIG23"/>
      <c r="OIH23"/>
      <c r="OII23"/>
      <c r="OIJ23"/>
      <c r="OIK23"/>
      <c r="OIL23"/>
      <c r="OIM23"/>
      <c r="OIN23"/>
      <c r="OIO23"/>
      <c r="OIP23"/>
      <c r="OIQ23"/>
      <c r="OIR23"/>
      <c r="OIS23"/>
      <c r="OIT23"/>
      <c r="OIU23"/>
      <c r="OIV23"/>
      <c r="OIW23"/>
      <c r="OIX23"/>
      <c r="OIY23"/>
      <c r="OIZ23"/>
      <c r="OJA23"/>
      <c r="OJB23"/>
      <c r="OJC23"/>
      <c r="OJD23"/>
      <c r="OJE23"/>
      <c r="OJF23"/>
      <c r="OJG23"/>
      <c r="OJH23"/>
      <c r="OJI23"/>
      <c r="OJJ23"/>
      <c r="OJK23"/>
      <c r="OJL23"/>
      <c r="OJM23"/>
      <c r="OJN23"/>
      <c r="OJO23"/>
      <c r="OJP23"/>
      <c r="OJQ23"/>
      <c r="OJR23"/>
      <c r="OJS23"/>
      <c r="OJT23"/>
      <c r="OJU23"/>
      <c r="OJV23"/>
      <c r="OJW23"/>
      <c r="OJX23"/>
      <c r="OJY23"/>
      <c r="OJZ23"/>
      <c r="OKA23"/>
      <c r="OKB23"/>
      <c r="OKC23"/>
      <c r="OKD23"/>
      <c r="OKE23"/>
      <c r="OKF23"/>
      <c r="OKG23"/>
      <c r="OKH23"/>
      <c r="OKI23"/>
      <c r="OKJ23"/>
      <c r="OKK23"/>
      <c r="OKL23"/>
      <c r="OKM23"/>
      <c r="OKN23"/>
      <c r="OKO23"/>
      <c r="OKP23"/>
      <c r="OKQ23"/>
      <c r="OKR23"/>
      <c r="OKS23"/>
      <c r="OKT23"/>
      <c r="OKU23"/>
      <c r="OKV23"/>
      <c r="OKW23"/>
      <c r="OKX23"/>
      <c r="OKY23"/>
      <c r="OKZ23"/>
      <c r="OLA23"/>
      <c r="OLB23"/>
      <c r="OLC23"/>
      <c r="OLD23"/>
      <c r="OLE23"/>
      <c r="OLF23"/>
      <c r="OLG23"/>
      <c r="OLH23"/>
      <c r="OLI23"/>
      <c r="OLJ23"/>
      <c r="OLK23"/>
      <c r="OLL23"/>
      <c r="OLM23"/>
      <c r="OLN23"/>
      <c r="OLO23"/>
      <c r="OLP23"/>
      <c r="OLQ23"/>
      <c r="OLR23"/>
      <c r="OLS23"/>
      <c r="OLT23"/>
      <c r="OLU23"/>
      <c r="OLV23"/>
      <c r="OLW23"/>
      <c r="OLX23"/>
      <c r="OLY23"/>
      <c r="OLZ23"/>
      <c r="OMA23"/>
      <c r="OMB23"/>
      <c r="OMC23"/>
      <c r="OMD23"/>
      <c r="OME23"/>
      <c r="OMF23"/>
      <c r="OMG23"/>
      <c r="OMH23"/>
      <c r="OMI23"/>
      <c r="OMJ23"/>
      <c r="OMK23"/>
      <c r="OML23"/>
      <c r="OMM23"/>
      <c r="OMN23"/>
      <c r="OMO23"/>
      <c r="OMP23"/>
      <c r="OMQ23"/>
      <c r="OMR23"/>
      <c r="OMS23"/>
      <c r="OMT23"/>
      <c r="OMU23"/>
      <c r="OMV23"/>
      <c r="OMW23"/>
      <c r="OMX23"/>
      <c r="OMY23"/>
      <c r="OMZ23"/>
      <c r="ONA23"/>
      <c r="ONB23"/>
      <c r="ONC23"/>
      <c r="OND23"/>
      <c r="ONE23"/>
      <c r="ONF23"/>
      <c r="ONG23"/>
      <c r="ONH23"/>
      <c r="ONI23"/>
      <c r="ONJ23"/>
      <c r="ONK23"/>
      <c r="ONL23"/>
      <c r="ONM23"/>
      <c r="ONN23"/>
      <c r="ONO23"/>
      <c r="ONP23"/>
      <c r="ONQ23"/>
      <c r="ONR23"/>
      <c r="ONS23"/>
      <c r="ONT23"/>
      <c r="ONU23"/>
      <c r="ONV23"/>
      <c r="ONW23"/>
      <c r="ONX23"/>
      <c r="ONY23"/>
      <c r="ONZ23"/>
      <c r="OOA23"/>
      <c r="OOB23"/>
      <c r="OOC23"/>
      <c r="OOD23"/>
      <c r="OOE23"/>
      <c r="OOF23"/>
      <c r="OOG23"/>
      <c r="OOH23"/>
      <c r="OOI23"/>
      <c r="OOJ23"/>
      <c r="OOK23"/>
      <c r="OOL23"/>
      <c r="OOM23"/>
      <c r="OON23"/>
      <c r="OOO23"/>
      <c r="OOP23"/>
      <c r="OOQ23"/>
      <c r="OOR23"/>
      <c r="OOS23"/>
      <c r="OOT23"/>
      <c r="OOU23"/>
      <c r="OOV23"/>
      <c r="OOW23"/>
      <c r="OOX23"/>
      <c r="OOY23"/>
      <c r="OOZ23"/>
      <c r="OPA23"/>
      <c r="OPB23"/>
      <c r="OPC23"/>
      <c r="OPD23"/>
      <c r="OPE23"/>
      <c r="OPF23"/>
      <c r="OPG23"/>
      <c r="OPH23"/>
      <c r="OPI23"/>
      <c r="OPJ23"/>
      <c r="OPK23"/>
      <c r="OPL23"/>
      <c r="OPM23"/>
      <c r="OPN23"/>
      <c r="OPO23"/>
      <c r="OPP23"/>
      <c r="OPQ23"/>
      <c r="OPR23"/>
      <c r="OPS23"/>
      <c r="OPT23"/>
      <c r="OPU23"/>
      <c r="OPV23"/>
      <c r="OPW23"/>
      <c r="OPX23"/>
      <c r="OPY23"/>
      <c r="OPZ23"/>
      <c r="OQA23"/>
      <c r="OQB23"/>
      <c r="OQC23"/>
      <c r="OQD23"/>
      <c r="OQE23"/>
      <c r="OQF23"/>
      <c r="OQG23"/>
      <c r="OQH23"/>
      <c r="OQI23"/>
      <c r="OQJ23"/>
      <c r="OQK23"/>
      <c r="OQL23"/>
      <c r="OQM23"/>
      <c r="OQN23"/>
      <c r="OQO23"/>
      <c r="OQP23"/>
      <c r="OQQ23"/>
      <c r="OQR23"/>
      <c r="OQS23"/>
      <c r="OQT23"/>
      <c r="OQU23"/>
      <c r="OQV23"/>
      <c r="OQW23"/>
      <c r="OQX23"/>
      <c r="OQY23"/>
      <c r="OQZ23"/>
      <c r="ORA23"/>
      <c r="ORB23"/>
      <c r="ORC23"/>
      <c r="ORD23"/>
      <c r="ORE23"/>
      <c r="ORF23"/>
      <c r="ORG23"/>
      <c r="ORH23"/>
      <c r="ORI23"/>
      <c r="ORJ23"/>
      <c r="ORK23"/>
      <c r="ORL23"/>
      <c r="ORM23"/>
      <c r="ORN23"/>
      <c r="ORO23"/>
      <c r="ORP23"/>
      <c r="ORQ23"/>
      <c r="ORR23"/>
      <c r="ORS23"/>
      <c r="ORT23"/>
      <c r="ORU23"/>
      <c r="ORV23"/>
      <c r="ORW23"/>
      <c r="ORX23"/>
      <c r="ORY23"/>
      <c r="ORZ23"/>
      <c r="OSA23"/>
      <c r="OSB23"/>
      <c r="OSC23"/>
      <c r="OSD23"/>
      <c r="OSE23"/>
      <c r="OSF23"/>
      <c r="OSG23"/>
      <c r="OSH23"/>
      <c r="OSI23"/>
      <c r="OSJ23"/>
      <c r="OSK23"/>
      <c r="OSL23"/>
      <c r="OSM23"/>
      <c r="OSN23"/>
      <c r="OSO23"/>
      <c r="OSP23"/>
      <c r="OSQ23"/>
      <c r="OSR23"/>
      <c r="OSS23"/>
      <c r="OST23"/>
      <c r="OSU23"/>
      <c r="OSV23"/>
      <c r="OSW23"/>
      <c r="OSX23"/>
      <c r="OSY23"/>
      <c r="OSZ23"/>
      <c r="OTA23"/>
      <c r="OTB23"/>
      <c r="OTC23"/>
      <c r="OTD23"/>
      <c r="OTE23"/>
      <c r="OTF23"/>
      <c r="OTG23"/>
      <c r="OTH23"/>
      <c r="OTI23"/>
      <c r="OTJ23"/>
      <c r="OTK23"/>
      <c r="OTL23"/>
      <c r="OTM23"/>
      <c r="OTN23"/>
      <c r="OTO23"/>
      <c r="OTP23"/>
      <c r="OTQ23"/>
      <c r="OTR23"/>
      <c r="OTS23"/>
      <c r="OTT23"/>
      <c r="OTU23"/>
      <c r="OTV23"/>
      <c r="OTW23"/>
      <c r="OTX23"/>
      <c r="OTY23"/>
      <c r="OTZ23"/>
      <c r="OUA23"/>
      <c r="OUB23"/>
      <c r="OUC23"/>
      <c r="OUD23"/>
      <c r="OUE23"/>
      <c r="OUF23"/>
      <c r="OUG23"/>
      <c r="OUH23"/>
      <c r="OUI23"/>
      <c r="OUJ23"/>
      <c r="OUK23"/>
      <c r="OUL23"/>
      <c r="OUM23"/>
      <c r="OUN23"/>
      <c r="OUO23"/>
      <c r="OUP23"/>
      <c r="OUQ23"/>
      <c r="OUR23"/>
      <c r="OUS23"/>
      <c r="OUT23"/>
      <c r="OUU23"/>
      <c r="OUV23"/>
      <c r="OUW23"/>
      <c r="OUX23"/>
      <c r="OUY23"/>
      <c r="OUZ23"/>
      <c r="OVA23"/>
      <c r="OVB23"/>
      <c r="OVC23"/>
      <c r="OVD23"/>
      <c r="OVE23"/>
      <c r="OVF23"/>
      <c r="OVG23"/>
      <c r="OVH23"/>
      <c r="OVI23"/>
      <c r="OVJ23"/>
      <c r="OVK23"/>
      <c r="OVL23"/>
      <c r="OVM23"/>
      <c r="OVN23"/>
      <c r="OVO23"/>
      <c r="OVP23"/>
      <c r="OVQ23"/>
      <c r="OVR23"/>
      <c r="OVS23"/>
      <c r="OVT23"/>
      <c r="OVU23"/>
      <c r="OVV23"/>
      <c r="OVW23"/>
      <c r="OVX23"/>
      <c r="OVY23"/>
      <c r="OVZ23"/>
      <c r="OWA23"/>
      <c r="OWB23"/>
      <c r="OWC23"/>
      <c r="OWD23"/>
      <c r="OWE23"/>
      <c r="OWF23"/>
      <c r="OWG23"/>
      <c r="OWH23"/>
      <c r="OWI23"/>
      <c r="OWJ23"/>
      <c r="OWK23"/>
      <c r="OWL23"/>
      <c r="OWM23"/>
      <c r="OWN23"/>
      <c r="OWO23"/>
      <c r="OWP23"/>
      <c r="OWQ23"/>
      <c r="OWR23"/>
      <c r="OWS23"/>
      <c r="OWT23"/>
      <c r="OWU23"/>
      <c r="OWV23"/>
      <c r="OWW23"/>
      <c r="OWX23"/>
      <c r="OWY23"/>
      <c r="OWZ23"/>
      <c r="OXA23"/>
      <c r="OXB23"/>
      <c r="OXC23"/>
      <c r="OXD23"/>
      <c r="OXE23"/>
      <c r="OXF23"/>
      <c r="OXG23"/>
      <c r="OXH23"/>
      <c r="OXI23"/>
      <c r="OXJ23"/>
      <c r="OXK23"/>
      <c r="OXL23"/>
      <c r="OXM23"/>
      <c r="OXN23"/>
      <c r="OXO23"/>
      <c r="OXP23"/>
      <c r="OXQ23"/>
      <c r="OXR23"/>
      <c r="OXS23"/>
      <c r="OXT23"/>
      <c r="OXU23"/>
      <c r="OXV23"/>
      <c r="OXW23"/>
      <c r="OXX23"/>
      <c r="OXY23"/>
      <c r="OXZ23"/>
      <c r="OYA23"/>
      <c r="OYB23"/>
      <c r="OYC23"/>
      <c r="OYD23"/>
      <c r="OYE23"/>
      <c r="OYF23"/>
      <c r="OYG23"/>
      <c r="OYH23"/>
      <c r="OYI23"/>
      <c r="OYJ23"/>
      <c r="OYK23"/>
      <c r="OYL23"/>
      <c r="OYM23"/>
      <c r="OYN23"/>
      <c r="OYO23"/>
      <c r="OYP23"/>
      <c r="OYQ23"/>
      <c r="OYR23"/>
      <c r="OYS23"/>
      <c r="OYT23"/>
      <c r="OYU23"/>
      <c r="OYV23"/>
      <c r="OYW23"/>
      <c r="OYX23"/>
      <c r="OYY23"/>
      <c r="OYZ23"/>
      <c r="OZA23"/>
      <c r="OZB23"/>
      <c r="OZC23"/>
      <c r="OZD23"/>
      <c r="OZE23"/>
      <c r="OZF23"/>
      <c r="OZG23"/>
      <c r="OZH23"/>
      <c r="OZI23"/>
      <c r="OZJ23"/>
      <c r="OZK23"/>
      <c r="OZL23"/>
      <c r="OZM23"/>
      <c r="OZN23"/>
      <c r="OZO23"/>
      <c r="OZP23"/>
      <c r="OZQ23"/>
      <c r="OZR23"/>
      <c r="OZS23"/>
      <c r="OZT23"/>
      <c r="OZU23"/>
      <c r="OZV23"/>
      <c r="OZW23"/>
      <c r="OZX23"/>
      <c r="OZY23"/>
      <c r="OZZ23"/>
      <c r="PAA23"/>
      <c r="PAB23"/>
      <c r="PAC23"/>
      <c r="PAD23"/>
      <c r="PAE23"/>
      <c r="PAF23"/>
      <c r="PAG23"/>
      <c r="PAH23"/>
      <c r="PAI23"/>
      <c r="PAJ23"/>
      <c r="PAK23"/>
      <c r="PAL23"/>
      <c r="PAM23"/>
      <c r="PAN23"/>
      <c r="PAO23"/>
      <c r="PAP23"/>
      <c r="PAQ23"/>
      <c r="PAR23"/>
      <c r="PAS23"/>
      <c r="PAT23"/>
      <c r="PAU23"/>
      <c r="PAV23"/>
      <c r="PAW23"/>
      <c r="PAX23"/>
      <c r="PAY23"/>
      <c r="PAZ23"/>
      <c r="PBA23"/>
      <c r="PBB23"/>
      <c r="PBC23"/>
      <c r="PBD23"/>
      <c r="PBE23"/>
      <c r="PBF23"/>
      <c r="PBG23"/>
      <c r="PBH23"/>
      <c r="PBI23"/>
      <c r="PBJ23"/>
      <c r="PBK23"/>
      <c r="PBL23"/>
      <c r="PBM23"/>
      <c r="PBN23"/>
      <c r="PBO23"/>
      <c r="PBP23"/>
      <c r="PBQ23"/>
      <c r="PBR23"/>
      <c r="PBS23"/>
      <c r="PBT23"/>
      <c r="PBU23"/>
      <c r="PBV23"/>
      <c r="PBW23"/>
      <c r="PBX23"/>
      <c r="PBY23"/>
      <c r="PBZ23"/>
      <c r="PCA23"/>
      <c r="PCB23"/>
      <c r="PCC23"/>
      <c r="PCD23"/>
      <c r="PCE23"/>
      <c r="PCF23"/>
      <c r="PCG23"/>
      <c r="PCH23"/>
      <c r="PCI23"/>
      <c r="PCJ23"/>
      <c r="PCK23"/>
      <c r="PCL23"/>
      <c r="PCM23"/>
      <c r="PCN23"/>
      <c r="PCO23"/>
      <c r="PCP23"/>
      <c r="PCQ23"/>
      <c r="PCR23"/>
      <c r="PCS23"/>
      <c r="PCT23"/>
      <c r="PCU23"/>
      <c r="PCV23"/>
      <c r="PCW23"/>
      <c r="PCX23"/>
      <c r="PCY23"/>
      <c r="PCZ23"/>
      <c r="PDA23"/>
      <c r="PDB23"/>
      <c r="PDC23"/>
      <c r="PDD23"/>
      <c r="PDE23"/>
      <c r="PDF23"/>
      <c r="PDG23"/>
      <c r="PDH23"/>
      <c r="PDI23"/>
      <c r="PDJ23"/>
      <c r="PDK23"/>
      <c r="PDL23"/>
      <c r="PDM23"/>
      <c r="PDN23"/>
      <c r="PDO23"/>
      <c r="PDP23"/>
      <c r="PDQ23"/>
      <c r="PDR23"/>
      <c r="PDS23"/>
      <c r="PDT23"/>
      <c r="PDU23"/>
      <c r="PDV23"/>
      <c r="PDW23"/>
      <c r="PDX23"/>
      <c r="PDY23"/>
      <c r="PDZ23"/>
      <c r="PEA23"/>
      <c r="PEB23"/>
      <c r="PEC23"/>
      <c r="PED23"/>
      <c r="PEE23"/>
      <c r="PEF23"/>
      <c r="PEG23"/>
      <c r="PEH23"/>
      <c r="PEI23"/>
      <c r="PEJ23"/>
      <c r="PEK23"/>
      <c r="PEL23"/>
      <c r="PEM23"/>
      <c r="PEN23"/>
      <c r="PEO23"/>
      <c r="PEP23"/>
      <c r="PEQ23"/>
      <c r="PER23"/>
      <c r="PES23"/>
      <c r="PET23"/>
      <c r="PEU23"/>
      <c r="PEV23"/>
      <c r="PEW23"/>
      <c r="PEX23"/>
      <c r="PEY23"/>
      <c r="PEZ23"/>
      <c r="PFA23"/>
      <c r="PFB23"/>
      <c r="PFC23"/>
      <c r="PFD23"/>
      <c r="PFE23"/>
      <c r="PFF23"/>
      <c r="PFG23"/>
      <c r="PFH23"/>
      <c r="PFI23"/>
      <c r="PFJ23"/>
      <c r="PFK23"/>
      <c r="PFL23"/>
      <c r="PFM23"/>
      <c r="PFN23"/>
      <c r="PFO23"/>
      <c r="PFP23"/>
      <c r="PFQ23"/>
      <c r="PFR23"/>
      <c r="PFS23"/>
      <c r="PFT23"/>
      <c r="PFU23"/>
      <c r="PFV23"/>
      <c r="PFW23"/>
      <c r="PFX23"/>
      <c r="PFY23"/>
      <c r="PFZ23"/>
      <c r="PGA23"/>
      <c r="PGB23"/>
      <c r="PGC23"/>
      <c r="PGD23"/>
      <c r="PGE23"/>
      <c r="PGF23"/>
      <c r="PGG23"/>
      <c r="PGH23"/>
      <c r="PGI23"/>
      <c r="PGJ23"/>
      <c r="PGK23"/>
      <c r="PGL23"/>
      <c r="PGM23"/>
      <c r="PGN23"/>
      <c r="PGO23"/>
      <c r="PGP23"/>
      <c r="PGQ23"/>
      <c r="PGR23"/>
      <c r="PGS23"/>
      <c r="PGT23"/>
      <c r="PGU23"/>
      <c r="PGV23"/>
      <c r="PGW23"/>
      <c r="PGX23"/>
      <c r="PGY23"/>
      <c r="PGZ23"/>
      <c r="PHA23"/>
      <c r="PHB23"/>
      <c r="PHC23"/>
      <c r="PHD23"/>
      <c r="PHE23"/>
      <c r="PHF23"/>
      <c r="PHG23"/>
      <c r="PHH23"/>
      <c r="PHI23"/>
      <c r="PHJ23"/>
      <c r="PHK23"/>
      <c r="PHL23"/>
      <c r="PHM23"/>
      <c r="PHN23"/>
      <c r="PHO23"/>
      <c r="PHP23"/>
      <c r="PHQ23"/>
      <c r="PHR23"/>
      <c r="PHS23"/>
      <c r="PHT23"/>
      <c r="PHU23"/>
      <c r="PHV23"/>
      <c r="PHW23"/>
      <c r="PHX23"/>
      <c r="PHY23"/>
      <c r="PHZ23"/>
      <c r="PIA23"/>
      <c r="PIB23"/>
      <c r="PIC23"/>
      <c r="PID23"/>
      <c r="PIE23"/>
      <c r="PIF23"/>
      <c r="PIG23"/>
      <c r="PIH23"/>
      <c r="PII23"/>
      <c r="PIJ23"/>
      <c r="PIK23"/>
      <c r="PIL23"/>
      <c r="PIM23"/>
      <c r="PIN23"/>
      <c r="PIO23"/>
      <c r="PIP23"/>
      <c r="PIQ23"/>
      <c r="PIR23"/>
      <c r="PIS23"/>
      <c r="PIT23"/>
      <c r="PIU23"/>
      <c r="PIV23"/>
      <c r="PIW23"/>
      <c r="PIX23"/>
      <c r="PIY23"/>
      <c r="PIZ23"/>
      <c r="PJA23"/>
      <c r="PJB23"/>
      <c r="PJC23"/>
      <c r="PJD23"/>
      <c r="PJE23"/>
      <c r="PJF23"/>
      <c r="PJG23"/>
      <c r="PJH23"/>
      <c r="PJI23"/>
      <c r="PJJ23"/>
      <c r="PJK23"/>
      <c r="PJL23"/>
      <c r="PJM23"/>
      <c r="PJN23"/>
      <c r="PJO23"/>
      <c r="PJP23"/>
      <c r="PJQ23"/>
      <c r="PJR23"/>
      <c r="PJS23"/>
      <c r="PJT23"/>
      <c r="PJU23"/>
      <c r="PJV23"/>
      <c r="PJW23"/>
      <c r="PJX23"/>
      <c r="PJY23"/>
      <c r="PJZ23"/>
      <c r="PKA23"/>
      <c r="PKB23"/>
      <c r="PKC23"/>
      <c r="PKD23"/>
      <c r="PKE23"/>
      <c r="PKF23"/>
      <c r="PKG23"/>
      <c r="PKH23"/>
      <c r="PKI23"/>
      <c r="PKJ23"/>
      <c r="PKK23"/>
      <c r="PKL23"/>
      <c r="PKM23"/>
      <c r="PKN23"/>
      <c r="PKO23"/>
      <c r="PKP23"/>
      <c r="PKQ23"/>
      <c r="PKR23"/>
      <c r="PKS23"/>
      <c r="PKT23"/>
      <c r="PKU23"/>
      <c r="PKV23"/>
      <c r="PKW23"/>
      <c r="PKX23"/>
      <c r="PKY23"/>
      <c r="PKZ23"/>
      <c r="PLA23"/>
      <c r="PLB23"/>
      <c r="PLC23"/>
      <c r="PLD23"/>
      <c r="PLE23"/>
      <c r="PLF23"/>
      <c r="PLG23"/>
      <c r="PLH23"/>
      <c r="PLI23"/>
      <c r="PLJ23"/>
      <c r="PLK23"/>
      <c r="PLL23"/>
      <c r="PLM23"/>
      <c r="PLN23"/>
      <c r="PLO23"/>
      <c r="PLP23"/>
      <c r="PLQ23"/>
      <c r="PLR23"/>
      <c r="PLS23"/>
      <c r="PLT23"/>
      <c r="PLU23"/>
      <c r="PLV23"/>
      <c r="PLW23"/>
      <c r="PLX23"/>
      <c r="PLY23"/>
      <c r="PLZ23"/>
      <c r="PMA23"/>
      <c r="PMB23"/>
      <c r="PMC23"/>
      <c r="PMD23"/>
      <c r="PME23"/>
      <c r="PMF23"/>
      <c r="PMG23"/>
      <c r="PMH23"/>
      <c r="PMI23"/>
      <c r="PMJ23"/>
      <c r="PMK23"/>
      <c r="PML23"/>
      <c r="PMM23"/>
      <c r="PMN23"/>
      <c r="PMO23"/>
      <c r="PMP23"/>
      <c r="PMQ23"/>
      <c r="PMR23"/>
      <c r="PMS23"/>
      <c r="PMT23"/>
      <c r="PMU23"/>
      <c r="PMV23"/>
      <c r="PMW23"/>
      <c r="PMX23"/>
      <c r="PMY23"/>
      <c r="PMZ23"/>
      <c r="PNA23"/>
      <c r="PNB23"/>
      <c r="PNC23"/>
      <c r="PND23"/>
      <c r="PNE23"/>
      <c r="PNF23"/>
      <c r="PNG23"/>
      <c r="PNH23"/>
      <c r="PNI23"/>
      <c r="PNJ23"/>
      <c r="PNK23"/>
      <c r="PNL23"/>
      <c r="PNM23"/>
      <c r="PNN23"/>
      <c r="PNO23"/>
      <c r="PNP23"/>
      <c r="PNQ23"/>
      <c r="PNR23"/>
      <c r="PNS23"/>
      <c r="PNT23"/>
      <c r="PNU23"/>
      <c r="PNV23"/>
      <c r="PNW23"/>
      <c r="PNX23"/>
      <c r="PNY23"/>
      <c r="PNZ23"/>
      <c r="POA23"/>
      <c r="POB23"/>
      <c r="POC23"/>
      <c r="POD23"/>
      <c r="POE23"/>
      <c r="POF23"/>
      <c r="POG23"/>
      <c r="POH23"/>
      <c r="POI23"/>
      <c r="POJ23"/>
      <c r="POK23"/>
      <c r="POL23"/>
      <c r="POM23"/>
      <c r="PON23"/>
      <c r="POO23"/>
      <c r="POP23"/>
      <c r="POQ23"/>
      <c r="POR23"/>
      <c r="POS23"/>
      <c r="POT23"/>
      <c r="POU23"/>
      <c r="POV23"/>
      <c r="POW23"/>
      <c r="POX23"/>
      <c r="POY23"/>
      <c r="POZ23"/>
      <c r="PPA23"/>
      <c r="PPB23"/>
      <c r="PPC23"/>
      <c r="PPD23"/>
      <c r="PPE23"/>
      <c r="PPF23"/>
      <c r="PPG23"/>
      <c r="PPH23"/>
      <c r="PPI23"/>
      <c r="PPJ23"/>
      <c r="PPK23"/>
      <c r="PPL23"/>
      <c r="PPM23"/>
      <c r="PPN23"/>
      <c r="PPO23"/>
      <c r="PPP23"/>
      <c r="PPQ23"/>
      <c r="PPR23"/>
      <c r="PPS23"/>
      <c r="PPT23"/>
      <c r="PPU23"/>
      <c r="PPV23"/>
      <c r="PPW23"/>
      <c r="PPX23"/>
      <c r="PPY23"/>
      <c r="PPZ23"/>
      <c r="PQA23"/>
      <c r="PQB23"/>
      <c r="PQC23"/>
      <c r="PQD23"/>
      <c r="PQE23"/>
      <c r="PQF23"/>
      <c r="PQG23"/>
      <c r="PQH23"/>
      <c r="PQI23"/>
      <c r="PQJ23"/>
      <c r="PQK23"/>
      <c r="PQL23"/>
      <c r="PQM23"/>
      <c r="PQN23"/>
      <c r="PQO23"/>
      <c r="PQP23"/>
      <c r="PQQ23"/>
      <c r="PQR23"/>
      <c r="PQS23"/>
      <c r="PQT23"/>
      <c r="PQU23"/>
      <c r="PQV23"/>
      <c r="PQW23"/>
      <c r="PQX23"/>
      <c r="PQY23"/>
      <c r="PQZ23"/>
      <c r="PRA23"/>
      <c r="PRB23"/>
      <c r="PRC23"/>
      <c r="PRD23"/>
      <c r="PRE23"/>
      <c r="PRF23"/>
      <c r="PRG23"/>
      <c r="PRH23"/>
      <c r="PRI23"/>
      <c r="PRJ23"/>
      <c r="PRK23"/>
      <c r="PRL23"/>
      <c r="PRM23"/>
      <c r="PRN23"/>
      <c r="PRO23"/>
      <c r="PRP23"/>
      <c r="PRQ23"/>
      <c r="PRR23"/>
      <c r="PRS23"/>
      <c r="PRT23"/>
      <c r="PRU23"/>
      <c r="PRV23"/>
      <c r="PRW23"/>
      <c r="PRX23"/>
      <c r="PRY23"/>
      <c r="PRZ23"/>
      <c r="PSA23"/>
      <c r="PSB23"/>
      <c r="PSC23"/>
      <c r="PSD23"/>
      <c r="PSE23"/>
      <c r="PSF23"/>
      <c r="PSG23"/>
      <c r="PSH23"/>
      <c r="PSI23"/>
      <c r="PSJ23"/>
      <c r="PSK23"/>
      <c r="PSL23"/>
      <c r="PSM23"/>
      <c r="PSN23"/>
      <c r="PSO23"/>
      <c r="PSP23"/>
      <c r="PSQ23"/>
      <c r="PSR23"/>
      <c r="PSS23"/>
      <c r="PST23"/>
      <c r="PSU23"/>
      <c r="PSV23"/>
      <c r="PSW23"/>
      <c r="PSX23"/>
      <c r="PSY23"/>
      <c r="PSZ23"/>
      <c r="PTA23"/>
      <c r="PTB23"/>
      <c r="PTC23"/>
      <c r="PTD23"/>
      <c r="PTE23"/>
      <c r="PTF23"/>
      <c r="PTG23"/>
      <c r="PTH23"/>
      <c r="PTI23"/>
      <c r="PTJ23"/>
      <c r="PTK23"/>
      <c r="PTL23"/>
      <c r="PTM23"/>
      <c r="PTN23"/>
      <c r="PTO23"/>
      <c r="PTP23"/>
      <c r="PTQ23"/>
      <c r="PTR23"/>
      <c r="PTS23"/>
      <c r="PTT23"/>
      <c r="PTU23"/>
      <c r="PTV23"/>
      <c r="PTW23"/>
      <c r="PTX23"/>
      <c r="PTY23"/>
      <c r="PTZ23"/>
      <c r="PUA23"/>
      <c r="PUB23"/>
      <c r="PUC23"/>
      <c r="PUD23"/>
      <c r="PUE23"/>
      <c r="PUF23"/>
      <c r="PUG23"/>
      <c r="PUH23"/>
      <c r="PUI23"/>
      <c r="PUJ23"/>
      <c r="PUK23"/>
      <c r="PUL23"/>
      <c r="PUM23"/>
      <c r="PUN23"/>
      <c r="PUO23"/>
      <c r="PUP23"/>
      <c r="PUQ23"/>
      <c r="PUR23"/>
      <c r="PUS23"/>
      <c r="PUT23"/>
      <c r="PUU23"/>
      <c r="PUV23"/>
      <c r="PUW23"/>
      <c r="PUX23"/>
      <c r="PUY23"/>
      <c r="PUZ23"/>
      <c r="PVA23"/>
      <c r="PVB23"/>
      <c r="PVC23"/>
      <c r="PVD23"/>
      <c r="PVE23"/>
      <c r="PVF23"/>
      <c r="PVG23"/>
      <c r="PVH23"/>
      <c r="PVI23"/>
      <c r="PVJ23"/>
      <c r="PVK23"/>
      <c r="PVL23"/>
      <c r="PVM23"/>
      <c r="PVN23"/>
      <c r="PVO23"/>
      <c r="PVP23"/>
      <c r="PVQ23"/>
      <c r="PVR23"/>
      <c r="PVS23"/>
      <c r="PVT23"/>
      <c r="PVU23"/>
      <c r="PVV23"/>
      <c r="PVW23"/>
      <c r="PVX23"/>
      <c r="PVY23"/>
      <c r="PVZ23"/>
      <c r="PWA23"/>
      <c r="PWB23"/>
      <c r="PWC23"/>
      <c r="PWD23"/>
      <c r="PWE23"/>
      <c r="PWF23"/>
      <c r="PWG23"/>
      <c r="PWH23"/>
      <c r="PWI23"/>
      <c r="PWJ23"/>
      <c r="PWK23"/>
      <c r="PWL23"/>
      <c r="PWM23"/>
      <c r="PWN23"/>
      <c r="PWO23"/>
      <c r="PWP23"/>
      <c r="PWQ23"/>
      <c r="PWR23"/>
      <c r="PWS23"/>
      <c r="PWT23"/>
      <c r="PWU23"/>
      <c r="PWV23"/>
      <c r="PWW23"/>
      <c r="PWX23"/>
      <c r="PWY23"/>
      <c r="PWZ23"/>
      <c r="PXA23"/>
      <c r="PXB23"/>
      <c r="PXC23"/>
      <c r="PXD23"/>
      <c r="PXE23"/>
      <c r="PXF23"/>
      <c r="PXG23"/>
      <c r="PXH23"/>
      <c r="PXI23"/>
      <c r="PXJ23"/>
      <c r="PXK23"/>
      <c r="PXL23"/>
      <c r="PXM23"/>
      <c r="PXN23"/>
      <c r="PXO23"/>
      <c r="PXP23"/>
      <c r="PXQ23"/>
      <c r="PXR23"/>
      <c r="PXS23"/>
      <c r="PXT23"/>
      <c r="PXU23"/>
      <c r="PXV23"/>
      <c r="PXW23"/>
      <c r="PXX23"/>
      <c r="PXY23"/>
      <c r="PXZ23"/>
      <c r="PYA23"/>
      <c r="PYB23"/>
      <c r="PYC23"/>
      <c r="PYD23"/>
      <c r="PYE23"/>
      <c r="PYF23"/>
      <c r="PYG23"/>
      <c r="PYH23"/>
      <c r="PYI23"/>
      <c r="PYJ23"/>
      <c r="PYK23"/>
      <c r="PYL23"/>
      <c r="PYM23"/>
      <c r="PYN23"/>
      <c r="PYO23"/>
      <c r="PYP23"/>
      <c r="PYQ23"/>
      <c r="PYR23"/>
      <c r="PYS23"/>
      <c r="PYT23"/>
      <c r="PYU23"/>
      <c r="PYV23"/>
      <c r="PYW23"/>
      <c r="PYX23"/>
      <c r="PYY23"/>
      <c r="PYZ23"/>
      <c r="PZA23"/>
      <c r="PZB23"/>
      <c r="PZC23"/>
      <c r="PZD23"/>
      <c r="PZE23"/>
      <c r="PZF23"/>
      <c r="PZG23"/>
      <c r="PZH23"/>
      <c r="PZI23"/>
      <c r="PZJ23"/>
      <c r="PZK23"/>
      <c r="PZL23"/>
      <c r="PZM23"/>
      <c r="PZN23"/>
      <c r="PZO23"/>
      <c r="PZP23"/>
      <c r="PZQ23"/>
      <c r="PZR23"/>
      <c r="PZS23"/>
      <c r="PZT23"/>
      <c r="PZU23"/>
      <c r="PZV23"/>
      <c r="PZW23"/>
      <c r="PZX23"/>
      <c r="PZY23"/>
      <c r="PZZ23"/>
      <c r="QAA23"/>
      <c r="QAB23"/>
      <c r="QAC23"/>
      <c r="QAD23"/>
      <c r="QAE23"/>
      <c r="QAF23"/>
      <c r="QAG23"/>
      <c r="QAH23"/>
      <c r="QAI23"/>
      <c r="QAJ23"/>
      <c r="QAK23"/>
      <c r="QAL23"/>
      <c r="QAM23"/>
      <c r="QAN23"/>
      <c r="QAO23"/>
      <c r="QAP23"/>
      <c r="QAQ23"/>
      <c r="QAR23"/>
      <c r="QAS23"/>
      <c r="QAT23"/>
      <c r="QAU23"/>
      <c r="QAV23"/>
      <c r="QAW23"/>
      <c r="QAX23"/>
      <c r="QAY23"/>
      <c r="QAZ23"/>
      <c r="QBA23"/>
      <c r="QBB23"/>
      <c r="QBC23"/>
      <c r="QBD23"/>
      <c r="QBE23"/>
      <c r="QBF23"/>
      <c r="QBG23"/>
      <c r="QBH23"/>
      <c r="QBI23"/>
      <c r="QBJ23"/>
      <c r="QBK23"/>
      <c r="QBL23"/>
      <c r="QBM23"/>
      <c r="QBN23"/>
      <c r="QBO23"/>
      <c r="QBP23"/>
      <c r="QBQ23"/>
      <c r="QBR23"/>
      <c r="QBS23"/>
      <c r="QBT23"/>
      <c r="QBU23"/>
      <c r="QBV23"/>
      <c r="QBW23"/>
      <c r="QBX23"/>
      <c r="QBY23"/>
      <c r="QBZ23"/>
      <c r="QCA23"/>
      <c r="QCB23"/>
      <c r="QCC23"/>
      <c r="QCD23"/>
      <c r="QCE23"/>
      <c r="QCF23"/>
      <c r="QCG23"/>
      <c r="QCH23"/>
      <c r="QCI23"/>
      <c r="QCJ23"/>
      <c r="QCK23"/>
      <c r="QCL23"/>
      <c r="QCM23"/>
      <c r="QCN23"/>
      <c r="QCO23"/>
      <c r="QCP23"/>
      <c r="QCQ23"/>
      <c r="QCR23"/>
      <c r="QCS23"/>
      <c r="QCT23"/>
      <c r="QCU23"/>
      <c r="QCV23"/>
      <c r="QCW23"/>
      <c r="QCX23"/>
      <c r="QCY23"/>
      <c r="QCZ23"/>
      <c r="QDA23"/>
      <c r="QDB23"/>
      <c r="QDC23"/>
      <c r="QDD23"/>
      <c r="QDE23"/>
      <c r="QDF23"/>
      <c r="QDG23"/>
      <c r="QDH23"/>
      <c r="QDI23"/>
      <c r="QDJ23"/>
      <c r="QDK23"/>
      <c r="QDL23"/>
      <c r="QDM23"/>
      <c r="QDN23"/>
      <c r="QDO23"/>
      <c r="QDP23"/>
      <c r="QDQ23"/>
      <c r="QDR23"/>
      <c r="QDS23"/>
      <c r="QDT23"/>
      <c r="QDU23"/>
      <c r="QDV23"/>
      <c r="QDW23"/>
      <c r="QDX23"/>
      <c r="QDY23"/>
      <c r="QDZ23"/>
      <c r="QEA23"/>
      <c r="QEB23"/>
      <c r="QEC23"/>
      <c r="QED23"/>
      <c r="QEE23"/>
      <c r="QEF23"/>
      <c r="QEG23"/>
      <c r="QEH23"/>
      <c r="QEI23"/>
      <c r="QEJ23"/>
      <c r="QEK23"/>
      <c r="QEL23"/>
      <c r="QEM23"/>
      <c r="QEN23"/>
      <c r="QEO23"/>
      <c r="QEP23"/>
      <c r="QEQ23"/>
      <c r="QER23"/>
      <c r="QES23"/>
      <c r="QET23"/>
      <c r="QEU23"/>
      <c r="QEV23"/>
      <c r="QEW23"/>
      <c r="QEX23"/>
      <c r="QEY23"/>
      <c r="QEZ23"/>
      <c r="QFA23"/>
      <c r="QFB23"/>
      <c r="QFC23"/>
      <c r="QFD23"/>
      <c r="QFE23"/>
      <c r="QFF23"/>
      <c r="QFG23"/>
      <c r="QFH23"/>
      <c r="QFI23"/>
      <c r="QFJ23"/>
      <c r="QFK23"/>
      <c r="QFL23"/>
      <c r="QFM23"/>
      <c r="QFN23"/>
      <c r="QFO23"/>
      <c r="QFP23"/>
      <c r="QFQ23"/>
      <c r="QFR23"/>
      <c r="QFS23"/>
      <c r="QFT23"/>
      <c r="QFU23"/>
      <c r="QFV23"/>
      <c r="QFW23"/>
      <c r="QFX23"/>
      <c r="QFY23"/>
      <c r="QFZ23"/>
      <c r="QGA23"/>
      <c r="QGB23"/>
      <c r="QGC23"/>
      <c r="QGD23"/>
      <c r="QGE23"/>
      <c r="QGF23"/>
      <c r="QGG23"/>
      <c r="QGH23"/>
      <c r="QGI23"/>
      <c r="QGJ23"/>
      <c r="QGK23"/>
      <c r="QGL23"/>
      <c r="QGM23"/>
      <c r="QGN23"/>
      <c r="QGO23"/>
      <c r="QGP23"/>
      <c r="QGQ23"/>
      <c r="QGR23"/>
      <c r="QGS23"/>
      <c r="QGT23"/>
      <c r="QGU23"/>
      <c r="QGV23"/>
      <c r="QGW23"/>
      <c r="QGX23"/>
      <c r="QGY23"/>
      <c r="QGZ23"/>
      <c r="QHA23"/>
      <c r="QHB23"/>
      <c r="QHC23"/>
      <c r="QHD23"/>
      <c r="QHE23"/>
      <c r="QHF23"/>
      <c r="QHG23"/>
      <c r="QHH23"/>
      <c r="QHI23"/>
      <c r="QHJ23"/>
      <c r="QHK23"/>
      <c r="QHL23"/>
      <c r="QHM23"/>
      <c r="QHN23"/>
      <c r="QHO23"/>
      <c r="QHP23"/>
      <c r="QHQ23"/>
      <c r="QHR23"/>
      <c r="QHS23"/>
      <c r="QHT23"/>
      <c r="QHU23"/>
      <c r="QHV23"/>
      <c r="QHW23"/>
      <c r="QHX23"/>
      <c r="QHY23"/>
      <c r="QHZ23"/>
      <c r="QIA23"/>
      <c r="QIB23"/>
      <c r="QIC23"/>
      <c r="QID23"/>
      <c r="QIE23"/>
      <c r="QIF23"/>
      <c r="QIG23"/>
      <c r="QIH23"/>
      <c r="QII23"/>
      <c r="QIJ23"/>
      <c r="QIK23"/>
      <c r="QIL23"/>
      <c r="QIM23"/>
      <c r="QIN23"/>
      <c r="QIO23"/>
      <c r="QIP23"/>
      <c r="QIQ23"/>
      <c r="QIR23"/>
      <c r="QIS23"/>
      <c r="QIT23"/>
      <c r="QIU23"/>
      <c r="QIV23"/>
      <c r="QIW23"/>
      <c r="QIX23"/>
      <c r="QIY23"/>
      <c r="QIZ23"/>
      <c r="QJA23"/>
      <c r="QJB23"/>
      <c r="QJC23"/>
      <c r="QJD23"/>
      <c r="QJE23"/>
      <c r="QJF23"/>
      <c r="QJG23"/>
      <c r="QJH23"/>
      <c r="QJI23"/>
      <c r="QJJ23"/>
      <c r="QJK23"/>
      <c r="QJL23"/>
      <c r="QJM23"/>
      <c r="QJN23"/>
      <c r="QJO23"/>
      <c r="QJP23"/>
      <c r="QJQ23"/>
      <c r="QJR23"/>
      <c r="QJS23"/>
      <c r="QJT23"/>
      <c r="QJU23"/>
      <c r="QJV23"/>
      <c r="QJW23"/>
      <c r="QJX23"/>
      <c r="QJY23"/>
      <c r="QJZ23"/>
      <c r="QKA23"/>
      <c r="QKB23"/>
      <c r="QKC23"/>
      <c r="QKD23"/>
      <c r="QKE23"/>
      <c r="QKF23"/>
      <c r="QKG23"/>
      <c r="QKH23"/>
      <c r="QKI23"/>
      <c r="QKJ23"/>
      <c r="QKK23"/>
      <c r="QKL23"/>
      <c r="QKM23"/>
      <c r="QKN23"/>
      <c r="QKO23"/>
      <c r="QKP23"/>
      <c r="QKQ23"/>
      <c r="QKR23"/>
      <c r="QKS23"/>
      <c r="QKT23"/>
      <c r="QKU23"/>
      <c r="QKV23"/>
      <c r="QKW23"/>
      <c r="QKX23"/>
      <c r="QKY23"/>
      <c r="QKZ23"/>
      <c r="QLA23"/>
      <c r="QLB23"/>
      <c r="QLC23"/>
      <c r="QLD23"/>
      <c r="QLE23"/>
      <c r="QLF23"/>
      <c r="QLG23"/>
      <c r="QLH23"/>
      <c r="QLI23"/>
      <c r="QLJ23"/>
      <c r="QLK23"/>
      <c r="QLL23"/>
      <c r="QLM23"/>
      <c r="QLN23"/>
      <c r="QLO23"/>
      <c r="QLP23"/>
      <c r="QLQ23"/>
      <c r="QLR23"/>
      <c r="QLS23"/>
      <c r="QLT23"/>
      <c r="QLU23"/>
      <c r="QLV23"/>
      <c r="QLW23"/>
      <c r="QLX23"/>
      <c r="QLY23"/>
      <c r="QLZ23"/>
      <c r="QMA23"/>
      <c r="QMB23"/>
      <c r="QMC23"/>
      <c r="QMD23"/>
      <c r="QME23"/>
      <c r="QMF23"/>
      <c r="QMG23"/>
      <c r="QMH23"/>
      <c r="QMI23"/>
      <c r="QMJ23"/>
      <c r="QMK23"/>
      <c r="QML23"/>
      <c r="QMM23"/>
      <c r="QMN23"/>
      <c r="QMO23"/>
      <c r="QMP23"/>
      <c r="QMQ23"/>
      <c r="QMR23"/>
      <c r="QMS23"/>
      <c r="QMT23"/>
      <c r="QMU23"/>
      <c r="QMV23"/>
      <c r="QMW23"/>
      <c r="QMX23"/>
      <c r="QMY23"/>
      <c r="QMZ23"/>
      <c r="QNA23"/>
      <c r="QNB23"/>
      <c r="QNC23"/>
      <c r="QND23"/>
      <c r="QNE23"/>
      <c r="QNF23"/>
      <c r="QNG23"/>
      <c r="QNH23"/>
      <c r="QNI23"/>
      <c r="QNJ23"/>
      <c r="QNK23"/>
      <c r="QNL23"/>
      <c r="QNM23"/>
      <c r="QNN23"/>
      <c r="QNO23"/>
      <c r="QNP23"/>
      <c r="QNQ23"/>
      <c r="QNR23"/>
      <c r="QNS23"/>
      <c r="QNT23"/>
      <c r="QNU23"/>
      <c r="QNV23"/>
      <c r="QNW23"/>
      <c r="QNX23"/>
      <c r="QNY23"/>
      <c r="QNZ23"/>
      <c r="QOA23"/>
      <c r="QOB23"/>
      <c r="QOC23"/>
      <c r="QOD23"/>
      <c r="QOE23"/>
      <c r="QOF23"/>
      <c r="QOG23"/>
      <c r="QOH23"/>
      <c r="QOI23"/>
      <c r="QOJ23"/>
      <c r="QOK23"/>
      <c r="QOL23"/>
      <c r="QOM23"/>
      <c r="QON23"/>
      <c r="QOO23"/>
      <c r="QOP23"/>
      <c r="QOQ23"/>
      <c r="QOR23"/>
      <c r="QOS23"/>
      <c r="QOT23"/>
      <c r="QOU23"/>
      <c r="QOV23"/>
      <c r="QOW23"/>
      <c r="QOX23"/>
      <c r="QOY23"/>
      <c r="QOZ23"/>
      <c r="QPA23"/>
      <c r="QPB23"/>
      <c r="QPC23"/>
      <c r="QPD23"/>
      <c r="QPE23"/>
      <c r="QPF23"/>
      <c r="QPG23"/>
      <c r="QPH23"/>
      <c r="QPI23"/>
      <c r="QPJ23"/>
      <c r="QPK23"/>
      <c r="QPL23"/>
      <c r="QPM23"/>
      <c r="QPN23"/>
      <c r="QPO23"/>
      <c r="QPP23"/>
      <c r="QPQ23"/>
      <c r="QPR23"/>
      <c r="QPS23"/>
      <c r="QPT23"/>
      <c r="QPU23"/>
      <c r="QPV23"/>
      <c r="QPW23"/>
      <c r="QPX23"/>
      <c r="QPY23"/>
      <c r="QPZ23"/>
      <c r="QQA23"/>
      <c r="QQB23"/>
      <c r="QQC23"/>
      <c r="QQD23"/>
      <c r="QQE23"/>
      <c r="QQF23"/>
      <c r="QQG23"/>
      <c r="QQH23"/>
      <c r="QQI23"/>
      <c r="QQJ23"/>
      <c r="QQK23"/>
      <c r="QQL23"/>
      <c r="QQM23"/>
      <c r="QQN23"/>
      <c r="QQO23"/>
      <c r="QQP23"/>
      <c r="QQQ23"/>
      <c r="QQR23"/>
      <c r="QQS23"/>
      <c r="QQT23"/>
      <c r="QQU23"/>
      <c r="QQV23"/>
      <c r="QQW23"/>
      <c r="QQX23"/>
      <c r="QQY23"/>
      <c r="QQZ23"/>
      <c r="QRA23"/>
      <c r="QRB23"/>
      <c r="QRC23"/>
      <c r="QRD23"/>
      <c r="QRE23"/>
      <c r="QRF23"/>
      <c r="QRG23"/>
      <c r="QRH23"/>
      <c r="QRI23"/>
      <c r="QRJ23"/>
      <c r="QRK23"/>
      <c r="QRL23"/>
      <c r="QRM23"/>
      <c r="QRN23"/>
      <c r="QRO23"/>
      <c r="QRP23"/>
      <c r="QRQ23"/>
      <c r="QRR23"/>
      <c r="QRS23"/>
      <c r="QRT23"/>
      <c r="QRU23"/>
      <c r="QRV23"/>
      <c r="QRW23"/>
      <c r="QRX23"/>
      <c r="QRY23"/>
      <c r="QRZ23"/>
      <c r="QSA23"/>
      <c r="QSB23"/>
      <c r="QSC23"/>
      <c r="QSD23"/>
      <c r="QSE23"/>
      <c r="QSF23"/>
      <c r="QSG23"/>
      <c r="QSH23"/>
      <c r="QSI23"/>
      <c r="QSJ23"/>
      <c r="QSK23"/>
      <c r="QSL23"/>
      <c r="QSM23"/>
      <c r="QSN23"/>
      <c r="QSO23"/>
      <c r="QSP23"/>
      <c r="QSQ23"/>
      <c r="QSR23"/>
      <c r="QSS23"/>
      <c r="QST23"/>
      <c r="QSU23"/>
      <c r="QSV23"/>
      <c r="QSW23"/>
      <c r="QSX23"/>
      <c r="QSY23"/>
      <c r="QSZ23"/>
      <c r="QTA23"/>
      <c r="QTB23"/>
      <c r="QTC23"/>
      <c r="QTD23"/>
      <c r="QTE23"/>
      <c r="QTF23"/>
      <c r="QTG23"/>
      <c r="QTH23"/>
      <c r="QTI23"/>
      <c r="QTJ23"/>
      <c r="QTK23"/>
      <c r="QTL23"/>
      <c r="QTM23"/>
      <c r="QTN23"/>
      <c r="QTO23"/>
      <c r="QTP23"/>
      <c r="QTQ23"/>
      <c r="QTR23"/>
      <c r="QTS23"/>
      <c r="QTT23"/>
      <c r="QTU23"/>
      <c r="QTV23"/>
      <c r="QTW23"/>
      <c r="QTX23"/>
      <c r="QTY23"/>
      <c r="QTZ23"/>
      <c r="QUA23"/>
      <c r="QUB23"/>
      <c r="QUC23"/>
      <c r="QUD23"/>
      <c r="QUE23"/>
      <c r="QUF23"/>
      <c r="QUG23"/>
      <c r="QUH23"/>
      <c r="QUI23"/>
      <c r="QUJ23"/>
      <c r="QUK23"/>
      <c r="QUL23"/>
      <c r="QUM23"/>
      <c r="QUN23"/>
      <c r="QUO23"/>
      <c r="QUP23"/>
      <c r="QUQ23"/>
      <c r="QUR23"/>
      <c r="QUS23"/>
      <c r="QUT23"/>
      <c r="QUU23"/>
      <c r="QUV23"/>
      <c r="QUW23"/>
      <c r="QUX23"/>
      <c r="QUY23"/>
      <c r="QUZ23"/>
      <c r="QVA23"/>
      <c r="QVB23"/>
      <c r="QVC23"/>
      <c r="QVD23"/>
      <c r="QVE23"/>
      <c r="QVF23"/>
      <c r="QVG23"/>
      <c r="QVH23"/>
      <c r="QVI23"/>
      <c r="QVJ23"/>
      <c r="QVK23"/>
      <c r="QVL23"/>
      <c r="QVM23"/>
      <c r="QVN23"/>
      <c r="QVO23"/>
      <c r="QVP23"/>
      <c r="QVQ23"/>
      <c r="QVR23"/>
      <c r="QVS23"/>
      <c r="QVT23"/>
      <c r="QVU23"/>
      <c r="QVV23"/>
      <c r="QVW23"/>
      <c r="QVX23"/>
      <c r="QVY23"/>
      <c r="QVZ23"/>
      <c r="QWA23"/>
      <c r="QWB23"/>
      <c r="QWC23"/>
      <c r="QWD23"/>
      <c r="QWE23"/>
      <c r="QWF23"/>
      <c r="QWG23"/>
      <c r="QWH23"/>
      <c r="QWI23"/>
      <c r="QWJ23"/>
      <c r="QWK23"/>
      <c r="QWL23"/>
      <c r="QWM23"/>
      <c r="QWN23"/>
      <c r="QWO23"/>
      <c r="QWP23"/>
      <c r="QWQ23"/>
      <c r="QWR23"/>
      <c r="QWS23"/>
      <c r="QWT23"/>
      <c r="QWU23"/>
      <c r="QWV23"/>
      <c r="QWW23"/>
      <c r="QWX23"/>
      <c r="QWY23"/>
      <c r="QWZ23"/>
      <c r="QXA23"/>
      <c r="QXB23"/>
      <c r="QXC23"/>
      <c r="QXD23"/>
      <c r="QXE23"/>
      <c r="QXF23"/>
      <c r="QXG23"/>
      <c r="QXH23"/>
      <c r="QXI23"/>
      <c r="QXJ23"/>
      <c r="QXK23"/>
      <c r="QXL23"/>
      <c r="QXM23"/>
      <c r="QXN23"/>
      <c r="QXO23"/>
      <c r="QXP23"/>
      <c r="QXQ23"/>
      <c r="QXR23"/>
      <c r="QXS23"/>
      <c r="QXT23"/>
      <c r="QXU23"/>
      <c r="QXV23"/>
      <c r="QXW23"/>
      <c r="QXX23"/>
      <c r="QXY23"/>
      <c r="QXZ23"/>
      <c r="QYA23"/>
      <c r="QYB23"/>
      <c r="QYC23"/>
      <c r="QYD23"/>
      <c r="QYE23"/>
      <c r="QYF23"/>
      <c r="QYG23"/>
      <c r="QYH23"/>
      <c r="QYI23"/>
      <c r="QYJ23"/>
      <c r="QYK23"/>
      <c r="QYL23"/>
      <c r="QYM23"/>
      <c r="QYN23"/>
      <c r="QYO23"/>
      <c r="QYP23"/>
      <c r="QYQ23"/>
      <c r="QYR23"/>
      <c r="QYS23"/>
      <c r="QYT23"/>
      <c r="QYU23"/>
      <c r="QYV23"/>
      <c r="QYW23"/>
      <c r="QYX23"/>
      <c r="QYY23"/>
      <c r="QYZ23"/>
      <c r="QZA23"/>
      <c r="QZB23"/>
      <c r="QZC23"/>
      <c r="QZD23"/>
      <c r="QZE23"/>
      <c r="QZF23"/>
      <c r="QZG23"/>
      <c r="QZH23"/>
      <c r="QZI23"/>
      <c r="QZJ23"/>
      <c r="QZK23"/>
      <c r="QZL23"/>
      <c r="QZM23"/>
      <c r="QZN23"/>
      <c r="QZO23"/>
      <c r="QZP23"/>
      <c r="QZQ23"/>
      <c r="QZR23"/>
      <c r="QZS23"/>
      <c r="QZT23"/>
      <c r="QZU23"/>
      <c r="QZV23"/>
      <c r="QZW23"/>
      <c r="QZX23"/>
      <c r="QZY23"/>
      <c r="QZZ23"/>
      <c r="RAA23"/>
      <c r="RAB23"/>
      <c r="RAC23"/>
      <c r="RAD23"/>
      <c r="RAE23"/>
      <c r="RAF23"/>
      <c r="RAG23"/>
      <c r="RAH23"/>
      <c r="RAI23"/>
      <c r="RAJ23"/>
      <c r="RAK23"/>
      <c r="RAL23"/>
      <c r="RAM23"/>
      <c r="RAN23"/>
      <c r="RAO23"/>
      <c r="RAP23"/>
      <c r="RAQ23"/>
      <c r="RAR23"/>
      <c r="RAS23"/>
      <c r="RAT23"/>
      <c r="RAU23"/>
      <c r="RAV23"/>
      <c r="RAW23"/>
      <c r="RAX23"/>
      <c r="RAY23"/>
      <c r="RAZ23"/>
      <c r="RBA23"/>
      <c r="RBB23"/>
      <c r="RBC23"/>
      <c r="RBD23"/>
      <c r="RBE23"/>
      <c r="RBF23"/>
      <c r="RBG23"/>
      <c r="RBH23"/>
      <c r="RBI23"/>
      <c r="RBJ23"/>
      <c r="RBK23"/>
      <c r="RBL23"/>
      <c r="RBM23"/>
      <c r="RBN23"/>
      <c r="RBO23"/>
      <c r="RBP23"/>
      <c r="RBQ23"/>
      <c r="RBR23"/>
      <c r="RBS23"/>
      <c r="RBT23"/>
      <c r="RBU23"/>
      <c r="RBV23"/>
      <c r="RBW23"/>
      <c r="RBX23"/>
      <c r="RBY23"/>
      <c r="RBZ23"/>
      <c r="RCA23"/>
      <c r="RCB23"/>
      <c r="RCC23"/>
      <c r="RCD23"/>
      <c r="RCE23"/>
      <c r="RCF23"/>
      <c r="RCG23"/>
      <c r="RCH23"/>
      <c r="RCI23"/>
      <c r="RCJ23"/>
      <c r="RCK23"/>
      <c r="RCL23"/>
      <c r="RCM23"/>
      <c r="RCN23"/>
      <c r="RCO23"/>
      <c r="RCP23"/>
      <c r="RCQ23"/>
      <c r="RCR23"/>
      <c r="RCS23"/>
      <c r="RCT23"/>
      <c r="RCU23"/>
      <c r="RCV23"/>
      <c r="RCW23"/>
      <c r="RCX23"/>
      <c r="RCY23"/>
      <c r="RCZ23"/>
      <c r="RDA23"/>
      <c r="RDB23"/>
      <c r="RDC23"/>
      <c r="RDD23"/>
      <c r="RDE23"/>
      <c r="RDF23"/>
      <c r="RDG23"/>
      <c r="RDH23"/>
      <c r="RDI23"/>
      <c r="RDJ23"/>
      <c r="RDK23"/>
      <c r="RDL23"/>
      <c r="RDM23"/>
      <c r="RDN23"/>
      <c r="RDO23"/>
      <c r="RDP23"/>
      <c r="RDQ23"/>
      <c r="RDR23"/>
      <c r="RDS23"/>
      <c r="RDT23"/>
      <c r="RDU23"/>
      <c r="RDV23"/>
      <c r="RDW23"/>
      <c r="RDX23"/>
      <c r="RDY23"/>
      <c r="RDZ23"/>
      <c r="REA23"/>
      <c r="REB23"/>
      <c r="REC23"/>
      <c r="RED23"/>
      <c r="REE23"/>
      <c r="REF23"/>
      <c r="REG23"/>
      <c r="REH23"/>
      <c r="REI23"/>
      <c r="REJ23"/>
      <c r="REK23"/>
      <c r="REL23"/>
      <c r="REM23"/>
      <c r="REN23"/>
      <c r="REO23"/>
      <c r="REP23"/>
      <c r="REQ23"/>
      <c r="RER23"/>
      <c r="RES23"/>
      <c r="RET23"/>
      <c r="REU23"/>
      <c r="REV23"/>
      <c r="REW23"/>
      <c r="REX23"/>
      <c r="REY23"/>
      <c r="REZ23"/>
      <c r="RFA23"/>
      <c r="RFB23"/>
      <c r="RFC23"/>
      <c r="RFD23"/>
      <c r="RFE23"/>
      <c r="RFF23"/>
      <c r="RFG23"/>
      <c r="RFH23"/>
      <c r="RFI23"/>
      <c r="RFJ23"/>
      <c r="RFK23"/>
      <c r="RFL23"/>
      <c r="RFM23"/>
      <c r="RFN23"/>
      <c r="RFO23"/>
      <c r="RFP23"/>
      <c r="RFQ23"/>
      <c r="RFR23"/>
      <c r="RFS23"/>
      <c r="RFT23"/>
      <c r="RFU23"/>
      <c r="RFV23"/>
      <c r="RFW23"/>
      <c r="RFX23"/>
      <c r="RFY23"/>
      <c r="RFZ23"/>
      <c r="RGA23"/>
      <c r="RGB23"/>
      <c r="RGC23"/>
      <c r="RGD23"/>
      <c r="RGE23"/>
      <c r="RGF23"/>
      <c r="RGG23"/>
      <c r="RGH23"/>
      <c r="RGI23"/>
      <c r="RGJ23"/>
      <c r="RGK23"/>
      <c r="RGL23"/>
      <c r="RGM23"/>
      <c r="RGN23"/>
      <c r="RGO23"/>
      <c r="RGP23"/>
      <c r="RGQ23"/>
      <c r="RGR23"/>
      <c r="RGS23"/>
      <c r="RGT23"/>
      <c r="RGU23"/>
      <c r="RGV23"/>
      <c r="RGW23"/>
      <c r="RGX23"/>
      <c r="RGY23"/>
      <c r="RGZ23"/>
      <c r="RHA23"/>
      <c r="RHB23"/>
      <c r="RHC23"/>
      <c r="RHD23"/>
      <c r="RHE23"/>
      <c r="RHF23"/>
      <c r="RHG23"/>
      <c r="RHH23"/>
      <c r="RHI23"/>
      <c r="RHJ23"/>
      <c r="RHK23"/>
      <c r="RHL23"/>
      <c r="RHM23"/>
      <c r="RHN23"/>
      <c r="RHO23"/>
      <c r="RHP23"/>
      <c r="RHQ23"/>
      <c r="RHR23"/>
      <c r="RHS23"/>
      <c r="RHT23"/>
      <c r="RHU23"/>
      <c r="RHV23"/>
      <c r="RHW23"/>
      <c r="RHX23"/>
      <c r="RHY23"/>
      <c r="RHZ23"/>
      <c r="RIA23"/>
      <c r="RIB23"/>
      <c r="RIC23"/>
      <c r="RID23"/>
      <c r="RIE23"/>
      <c r="RIF23"/>
      <c r="RIG23"/>
      <c r="RIH23"/>
      <c r="RII23"/>
      <c r="RIJ23"/>
      <c r="RIK23"/>
      <c r="RIL23"/>
      <c r="RIM23"/>
      <c r="RIN23"/>
      <c r="RIO23"/>
      <c r="RIP23"/>
      <c r="RIQ23"/>
      <c r="RIR23"/>
      <c r="RIS23"/>
      <c r="RIT23"/>
      <c r="RIU23"/>
      <c r="RIV23"/>
      <c r="RIW23"/>
      <c r="RIX23"/>
      <c r="RIY23"/>
      <c r="RIZ23"/>
      <c r="RJA23"/>
      <c r="RJB23"/>
      <c r="RJC23"/>
      <c r="RJD23"/>
      <c r="RJE23"/>
      <c r="RJF23"/>
      <c r="RJG23"/>
      <c r="RJH23"/>
      <c r="RJI23"/>
      <c r="RJJ23"/>
      <c r="RJK23"/>
      <c r="RJL23"/>
      <c r="RJM23"/>
      <c r="RJN23"/>
      <c r="RJO23"/>
      <c r="RJP23"/>
      <c r="RJQ23"/>
      <c r="RJR23"/>
      <c r="RJS23"/>
      <c r="RJT23"/>
      <c r="RJU23"/>
      <c r="RJV23"/>
      <c r="RJW23"/>
      <c r="RJX23"/>
      <c r="RJY23"/>
      <c r="RJZ23"/>
      <c r="RKA23"/>
      <c r="RKB23"/>
      <c r="RKC23"/>
      <c r="RKD23"/>
      <c r="RKE23"/>
      <c r="RKF23"/>
      <c r="RKG23"/>
      <c r="RKH23"/>
      <c r="RKI23"/>
      <c r="RKJ23"/>
      <c r="RKK23"/>
      <c r="RKL23"/>
      <c r="RKM23"/>
      <c r="RKN23"/>
      <c r="RKO23"/>
      <c r="RKP23"/>
      <c r="RKQ23"/>
      <c r="RKR23"/>
      <c r="RKS23"/>
      <c r="RKT23"/>
      <c r="RKU23"/>
      <c r="RKV23"/>
      <c r="RKW23"/>
      <c r="RKX23"/>
      <c r="RKY23"/>
      <c r="RKZ23"/>
      <c r="RLA23"/>
      <c r="RLB23"/>
      <c r="RLC23"/>
      <c r="RLD23"/>
      <c r="RLE23"/>
      <c r="RLF23"/>
      <c r="RLG23"/>
      <c r="RLH23"/>
      <c r="RLI23"/>
      <c r="RLJ23"/>
      <c r="RLK23"/>
      <c r="RLL23"/>
      <c r="RLM23"/>
      <c r="RLN23"/>
      <c r="RLO23"/>
      <c r="RLP23"/>
      <c r="RLQ23"/>
      <c r="RLR23"/>
      <c r="RLS23"/>
      <c r="RLT23"/>
      <c r="RLU23"/>
      <c r="RLV23"/>
      <c r="RLW23"/>
      <c r="RLX23"/>
      <c r="RLY23"/>
      <c r="RLZ23"/>
      <c r="RMA23"/>
      <c r="RMB23"/>
      <c r="RMC23"/>
      <c r="RMD23"/>
      <c r="RME23"/>
      <c r="RMF23"/>
      <c r="RMG23"/>
      <c r="RMH23"/>
      <c r="RMI23"/>
      <c r="RMJ23"/>
      <c r="RMK23"/>
      <c r="RML23"/>
      <c r="RMM23"/>
      <c r="RMN23"/>
      <c r="RMO23"/>
      <c r="RMP23"/>
      <c r="RMQ23"/>
      <c r="RMR23"/>
      <c r="RMS23"/>
      <c r="RMT23"/>
      <c r="RMU23"/>
      <c r="RMV23"/>
      <c r="RMW23"/>
      <c r="RMX23"/>
      <c r="RMY23"/>
      <c r="RMZ23"/>
      <c r="RNA23"/>
      <c r="RNB23"/>
      <c r="RNC23"/>
      <c r="RND23"/>
      <c r="RNE23"/>
      <c r="RNF23"/>
      <c r="RNG23"/>
      <c r="RNH23"/>
      <c r="RNI23"/>
      <c r="RNJ23"/>
      <c r="RNK23"/>
      <c r="RNL23"/>
      <c r="RNM23"/>
      <c r="RNN23"/>
      <c r="RNO23"/>
      <c r="RNP23"/>
      <c r="RNQ23"/>
      <c r="RNR23"/>
      <c r="RNS23"/>
      <c r="RNT23"/>
      <c r="RNU23"/>
      <c r="RNV23"/>
      <c r="RNW23"/>
      <c r="RNX23"/>
      <c r="RNY23"/>
      <c r="RNZ23"/>
      <c r="ROA23"/>
      <c r="ROB23"/>
      <c r="ROC23"/>
      <c r="ROD23"/>
      <c r="ROE23"/>
      <c r="ROF23"/>
      <c r="ROG23"/>
      <c r="ROH23"/>
      <c r="ROI23"/>
      <c r="ROJ23"/>
      <c r="ROK23"/>
      <c r="ROL23"/>
      <c r="ROM23"/>
      <c r="RON23"/>
      <c r="ROO23"/>
      <c r="ROP23"/>
      <c r="ROQ23"/>
      <c r="ROR23"/>
      <c r="ROS23"/>
      <c r="ROT23"/>
      <c r="ROU23"/>
      <c r="ROV23"/>
      <c r="ROW23"/>
      <c r="ROX23"/>
      <c r="ROY23"/>
      <c r="ROZ23"/>
      <c r="RPA23"/>
      <c r="RPB23"/>
      <c r="RPC23"/>
      <c r="RPD23"/>
      <c r="RPE23"/>
      <c r="RPF23"/>
      <c r="RPG23"/>
      <c r="RPH23"/>
      <c r="RPI23"/>
      <c r="RPJ23"/>
      <c r="RPK23"/>
      <c r="RPL23"/>
      <c r="RPM23"/>
      <c r="RPN23"/>
      <c r="RPO23"/>
      <c r="RPP23"/>
      <c r="RPQ23"/>
      <c r="RPR23"/>
      <c r="RPS23"/>
      <c r="RPT23"/>
      <c r="RPU23"/>
      <c r="RPV23"/>
      <c r="RPW23"/>
      <c r="RPX23"/>
      <c r="RPY23"/>
      <c r="RPZ23"/>
      <c r="RQA23"/>
      <c r="RQB23"/>
      <c r="RQC23"/>
      <c r="RQD23"/>
      <c r="RQE23"/>
      <c r="RQF23"/>
      <c r="RQG23"/>
      <c r="RQH23"/>
      <c r="RQI23"/>
      <c r="RQJ23"/>
      <c r="RQK23"/>
      <c r="RQL23"/>
      <c r="RQM23"/>
      <c r="RQN23"/>
      <c r="RQO23"/>
      <c r="RQP23"/>
      <c r="RQQ23"/>
      <c r="RQR23"/>
      <c r="RQS23"/>
      <c r="RQT23"/>
      <c r="RQU23"/>
      <c r="RQV23"/>
      <c r="RQW23"/>
      <c r="RQX23"/>
      <c r="RQY23"/>
      <c r="RQZ23"/>
      <c r="RRA23"/>
      <c r="RRB23"/>
      <c r="RRC23"/>
      <c r="RRD23"/>
      <c r="RRE23"/>
      <c r="RRF23"/>
      <c r="RRG23"/>
      <c r="RRH23"/>
      <c r="RRI23"/>
      <c r="RRJ23"/>
      <c r="RRK23"/>
      <c r="RRL23"/>
      <c r="RRM23"/>
      <c r="RRN23"/>
      <c r="RRO23"/>
      <c r="RRP23"/>
      <c r="RRQ23"/>
      <c r="RRR23"/>
      <c r="RRS23"/>
      <c r="RRT23"/>
      <c r="RRU23"/>
      <c r="RRV23"/>
      <c r="RRW23"/>
      <c r="RRX23"/>
      <c r="RRY23"/>
      <c r="RRZ23"/>
      <c r="RSA23"/>
      <c r="RSB23"/>
      <c r="RSC23"/>
      <c r="RSD23"/>
      <c r="RSE23"/>
      <c r="RSF23"/>
      <c r="RSG23"/>
      <c r="RSH23"/>
      <c r="RSI23"/>
      <c r="RSJ23"/>
      <c r="RSK23"/>
      <c r="RSL23"/>
      <c r="RSM23"/>
      <c r="RSN23"/>
      <c r="RSO23"/>
      <c r="RSP23"/>
      <c r="RSQ23"/>
      <c r="RSR23"/>
      <c r="RSS23"/>
      <c r="RST23"/>
      <c r="RSU23"/>
      <c r="RSV23"/>
      <c r="RSW23"/>
      <c r="RSX23"/>
      <c r="RSY23"/>
      <c r="RSZ23"/>
      <c r="RTA23"/>
      <c r="RTB23"/>
      <c r="RTC23"/>
      <c r="RTD23"/>
      <c r="RTE23"/>
      <c r="RTF23"/>
      <c r="RTG23"/>
      <c r="RTH23"/>
      <c r="RTI23"/>
      <c r="RTJ23"/>
      <c r="RTK23"/>
      <c r="RTL23"/>
      <c r="RTM23"/>
      <c r="RTN23"/>
      <c r="RTO23"/>
      <c r="RTP23"/>
      <c r="RTQ23"/>
      <c r="RTR23"/>
      <c r="RTS23"/>
      <c r="RTT23"/>
      <c r="RTU23"/>
      <c r="RTV23"/>
      <c r="RTW23"/>
      <c r="RTX23"/>
      <c r="RTY23"/>
      <c r="RTZ23"/>
      <c r="RUA23"/>
      <c r="RUB23"/>
      <c r="RUC23"/>
      <c r="RUD23"/>
      <c r="RUE23"/>
      <c r="RUF23"/>
      <c r="RUG23"/>
      <c r="RUH23"/>
      <c r="RUI23"/>
      <c r="RUJ23"/>
      <c r="RUK23"/>
      <c r="RUL23"/>
      <c r="RUM23"/>
      <c r="RUN23"/>
      <c r="RUO23"/>
      <c r="RUP23"/>
      <c r="RUQ23"/>
      <c r="RUR23"/>
      <c r="RUS23"/>
      <c r="RUT23"/>
      <c r="RUU23"/>
      <c r="RUV23"/>
      <c r="RUW23"/>
      <c r="RUX23"/>
      <c r="RUY23"/>
      <c r="RUZ23"/>
      <c r="RVA23"/>
      <c r="RVB23"/>
      <c r="RVC23"/>
      <c r="RVD23"/>
      <c r="RVE23"/>
      <c r="RVF23"/>
      <c r="RVG23"/>
      <c r="RVH23"/>
      <c r="RVI23"/>
      <c r="RVJ23"/>
      <c r="RVK23"/>
      <c r="RVL23"/>
      <c r="RVM23"/>
      <c r="RVN23"/>
      <c r="RVO23"/>
      <c r="RVP23"/>
      <c r="RVQ23"/>
      <c r="RVR23"/>
      <c r="RVS23"/>
      <c r="RVT23"/>
      <c r="RVU23"/>
      <c r="RVV23"/>
      <c r="RVW23"/>
      <c r="RVX23"/>
      <c r="RVY23"/>
      <c r="RVZ23"/>
      <c r="RWA23"/>
      <c r="RWB23"/>
      <c r="RWC23"/>
      <c r="RWD23"/>
      <c r="RWE23"/>
      <c r="RWF23"/>
      <c r="RWG23"/>
      <c r="RWH23"/>
      <c r="RWI23"/>
      <c r="RWJ23"/>
      <c r="RWK23"/>
      <c r="RWL23"/>
      <c r="RWM23"/>
      <c r="RWN23"/>
      <c r="RWO23"/>
      <c r="RWP23"/>
      <c r="RWQ23"/>
      <c r="RWR23"/>
      <c r="RWS23"/>
      <c r="RWT23"/>
      <c r="RWU23"/>
      <c r="RWV23"/>
      <c r="RWW23"/>
      <c r="RWX23"/>
      <c r="RWY23"/>
      <c r="RWZ23"/>
      <c r="RXA23"/>
      <c r="RXB23"/>
      <c r="RXC23"/>
      <c r="RXD23"/>
      <c r="RXE23"/>
      <c r="RXF23"/>
      <c r="RXG23"/>
      <c r="RXH23"/>
      <c r="RXI23"/>
      <c r="RXJ23"/>
      <c r="RXK23"/>
      <c r="RXL23"/>
      <c r="RXM23"/>
      <c r="RXN23"/>
      <c r="RXO23"/>
      <c r="RXP23"/>
      <c r="RXQ23"/>
      <c r="RXR23"/>
      <c r="RXS23"/>
      <c r="RXT23"/>
      <c r="RXU23"/>
      <c r="RXV23"/>
      <c r="RXW23"/>
      <c r="RXX23"/>
      <c r="RXY23"/>
      <c r="RXZ23"/>
      <c r="RYA23"/>
      <c r="RYB23"/>
      <c r="RYC23"/>
      <c r="RYD23"/>
      <c r="RYE23"/>
      <c r="RYF23"/>
      <c r="RYG23"/>
      <c r="RYH23"/>
      <c r="RYI23"/>
      <c r="RYJ23"/>
      <c r="RYK23"/>
      <c r="RYL23"/>
      <c r="RYM23"/>
      <c r="RYN23"/>
      <c r="RYO23"/>
      <c r="RYP23"/>
      <c r="RYQ23"/>
      <c r="RYR23"/>
      <c r="RYS23"/>
      <c r="RYT23"/>
      <c r="RYU23"/>
      <c r="RYV23"/>
      <c r="RYW23"/>
      <c r="RYX23"/>
      <c r="RYY23"/>
      <c r="RYZ23"/>
      <c r="RZA23"/>
      <c r="RZB23"/>
      <c r="RZC23"/>
      <c r="RZD23"/>
      <c r="RZE23"/>
      <c r="RZF23"/>
      <c r="RZG23"/>
      <c r="RZH23"/>
      <c r="RZI23"/>
      <c r="RZJ23"/>
      <c r="RZK23"/>
      <c r="RZL23"/>
      <c r="RZM23"/>
      <c r="RZN23"/>
      <c r="RZO23"/>
      <c r="RZP23"/>
      <c r="RZQ23"/>
      <c r="RZR23"/>
      <c r="RZS23"/>
      <c r="RZT23"/>
      <c r="RZU23"/>
      <c r="RZV23"/>
      <c r="RZW23"/>
      <c r="RZX23"/>
      <c r="RZY23"/>
      <c r="RZZ23"/>
      <c r="SAA23"/>
      <c r="SAB23"/>
      <c r="SAC23"/>
      <c r="SAD23"/>
      <c r="SAE23"/>
      <c r="SAF23"/>
      <c r="SAG23"/>
      <c r="SAH23"/>
      <c r="SAI23"/>
      <c r="SAJ23"/>
      <c r="SAK23"/>
      <c r="SAL23"/>
      <c r="SAM23"/>
      <c r="SAN23"/>
      <c r="SAO23"/>
      <c r="SAP23"/>
      <c r="SAQ23"/>
      <c r="SAR23"/>
      <c r="SAS23"/>
      <c r="SAT23"/>
      <c r="SAU23"/>
      <c r="SAV23"/>
      <c r="SAW23"/>
      <c r="SAX23"/>
      <c r="SAY23"/>
      <c r="SAZ23"/>
      <c r="SBA23"/>
      <c r="SBB23"/>
      <c r="SBC23"/>
      <c r="SBD23"/>
      <c r="SBE23"/>
      <c r="SBF23"/>
      <c r="SBG23"/>
      <c r="SBH23"/>
      <c r="SBI23"/>
      <c r="SBJ23"/>
      <c r="SBK23"/>
      <c r="SBL23"/>
      <c r="SBM23"/>
      <c r="SBN23"/>
      <c r="SBO23"/>
      <c r="SBP23"/>
      <c r="SBQ23"/>
      <c r="SBR23"/>
      <c r="SBS23"/>
      <c r="SBT23"/>
      <c r="SBU23"/>
      <c r="SBV23"/>
      <c r="SBW23"/>
      <c r="SBX23"/>
      <c r="SBY23"/>
      <c r="SBZ23"/>
      <c r="SCA23"/>
      <c r="SCB23"/>
      <c r="SCC23"/>
      <c r="SCD23"/>
      <c r="SCE23"/>
      <c r="SCF23"/>
      <c r="SCG23"/>
      <c r="SCH23"/>
      <c r="SCI23"/>
      <c r="SCJ23"/>
      <c r="SCK23"/>
      <c r="SCL23"/>
      <c r="SCM23"/>
      <c r="SCN23"/>
      <c r="SCO23"/>
      <c r="SCP23"/>
      <c r="SCQ23"/>
      <c r="SCR23"/>
      <c r="SCS23"/>
      <c r="SCT23"/>
      <c r="SCU23"/>
      <c r="SCV23"/>
      <c r="SCW23"/>
      <c r="SCX23"/>
      <c r="SCY23"/>
      <c r="SCZ23"/>
      <c r="SDA23"/>
      <c r="SDB23"/>
      <c r="SDC23"/>
      <c r="SDD23"/>
      <c r="SDE23"/>
      <c r="SDF23"/>
      <c r="SDG23"/>
      <c r="SDH23"/>
      <c r="SDI23"/>
      <c r="SDJ23"/>
      <c r="SDK23"/>
      <c r="SDL23"/>
      <c r="SDM23"/>
      <c r="SDN23"/>
      <c r="SDO23"/>
      <c r="SDP23"/>
      <c r="SDQ23"/>
      <c r="SDR23"/>
      <c r="SDS23"/>
      <c r="SDT23"/>
      <c r="SDU23"/>
      <c r="SDV23"/>
      <c r="SDW23"/>
      <c r="SDX23"/>
      <c r="SDY23"/>
      <c r="SDZ23"/>
      <c r="SEA23"/>
      <c r="SEB23"/>
      <c r="SEC23"/>
      <c r="SED23"/>
      <c r="SEE23"/>
      <c r="SEF23"/>
      <c r="SEG23"/>
      <c r="SEH23"/>
      <c r="SEI23"/>
      <c r="SEJ23"/>
      <c r="SEK23"/>
      <c r="SEL23"/>
      <c r="SEM23"/>
      <c r="SEN23"/>
      <c r="SEO23"/>
      <c r="SEP23"/>
      <c r="SEQ23"/>
      <c r="SER23"/>
      <c r="SES23"/>
      <c r="SET23"/>
      <c r="SEU23"/>
      <c r="SEV23"/>
      <c r="SEW23"/>
      <c r="SEX23"/>
      <c r="SEY23"/>
      <c r="SEZ23"/>
      <c r="SFA23"/>
      <c r="SFB23"/>
      <c r="SFC23"/>
      <c r="SFD23"/>
      <c r="SFE23"/>
      <c r="SFF23"/>
      <c r="SFG23"/>
      <c r="SFH23"/>
      <c r="SFI23"/>
      <c r="SFJ23"/>
      <c r="SFK23"/>
      <c r="SFL23"/>
      <c r="SFM23"/>
      <c r="SFN23"/>
      <c r="SFO23"/>
      <c r="SFP23"/>
      <c r="SFQ23"/>
      <c r="SFR23"/>
      <c r="SFS23"/>
      <c r="SFT23"/>
      <c r="SFU23"/>
      <c r="SFV23"/>
      <c r="SFW23"/>
      <c r="SFX23"/>
      <c r="SFY23"/>
      <c r="SFZ23"/>
      <c r="SGA23"/>
      <c r="SGB23"/>
      <c r="SGC23"/>
      <c r="SGD23"/>
      <c r="SGE23"/>
      <c r="SGF23"/>
      <c r="SGG23"/>
      <c r="SGH23"/>
      <c r="SGI23"/>
      <c r="SGJ23"/>
      <c r="SGK23"/>
      <c r="SGL23"/>
      <c r="SGM23"/>
      <c r="SGN23"/>
      <c r="SGO23"/>
      <c r="SGP23"/>
      <c r="SGQ23"/>
      <c r="SGR23"/>
      <c r="SGS23"/>
      <c r="SGT23"/>
      <c r="SGU23"/>
      <c r="SGV23"/>
      <c r="SGW23"/>
      <c r="SGX23"/>
      <c r="SGY23"/>
      <c r="SGZ23"/>
      <c r="SHA23"/>
      <c r="SHB23"/>
      <c r="SHC23"/>
      <c r="SHD23"/>
      <c r="SHE23"/>
      <c r="SHF23"/>
      <c r="SHG23"/>
      <c r="SHH23"/>
      <c r="SHI23"/>
      <c r="SHJ23"/>
      <c r="SHK23"/>
      <c r="SHL23"/>
      <c r="SHM23"/>
      <c r="SHN23"/>
      <c r="SHO23"/>
      <c r="SHP23"/>
      <c r="SHQ23"/>
      <c r="SHR23"/>
      <c r="SHS23"/>
      <c r="SHT23"/>
      <c r="SHU23"/>
      <c r="SHV23"/>
      <c r="SHW23"/>
      <c r="SHX23"/>
      <c r="SHY23"/>
      <c r="SHZ23"/>
      <c r="SIA23"/>
      <c r="SIB23"/>
      <c r="SIC23"/>
      <c r="SID23"/>
      <c r="SIE23"/>
      <c r="SIF23"/>
      <c r="SIG23"/>
      <c r="SIH23"/>
      <c r="SII23"/>
      <c r="SIJ23"/>
      <c r="SIK23"/>
      <c r="SIL23"/>
      <c r="SIM23"/>
      <c r="SIN23"/>
      <c r="SIO23"/>
      <c r="SIP23"/>
      <c r="SIQ23"/>
      <c r="SIR23"/>
      <c r="SIS23"/>
      <c r="SIT23"/>
      <c r="SIU23"/>
      <c r="SIV23"/>
      <c r="SIW23"/>
      <c r="SIX23"/>
      <c r="SIY23"/>
      <c r="SIZ23"/>
      <c r="SJA23"/>
      <c r="SJB23"/>
      <c r="SJC23"/>
      <c r="SJD23"/>
      <c r="SJE23"/>
      <c r="SJF23"/>
      <c r="SJG23"/>
      <c r="SJH23"/>
      <c r="SJI23"/>
      <c r="SJJ23"/>
      <c r="SJK23"/>
      <c r="SJL23"/>
      <c r="SJM23"/>
      <c r="SJN23"/>
      <c r="SJO23"/>
      <c r="SJP23"/>
      <c r="SJQ23"/>
      <c r="SJR23"/>
      <c r="SJS23"/>
      <c r="SJT23"/>
      <c r="SJU23"/>
      <c r="SJV23"/>
      <c r="SJW23"/>
      <c r="SJX23"/>
      <c r="SJY23"/>
      <c r="SJZ23"/>
      <c r="SKA23"/>
      <c r="SKB23"/>
      <c r="SKC23"/>
      <c r="SKD23"/>
      <c r="SKE23"/>
      <c r="SKF23"/>
      <c r="SKG23"/>
      <c r="SKH23"/>
      <c r="SKI23"/>
      <c r="SKJ23"/>
      <c r="SKK23"/>
      <c r="SKL23"/>
      <c r="SKM23"/>
      <c r="SKN23"/>
      <c r="SKO23"/>
      <c r="SKP23"/>
      <c r="SKQ23"/>
      <c r="SKR23"/>
      <c r="SKS23"/>
      <c r="SKT23"/>
      <c r="SKU23"/>
      <c r="SKV23"/>
      <c r="SKW23"/>
      <c r="SKX23"/>
      <c r="SKY23"/>
      <c r="SKZ23"/>
      <c r="SLA23"/>
      <c r="SLB23"/>
      <c r="SLC23"/>
      <c r="SLD23"/>
      <c r="SLE23"/>
      <c r="SLF23"/>
      <c r="SLG23"/>
      <c r="SLH23"/>
      <c r="SLI23"/>
      <c r="SLJ23"/>
      <c r="SLK23"/>
      <c r="SLL23"/>
      <c r="SLM23"/>
      <c r="SLN23"/>
      <c r="SLO23"/>
      <c r="SLP23"/>
      <c r="SLQ23"/>
      <c r="SLR23"/>
      <c r="SLS23"/>
      <c r="SLT23"/>
      <c r="SLU23"/>
      <c r="SLV23"/>
      <c r="SLW23"/>
      <c r="SLX23"/>
      <c r="SLY23"/>
      <c r="SLZ23"/>
      <c r="SMA23"/>
      <c r="SMB23"/>
      <c r="SMC23"/>
      <c r="SMD23"/>
      <c r="SME23"/>
      <c r="SMF23"/>
      <c r="SMG23"/>
      <c r="SMH23"/>
      <c r="SMI23"/>
      <c r="SMJ23"/>
      <c r="SMK23"/>
      <c r="SML23"/>
      <c r="SMM23"/>
      <c r="SMN23"/>
      <c r="SMO23"/>
      <c r="SMP23"/>
      <c r="SMQ23"/>
      <c r="SMR23"/>
      <c r="SMS23"/>
      <c r="SMT23"/>
      <c r="SMU23"/>
      <c r="SMV23"/>
      <c r="SMW23"/>
      <c r="SMX23"/>
      <c r="SMY23"/>
      <c r="SMZ23"/>
      <c r="SNA23"/>
      <c r="SNB23"/>
      <c r="SNC23"/>
      <c r="SND23"/>
      <c r="SNE23"/>
      <c r="SNF23"/>
      <c r="SNG23"/>
      <c r="SNH23"/>
      <c r="SNI23"/>
      <c r="SNJ23"/>
      <c r="SNK23"/>
      <c r="SNL23"/>
      <c r="SNM23"/>
      <c r="SNN23"/>
      <c r="SNO23"/>
      <c r="SNP23"/>
      <c r="SNQ23"/>
      <c r="SNR23"/>
      <c r="SNS23"/>
      <c r="SNT23"/>
      <c r="SNU23"/>
      <c r="SNV23"/>
      <c r="SNW23"/>
      <c r="SNX23"/>
      <c r="SNY23"/>
      <c r="SNZ23"/>
      <c r="SOA23"/>
      <c r="SOB23"/>
      <c r="SOC23"/>
      <c r="SOD23"/>
      <c r="SOE23"/>
      <c r="SOF23"/>
      <c r="SOG23"/>
      <c r="SOH23"/>
      <c r="SOI23"/>
      <c r="SOJ23"/>
      <c r="SOK23"/>
      <c r="SOL23"/>
      <c r="SOM23"/>
      <c r="SON23"/>
      <c r="SOO23"/>
      <c r="SOP23"/>
      <c r="SOQ23"/>
      <c r="SOR23"/>
      <c r="SOS23"/>
      <c r="SOT23"/>
      <c r="SOU23"/>
      <c r="SOV23"/>
      <c r="SOW23"/>
      <c r="SOX23"/>
      <c r="SOY23"/>
      <c r="SOZ23"/>
      <c r="SPA23"/>
      <c r="SPB23"/>
      <c r="SPC23"/>
      <c r="SPD23"/>
      <c r="SPE23"/>
      <c r="SPF23"/>
      <c r="SPG23"/>
      <c r="SPH23"/>
      <c r="SPI23"/>
      <c r="SPJ23"/>
      <c r="SPK23"/>
      <c r="SPL23"/>
      <c r="SPM23"/>
      <c r="SPN23"/>
      <c r="SPO23"/>
      <c r="SPP23"/>
      <c r="SPQ23"/>
      <c r="SPR23"/>
      <c r="SPS23"/>
      <c r="SPT23"/>
      <c r="SPU23"/>
      <c r="SPV23"/>
      <c r="SPW23"/>
      <c r="SPX23"/>
      <c r="SPY23"/>
      <c r="SPZ23"/>
      <c r="SQA23"/>
      <c r="SQB23"/>
      <c r="SQC23"/>
      <c r="SQD23"/>
      <c r="SQE23"/>
      <c r="SQF23"/>
      <c r="SQG23"/>
      <c r="SQH23"/>
      <c r="SQI23"/>
      <c r="SQJ23"/>
      <c r="SQK23"/>
      <c r="SQL23"/>
      <c r="SQM23"/>
      <c r="SQN23"/>
      <c r="SQO23"/>
      <c r="SQP23"/>
      <c r="SQQ23"/>
      <c r="SQR23"/>
      <c r="SQS23"/>
      <c r="SQT23"/>
      <c r="SQU23"/>
      <c r="SQV23"/>
      <c r="SQW23"/>
      <c r="SQX23"/>
      <c r="SQY23"/>
      <c r="SQZ23"/>
      <c r="SRA23"/>
      <c r="SRB23"/>
      <c r="SRC23"/>
      <c r="SRD23"/>
      <c r="SRE23"/>
      <c r="SRF23"/>
      <c r="SRG23"/>
      <c r="SRH23"/>
      <c r="SRI23"/>
      <c r="SRJ23"/>
      <c r="SRK23"/>
      <c r="SRL23"/>
      <c r="SRM23"/>
      <c r="SRN23"/>
      <c r="SRO23"/>
      <c r="SRP23"/>
      <c r="SRQ23"/>
      <c r="SRR23"/>
      <c r="SRS23"/>
      <c r="SRT23"/>
      <c r="SRU23"/>
      <c r="SRV23"/>
      <c r="SRW23"/>
      <c r="SRX23"/>
      <c r="SRY23"/>
      <c r="SRZ23"/>
      <c r="SSA23"/>
      <c r="SSB23"/>
      <c r="SSC23"/>
      <c r="SSD23"/>
      <c r="SSE23"/>
      <c r="SSF23"/>
      <c r="SSG23"/>
      <c r="SSH23"/>
      <c r="SSI23"/>
      <c r="SSJ23"/>
      <c r="SSK23"/>
      <c r="SSL23"/>
      <c r="SSM23"/>
      <c r="SSN23"/>
      <c r="SSO23"/>
      <c r="SSP23"/>
      <c r="SSQ23"/>
      <c r="SSR23"/>
      <c r="SSS23"/>
      <c r="SST23"/>
      <c r="SSU23"/>
      <c r="SSV23"/>
      <c r="SSW23"/>
      <c r="SSX23"/>
      <c r="SSY23"/>
      <c r="SSZ23"/>
      <c r="STA23"/>
      <c r="STB23"/>
      <c r="STC23"/>
      <c r="STD23"/>
      <c r="STE23"/>
      <c r="STF23"/>
      <c r="STG23"/>
      <c r="STH23"/>
      <c r="STI23"/>
      <c r="STJ23"/>
      <c r="STK23"/>
      <c r="STL23"/>
      <c r="STM23"/>
      <c r="STN23"/>
      <c r="STO23"/>
      <c r="STP23"/>
      <c r="STQ23"/>
      <c r="STR23"/>
      <c r="STS23"/>
      <c r="STT23"/>
      <c r="STU23"/>
      <c r="STV23"/>
      <c r="STW23"/>
      <c r="STX23"/>
      <c r="STY23"/>
      <c r="STZ23"/>
      <c r="SUA23"/>
      <c r="SUB23"/>
      <c r="SUC23"/>
      <c r="SUD23"/>
      <c r="SUE23"/>
      <c r="SUF23"/>
      <c r="SUG23"/>
      <c r="SUH23"/>
      <c r="SUI23"/>
      <c r="SUJ23"/>
      <c r="SUK23"/>
      <c r="SUL23"/>
      <c r="SUM23"/>
      <c r="SUN23"/>
      <c r="SUO23"/>
      <c r="SUP23"/>
      <c r="SUQ23"/>
      <c r="SUR23"/>
      <c r="SUS23"/>
      <c r="SUT23"/>
      <c r="SUU23"/>
      <c r="SUV23"/>
      <c r="SUW23"/>
      <c r="SUX23"/>
      <c r="SUY23"/>
      <c r="SUZ23"/>
      <c r="SVA23"/>
      <c r="SVB23"/>
      <c r="SVC23"/>
      <c r="SVD23"/>
      <c r="SVE23"/>
      <c r="SVF23"/>
      <c r="SVG23"/>
      <c r="SVH23"/>
      <c r="SVI23"/>
      <c r="SVJ23"/>
      <c r="SVK23"/>
      <c r="SVL23"/>
      <c r="SVM23"/>
      <c r="SVN23"/>
      <c r="SVO23"/>
      <c r="SVP23"/>
      <c r="SVQ23"/>
      <c r="SVR23"/>
      <c r="SVS23"/>
      <c r="SVT23"/>
      <c r="SVU23"/>
      <c r="SVV23"/>
      <c r="SVW23"/>
      <c r="SVX23"/>
      <c r="SVY23"/>
      <c r="SVZ23"/>
      <c r="SWA23"/>
      <c r="SWB23"/>
      <c r="SWC23"/>
      <c r="SWD23"/>
      <c r="SWE23"/>
      <c r="SWF23"/>
      <c r="SWG23"/>
      <c r="SWH23"/>
      <c r="SWI23"/>
      <c r="SWJ23"/>
      <c r="SWK23"/>
      <c r="SWL23"/>
      <c r="SWM23"/>
      <c r="SWN23"/>
      <c r="SWO23"/>
      <c r="SWP23"/>
      <c r="SWQ23"/>
      <c r="SWR23"/>
      <c r="SWS23"/>
      <c r="SWT23"/>
      <c r="SWU23"/>
      <c r="SWV23"/>
      <c r="SWW23"/>
      <c r="SWX23"/>
      <c r="SWY23"/>
      <c r="SWZ23"/>
      <c r="SXA23"/>
      <c r="SXB23"/>
      <c r="SXC23"/>
      <c r="SXD23"/>
      <c r="SXE23"/>
      <c r="SXF23"/>
      <c r="SXG23"/>
      <c r="SXH23"/>
      <c r="SXI23"/>
      <c r="SXJ23"/>
      <c r="SXK23"/>
      <c r="SXL23"/>
      <c r="SXM23"/>
      <c r="SXN23"/>
      <c r="SXO23"/>
      <c r="SXP23"/>
      <c r="SXQ23"/>
      <c r="SXR23"/>
      <c r="SXS23"/>
      <c r="SXT23"/>
      <c r="SXU23"/>
      <c r="SXV23"/>
      <c r="SXW23"/>
      <c r="SXX23"/>
      <c r="SXY23"/>
      <c r="SXZ23"/>
      <c r="SYA23"/>
      <c r="SYB23"/>
      <c r="SYC23"/>
      <c r="SYD23"/>
      <c r="SYE23"/>
      <c r="SYF23"/>
      <c r="SYG23"/>
      <c r="SYH23"/>
      <c r="SYI23"/>
      <c r="SYJ23"/>
      <c r="SYK23"/>
      <c r="SYL23"/>
      <c r="SYM23"/>
      <c r="SYN23"/>
      <c r="SYO23"/>
      <c r="SYP23"/>
      <c r="SYQ23"/>
      <c r="SYR23"/>
      <c r="SYS23"/>
      <c r="SYT23"/>
      <c r="SYU23"/>
      <c r="SYV23"/>
      <c r="SYW23"/>
      <c r="SYX23"/>
      <c r="SYY23"/>
      <c r="SYZ23"/>
      <c r="SZA23"/>
      <c r="SZB23"/>
      <c r="SZC23"/>
      <c r="SZD23"/>
      <c r="SZE23"/>
      <c r="SZF23"/>
      <c r="SZG23"/>
      <c r="SZH23"/>
      <c r="SZI23"/>
      <c r="SZJ23"/>
      <c r="SZK23"/>
      <c r="SZL23"/>
      <c r="SZM23"/>
      <c r="SZN23"/>
      <c r="SZO23"/>
      <c r="SZP23"/>
      <c r="SZQ23"/>
      <c r="SZR23"/>
      <c r="SZS23"/>
      <c r="SZT23"/>
      <c r="SZU23"/>
      <c r="SZV23"/>
      <c r="SZW23"/>
      <c r="SZX23"/>
      <c r="SZY23"/>
      <c r="SZZ23"/>
      <c r="TAA23"/>
      <c r="TAB23"/>
      <c r="TAC23"/>
      <c r="TAD23"/>
      <c r="TAE23"/>
      <c r="TAF23"/>
      <c r="TAG23"/>
      <c r="TAH23"/>
      <c r="TAI23"/>
      <c r="TAJ23"/>
      <c r="TAK23"/>
      <c r="TAL23"/>
      <c r="TAM23"/>
      <c r="TAN23"/>
      <c r="TAO23"/>
      <c r="TAP23"/>
      <c r="TAQ23"/>
      <c r="TAR23"/>
      <c r="TAS23"/>
      <c r="TAT23"/>
      <c r="TAU23"/>
      <c r="TAV23"/>
      <c r="TAW23"/>
      <c r="TAX23"/>
      <c r="TAY23"/>
      <c r="TAZ23"/>
      <c r="TBA23"/>
      <c r="TBB23"/>
      <c r="TBC23"/>
      <c r="TBD23"/>
      <c r="TBE23"/>
      <c r="TBF23"/>
      <c r="TBG23"/>
      <c r="TBH23"/>
      <c r="TBI23"/>
      <c r="TBJ23"/>
      <c r="TBK23"/>
      <c r="TBL23"/>
      <c r="TBM23"/>
      <c r="TBN23"/>
      <c r="TBO23"/>
      <c r="TBP23"/>
      <c r="TBQ23"/>
      <c r="TBR23"/>
      <c r="TBS23"/>
      <c r="TBT23"/>
      <c r="TBU23"/>
      <c r="TBV23"/>
      <c r="TBW23"/>
      <c r="TBX23"/>
      <c r="TBY23"/>
      <c r="TBZ23"/>
      <c r="TCA23"/>
      <c r="TCB23"/>
      <c r="TCC23"/>
      <c r="TCD23"/>
      <c r="TCE23"/>
      <c r="TCF23"/>
      <c r="TCG23"/>
      <c r="TCH23"/>
      <c r="TCI23"/>
      <c r="TCJ23"/>
      <c r="TCK23"/>
      <c r="TCL23"/>
      <c r="TCM23"/>
      <c r="TCN23"/>
      <c r="TCO23"/>
      <c r="TCP23"/>
      <c r="TCQ23"/>
      <c r="TCR23"/>
      <c r="TCS23"/>
      <c r="TCT23"/>
      <c r="TCU23"/>
      <c r="TCV23"/>
      <c r="TCW23"/>
      <c r="TCX23"/>
      <c r="TCY23"/>
      <c r="TCZ23"/>
      <c r="TDA23"/>
      <c r="TDB23"/>
      <c r="TDC23"/>
      <c r="TDD23"/>
      <c r="TDE23"/>
      <c r="TDF23"/>
      <c r="TDG23"/>
      <c r="TDH23"/>
      <c r="TDI23"/>
      <c r="TDJ23"/>
      <c r="TDK23"/>
      <c r="TDL23"/>
      <c r="TDM23"/>
      <c r="TDN23"/>
      <c r="TDO23"/>
      <c r="TDP23"/>
      <c r="TDQ23"/>
      <c r="TDR23"/>
      <c r="TDS23"/>
      <c r="TDT23"/>
      <c r="TDU23"/>
      <c r="TDV23"/>
      <c r="TDW23"/>
      <c r="TDX23"/>
      <c r="TDY23"/>
      <c r="TDZ23"/>
      <c r="TEA23"/>
      <c r="TEB23"/>
      <c r="TEC23"/>
      <c r="TED23"/>
      <c r="TEE23"/>
      <c r="TEF23"/>
      <c r="TEG23"/>
      <c r="TEH23"/>
      <c r="TEI23"/>
      <c r="TEJ23"/>
      <c r="TEK23"/>
      <c r="TEL23"/>
      <c r="TEM23"/>
      <c r="TEN23"/>
      <c r="TEO23"/>
      <c r="TEP23"/>
      <c r="TEQ23"/>
      <c r="TER23"/>
      <c r="TES23"/>
      <c r="TET23"/>
      <c r="TEU23"/>
      <c r="TEV23"/>
      <c r="TEW23"/>
      <c r="TEX23"/>
      <c r="TEY23"/>
      <c r="TEZ23"/>
      <c r="TFA23"/>
      <c r="TFB23"/>
      <c r="TFC23"/>
      <c r="TFD23"/>
      <c r="TFE23"/>
      <c r="TFF23"/>
      <c r="TFG23"/>
      <c r="TFH23"/>
      <c r="TFI23"/>
      <c r="TFJ23"/>
      <c r="TFK23"/>
      <c r="TFL23"/>
      <c r="TFM23"/>
      <c r="TFN23"/>
      <c r="TFO23"/>
      <c r="TFP23"/>
      <c r="TFQ23"/>
      <c r="TFR23"/>
      <c r="TFS23"/>
      <c r="TFT23"/>
      <c r="TFU23"/>
      <c r="TFV23"/>
      <c r="TFW23"/>
      <c r="TFX23"/>
      <c r="TFY23"/>
      <c r="TFZ23"/>
      <c r="TGA23"/>
      <c r="TGB23"/>
      <c r="TGC23"/>
      <c r="TGD23"/>
      <c r="TGE23"/>
      <c r="TGF23"/>
      <c r="TGG23"/>
      <c r="TGH23"/>
      <c r="TGI23"/>
      <c r="TGJ23"/>
      <c r="TGK23"/>
      <c r="TGL23"/>
      <c r="TGM23"/>
      <c r="TGN23"/>
      <c r="TGO23"/>
      <c r="TGP23"/>
      <c r="TGQ23"/>
      <c r="TGR23"/>
      <c r="TGS23"/>
      <c r="TGT23"/>
      <c r="TGU23"/>
      <c r="TGV23"/>
      <c r="TGW23"/>
      <c r="TGX23"/>
      <c r="TGY23"/>
      <c r="TGZ23"/>
      <c r="THA23"/>
      <c r="THB23"/>
      <c r="THC23"/>
      <c r="THD23"/>
      <c r="THE23"/>
      <c r="THF23"/>
      <c r="THG23"/>
      <c r="THH23"/>
      <c r="THI23"/>
      <c r="THJ23"/>
      <c r="THK23"/>
      <c r="THL23"/>
      <c r="THM23"/>
      <c r="THN23"/>
      <c r="THO23"/>
      <c r="THP23"/>
      <c r="THQ23"/>
      <c r="THR23"/>
      <c r="THS23"/>
      <c r="THT23"/>
      <c r="THU23"/>
      <c r="THV23"/>
      <c r="THW23"/>
      <c r="THX23"/>
      <c r="THY23"/>
      <c r="THZ23"/>
      <c r="TIA23"/>
      <c r="TIB23"/>
      <c r="TIC23"/>
      <c r="TID23"/>
      <c r="TIE23"/>
      <c r="TIF23"/>
      <c r="TIG23"/>
      <c r="TIH23"/>
      <c r="TII23"/>
      <c r="TIJ23"/>
      <c r="TIK23"/>
      <c r="TIL23"/>
      <c r="TIM23"/>
      <c r="TIN23"/>
      <c r="TIO23"/>
      <c r="TIP23"/>
      <c r="TIQ23"/>
      <c r="TIR23"/>
      <c r="TIS23"/>
      <c r="TIT23"/>
      <c r="TIU23"/>
      <c r="TIV23"/>
      <c r="TIW23"/>
      <c r="TIX23"/>
      <c r="TIY23"/>
      <c r="TIZ23"/>
      <c r="TJA23"/>
      <c r="TJB23"/>
      <c r="TJC23"/>
      <c r="TJD23"/>
      <c r="TJE23"/>
      <c r="TJF23"/>
      <c r="TJG23"/>
      <c r="TJH23"/>
      <c r="TJI23"/>
      <c r="TJJ23"/>
      <c r="TJK23"/>
      <c r="TJL23"/>
      <c r="TJM23"/>
      <c r="TJN23"/>
      <c r="TJO23"/>
      <c r="TJP23"/>
      <c r="TJQ23"/>
      <c r="TJR23"/>
      <c r="TJS23"/>
      <c r="TJT23"/>
      <c r="TJU23"/>
      <c r="TJV23"/>
      <c r="TJW23"/>
      <c r="TJX23"/>
      <c r="TJY23"/>
      <c r="TJZ23"/>
      <c r="TKA23"/>
      <c r="TKB23"/>
      <c r="TKC23"/>
      <c r="TKD23"/>
      <c r="TKE23"/>
      <c r="TKF23"/>
      <c r="TKG23"/>
      <c r="TKH23"/>
      <c r="TKI23"/>
      <c r="TKJ23"/>
      <c r="TKK23"/>
      <c r="TKL23"/>
      <c r="TKM23"/>
      <c r="TKN23"/>
      <c r="TKO23"/>
      <c r="TKP23"/>
      <c r="TKQ23"/>
      <c r="TKR23"/>
      <c r="TKS23"/>
      <c r="TKT23"/>
      <c r="TKU23"/>
      <c r="TKV23"/>
      <c r="TKW23"/>
      <c r="TKX23"/>
      <c r="TKY23"/>
      <c r="TKZ23"/>
      <c r="TLA23"/>
      <c r="TLB23"/>
      <c r="TLC23"/>
      <c r="TLD23"/>
      <c r="TLE23"/>
      <c r="TLF23"/>
      <c r="TLG23"/>
      <c r="TLH23"/>
      <c r="TLI23"/>
      <c r="TLJ23"/>
      <c r="TLK23"/>
      <c r="TLL23"/>
      <c r="TLM23"/>
      <c r="TLN23"/>
      <c r="TLO23"/>
      <c r="TLP23"/>
      <c r="TLQ23"/>
      <c r="TLR23"/>
      <c r="TLS23"/>
      <c r="TLT23"/>
      <c r="TLU23"/>
      <c r="TLV23"/>
      <c r="TLW23"/>
      <c r="TLX23"/>
      <c r="TLY23"/>
      <c r="TLZ23"/>
      <c r="TMA23"/>
      <c r="TMB23"/>
      <c r="TMC23"/>
      <c r="TMD23"/>
      <c r="TME23"/>
      <c r="TMF23"/>
      <c r="TMG23"/>
      <c r="TMH23"/>
      <c r="TMI23"/>
      <c r="TMJ23"/>
      <c r="TMK23"/>
      <c r="TML23"/>
      <c r="TMM23"/>
      <c r="TMN23"/>
      <c r="TMO23"/>
      <c r="TMP23"/>
      <c r="TMQ23"/>
      <c r="TMR23"/>
      <c r="TMS23"/>
      <c r="TMT23"/>
      <c r="TMU23"/>
      <c r="TMV23"/>
      <c r="TMW23"/>
      <c r="TMX23"/>
      <c r="TMY23"/>
      <c r="TMZ23"/>
      <c r="TNA23"/>
      <c r="TNB23"/>
      <c r="TNC23"/>
      <c r="TND23"/>
      <c r="TNE23"/>
      <c r="TNF23"/>
      <c r="TNG23"/>
      <c r="TNH23"/>
      <c r="TNI23"/>
      <c r="TNJ23"/>
      <c r="TNK23"/>
      <c r="TNL23"/>
      <c r="TNM23"/>
      <c r="TNN23"/>
      <c r="TNO23"/>
      <c r="TNP23"/>
      <c r="TNQ23"/>
      <c r="TNR23"/>
      <c r="TNS23"/>
      <c r="TNT23"/>
      <c r="TNU23"/>
      <c r="TNV23"/>
      <c r="TNW23"/>
      <c r="TNX23"/>
      <c r="TNY23"/>
      <c r="TNZ23"/>
      <c r="TOA23"/>
      <c r="TOB23"/>
      <c r="TOC23"/>
      <c r="TOD23"/>
      <c r="TOE23"/>
      <c r="TOF23"/>
      <c r="TOG23"/>
      <c r="TOH23"/>
      <c r="TOI23"/>
      <c r="TOJ23"/>
      <c r="TOK23"/>
      <c r="TOL23"/>
      <c r="TOM23"/>
      <c r="TON23"/>
      <c r="TOO23"/>
      <c r="TOP23"/>
      <c r="TOQ23"/>
      <c r="TOR23"/>
      <c r="TOS23"/>
      <c r="TOT23"/>
      <c r="TOU23"/>
      <c r="TOV23"/>
      <c r="TOW23"/>
      <c r="TOX23"/>
      <c r="TOY23"/>
      <c r="TOZ23"/>
      <c r="TPA23"/>
      <c r="TPB23"/>
      <c r="TPC23"/>
      <c r="TPD23"/>
      <c r="TPE23"/>
      <c r="TPF23"/>
      <c r="TPG23"/>
      <c r="TPH23"/>
      <c r="TPI23"/>
      <c r="TPJ23"/>
      <c r="TPK23"/>
      <c r="TPL23"/>
      <c r="TPM23"/>
      <c r="TPN23"/>
      <c r="TPO23"/>
      <c r="TPP23"/>
      <c r="TPQ23"/>
      <c r="TPR23"/>
      <c r="TPS23"/>
      <c r="TPT23"/>
      <c r="TPU23"/>
      <c r="TPV23"/>
      <c r="TPW23"/>
      <c r="TPX23"/>
      <c r="TPY23"/>
      <c r="TPZ23"/>
      <c r="TQA23"/>
      <c r="TQB23"/>
      <c r="TQC23"/>
      <c r="TQD23"/>
      <c r="TQE23"/>
      <c r="TQF23"/>
      <c r="TQG23"/>
      <c r="TQH23"/>
      <c r="TQI23"/>
      <c r="TQJ23"/>
      <c r="TQK23"/>
      <c r="TQL23"/>
      <c r="TQM23"/>
      <c r="TQN23"/>
      <c r="TQO23"/>
      <c r="TQP23"/>
      <c r="TQQ23"/>
      <c r="TQR23"/>
      <c r="TQS23"/>
      <c r="TQT23"/>
      <c r="TQU23"/>
      <c r="TQV23"/>
      <c r="TQW23"/>
      <c r="TQX23"/>
      <c r="TQY23"/>
      <c r="TQZ23"/>
      <c r="TRA23"/>
      <c r="TRB23"/>
      <c r="TRC23"/>
      <c r="TRD23"/>
      <c r="TRE23"/>
      <c r="TRF23"/>
      <c r="TRG23"/>
      <c r="TRH23"/>
      <c r="TRI23"/>
      <c r="TRJ23"/>
      <c r="TRK23"/>
      <c r="TRL23"/>
      <c r="TRM23"/>
      <c r="TRN23"/>
      <c r="TRO23"/>
      <c r="TRP23"/>
      <c r="TRQ23"/>
      <c r="TRR23"/>
      <c r="TRS23"/>
      <c r="TRT23"/>
      <c r="TRU23"/>
      <c r="TRV23"/>
      <c r="TRW23"/>
      <c r="TRX23"/>
      <c r="TRY23"/>
      <c r="TRZ23"/>
      <c r="TSA23"/>
      <c r="TSB23"/>
      <c r="TSC23"/>
      <c r="TSD23"/>
      <c r="TSE23"/>
      <c r="TSF23"/>
      <c r="TSG23"/>
      <c r="TSH23"/>
      <c r="TSI23"/>
      <c r="TSJ23"/>
      <c r="TSK23"/>
      <c r="TSL23"/>
      <c r="TSM23"/>
      <c r="TSN23"/>
      <c r="TSO23"/>
      <c r="TSP23"/>
      <c r="TSQ23"/>
      <c r="TSR23"/>
      <c r="TSS23"/>
      <c r="TST23"/>
      <c r="TSU23"/>
      <c r="TSV23"/>
      <c r="TSW23"/>
      <c r="TSX23"/>
      <c r="TSY23"/>
      <c r="TSZ23"/>
      <c r="TTA23"/>
      <c r="TTB23"/>
      <c r="TTC23"/>
      <c r="TTD23"/>
      <c r="TTE23"/>
      <c r="TTF23"/>
      <c r="TTG23"/>
      <c r="TTH23"/>
      <c r="TTI23"/>
      <c r="TTJ23"/>
      <c r="TTK23"/>
      <c r="TTL23"/>
      <c r="TTM23"/>
      <c r="TTN23"/>
      <c r="TTO23"/>
      <c r="TTP23"/>
      <c r="TTQ23"/>
      <c r="TTR23"/>
      <c r="TTS23"/>
      <c r="TTT23"/>
      <c r="TTU23"/>
      <c r="TTV23"/>
      <c r="TTW23"/>
      <c r="TTX23"/>
      <c r="TTY23"/>
      <c r="TTZ23"/>
      <c r="TUA23"/>
      <c r="TUB23"/>
      <c r="TUC23"/>
      <c r="TUD23"/>
      <c r="TUE23"/>
      <c r="TUF23"/>
      <c r="TUG23"/>
      <c r="TUH23"/>
      <c r="TUI23"/>
      <c r="TUJ23"/>
      <c r="TUK23"/>
      <c r="TUL23"/>
      <c r="TUM23"/>
      <c r="TUN23"/>
      <c r="TUO23"/>
      <c r="TUP23"/>
      <c r="TUQ23"/>
      <c r="TUR23"/>
      <c r="TUS23"/>
      <c r="TUT23"/>
      <c r="TUU23"/>
      <c r="TUV23"/>
      <c r="TUW23"/>
      <c r="TUX23"/>
      <c r="TUY23"/>
      <c r="TUZ23"/>
      <c r="TVA23"/>
      <c r="TVB23"/>
      <c r="TVC23"/>
      <c r="TVD23"/>
      <c r="TVE23"/>
      <c r="TVF23"/>
      <c r="TVG23"/>
      <c r="TVH23"/>
      <c r="TVI23"/>
      <c r="TVJ23"/>
      <c r="TVK23"/>
      <c r="TVL23"/>
      <c r="TVM23"/>
      <c r="TVN23"/>
      <c r="TVO23"/>
      <c r="TVP23"/>
      <c r="TVQ23"/>
      <c r="TVR23"/>
      <c r="TVS23"/>
      <c r="TVT23"/>
      <c r="TVU23"/>
      <c r="TVV23"/>
      <c r="TVW23"/>
      <c r="TVX23"/>
      <c r="TVY23"/>
      <c r="TVZ23"/>
      <c r="TWA23"/>
      <c r="TWB23"/>
      <c r="TWC23"/>
      <c r="TWD23"/>
      <c r="TWE23"/>
      <c r="TWF23"/>
      <c r="TWG23"/>
      <c r="TWH23"/>
      <c r="TWI23"/>
      <c r="TWJ23"/>
      <c r="TWK23"/>
      <c r="TWL23"/>
      <c r="TWM23"/>
      <c r="TWN23"/>
      <c r="TWO23"/>
      <c r="TWP23"/>
      <c r="TWQ23"/>
      <c r="TWR23"/>
      <c r="TWS23"/>
      <c r="TWT23"/>
      <c r="TWU23"/>
      <c r="TWV23"/>
      <c r="TWW23"/>
      <c r="TWX23"/>
      <c r="TWY23"/>
      <c r="TWZ23"/>
      <c r="TXA23"/>
      <c r="TXB23"/>
      <c r="TXC23"/>
      <c r="TXD23"/>
      <c r="TXE23"/>
      <c r="TXF23"/>
      <c r="TXG23"/>
      <c r="TXH23"/>
      <c r="TXI23"/>
      <c r="TXJ23"/>
      <c r="TXK23"/>
      <c r="TXL23"/>
      <c r="TXM23"/>
      <c r="TXN23"/>
      <c r="TXO23"/>
      <c r="TXP23"/>
      <c r="TXQ23"/>
      <c r="TXR23"/>
      <c r="TXS23"/>
      <c r="TXT23"/>
      <c r="TXU23"/>
      <c r="TXV23"/>
      <c r="TXW23"/>
      <c r="TXX23"/>
      <c r="TXY23"/>
      <c r="TXZ23"/>
      <c r="TYA23"/>
      <c r="TYB23"/>
      <c r="TYC23"/>
      <c r="TYD23"/>
      <c r="TYE23"/>
      <c r="TYF23"/>
      <c r="TYG23"/>
      <c r="TYH23"/>
      <c r="TYI23"/>
      <c r="TYJ23"/>
      <c r="TYK23"/>
      <c r="TYL23"/>
      <c r="TYM23"/>
      <c r="TYN23"/>
      <c r="TYO23"/>
      <c r="TYP23"/>
      <c r="TYQ23"/>
      <c r="TYR23"/>
      <c r="TYS23"/>
      <c r="TYT23"/>
      <c r="TYU23"/>
      <c r="TYV23"/>
      <c r="TYW23"/>
      <c r="TYX23"/>
      <c r="TYY23"/>
      <c r="TYZ23"/>
      <c r="TZA23"/>
      <c r="TZB23"/>
      <c r="TZC23"/>
      <c r="TZD23"/>
      <c r="TZE23"/>
      <c r="TZF23"/>
      <c r="TZG23"/>
      <c r="TZH23"/>
      <c r="TZI23"/>
      <c r="TZJ23"/>
      <c r="TZK23"/>
      <c r="TZL23"/>
      <c r="TZM23"/>
      <c r="TZN23"/>
      <c r="TZO23"/>
      <c r="TZP23"/>
      <c r="TZQ23"/>
      <c r="TZR23"/>
      <c r="TZS23"/>
      <c r="TZT23"/>
      <c r="TZU23"/>
      <c r="TZV23"/>
      <c r="TZW23"/>
      <c r="TZX23"/>
      <c r="TZY23"/>
      <c r="TZZ23"/>
      <c r="UAA23"/>
      <c r="UAB23"/>
      <c r="UAC23"/>
      <c r="UAD23"/>
      <c r="UAE23"/>
      <c r="UAF23"/>
      <c r="UAG23"/>
      <c r="UAH23"/>
      <c r="UAI23"/>
      <c r="UAJ23"/>
      <c r="UAK23"/>
      <c r="UAL23"/>
      <c r="UAM23"/>
      <c r="UAN23"/>
      <c r="UAO23"/>
      <c r="UAP23"/>
      <c r="UAQ23"/>
      <c r="UAR23"/>
      <c r="UAS23"/>
      <c r="UAT23"/>
      <c r="UAU23"/>
      <c r="UAV23"/>
      <c r="UAW23"/>
      <c r="UAX23"/>
      <c r="UAY23"/>
      <c r="UAZ23"/>
      <c r="UBA23"/>
      <c r="UBB23"/>
      <c r="UBC23"/>
      <c r="UBD23"/>
      <c r="UBE23"/>
      <c r="UBF23"/>
      <c r="UBG23"/>
      <c r="UBH23"/>
      <c r="UBI23"/>
      <c r="UBJ23"/>
      <c r="UBK23"/>
      <c r="UBL23"/>
      <c r="UBM23"/>
      <c r="UBN23"/>
      <c r="UBO23"/>
      <c r="UBP23"/>
      <c r="UBQ23"/>
      <c r="UBR23"/>
      <c r="UBS23"/>
      <c r="UBT23"/>
      <c r="UBU23"/>
      <c r="UBV23"/>
      <c r="UBW23"/>
      <c r="UBX23"/>
      <c r="UBY23"/>
      <c r="UBZ23"/>
      <c r="UCA23"/>
      <c r="UCB23"/>
      <c r="UCC23"/>
      <c r="UCD23"/>
      <c r="UCE23"/>
      <c r="UCF23"/>
      <c r="UCG23"/>
      <c r="UCH23"/>
      <c r="UCI23"/>
      <c r="UCJ23"/>
      <c r="UCK23"/>
      <c r="UCL23"/>
      <c r="UCM23"/>
      <c r="UCN23"/>
      <c r="UCO23"/>
      <c r="UCP23"/>
      <c r="UCQ23"/>
      <c r="UCR23"/>
      <c r="UCS23"/>
      <c r="UCT23"/>
      <c r="UCU23"/>
      <c r="UCV23"/>
      <c r="UCW23"/>
      <c r="UCX23"/>
      <c r="UCY23"/>
      <c r="UCZ23"/>
      <c r="UDA23"/>
      <c r="UDB23"/>
      <c r="UDC23"/>
      <c r="UDD23"/>
      <c r="UDE23"/>
      <c r="UDF23"/>
      <c r="UDG23"/>
      <c r="UDH23"/>
      <c r="UDI23"/>
      <c r="UDJ23"/>
      <c r="UDK23"/>
      <c r="UDL23"/>
      <c r="UDM23"/>
      <c r="UDN23"/>
      <c r="UDO23"/>
      <c r="UDP23"/>
      <c r="UDQ23"/>
      <c r="UDR23"/>
      <c r="UDS23"/>
      <c r="UDT23"/>
      <c r="UDU23"/>
      <c r="UDV23"/>
      <c r="UDW23"/>
      <c r="UDX23"/>
      <c r="UDY23"/>
      <c r="UDZ23"/>
      <c r="UEA23"/>
      <c r="UEB23"/>
      <c r="UEC23"/>
      <c r="UED23"/>
      <c r="UEE23"/>
      <c r="UEF23"/>
      <c r="UEG23"/>
      <c r="UEH23"/>
      <c r="UEI23"/>
      <c r="UEJ23"/>
      <c r="UEK23"/>
      <c r="UEL23"/>
      <c r="UEM23"/>
      <c r="UEN23"/>
      <c r="UEO23"/>
      <c r="UEP23"/>
      <c r="UEQ23"/>
      <c r="UER23"/>
      <c r="UES23"/>
      <c r="UET23"/>
      <c r="UEU23"/>
      <c r="UEV23"/>
      <c r="UEW23"/>
      <c r="UEX23"/>
      <c r="UEY23"/>
      <c r="UEZ23"/>
      <c r="UFA23"/>
      <c r="UFB23"/>
      <c r="UFC23"/>
      <c r="UFD23"/>
      <c r="UFE23"/>
      <c r="UFF23"/>
      <c r="UFG23"/>
      <c r="UFH23"/>
      <c r="UFI23"/>
      <c r="UFJ23"/>
      <c r="UFK23"/>
      <c r="UFL23"/>
      <c r="UFM23"/>
      <c r="UFN23"/>
      <c r="UFO23"/>
      <c r="UFP23"/>
      <c r="UFQ23"/>
      <c r="UFR23"/>
      <c r="UFS23"/>
      <c r="UFT23"/>
      <c r="UFU23"/>
      <c r="UFV23"/>
      <c r="UFW23"/>
      <c r="UFX23"/>
      <c r="UFY23"/>
      <c r="UFZ23"/>
      <c r="UGA23"/>
      <c r="UGB23"/>
      <c r="UGC23"/>
      <c r="UGD23"/>
      <c r="UGE23"/>
      <c r="UGF23"/>
      <c r="UGG23"/>
      <c r="UGH23"/>
      <c r="UGI23"/>
      <c r="UGJ23"/>
      <c r="UGK23"/>
      <c r="UGL23"/>
      <c r="UGM23"/>
      <c r="UGN23"/>
      <c r="UGO23"/>
      <c r="UGP23"/>
      <c r="UGQ23"/>
      <c r="UGR23"/>
      <c r="UGS23"/>
      <c r="UGT23"/>
      <c r="UGU23"/>
      <c r="UGV23"/>
      <c r="UGW23"/>
      <c r="UGX23"/>
      <c r="UGY23"/>
      <c r="UGZ23"/>
      <c r="UHA23"/>
      <c r="UHB23"/>
      <c r="UHC23"/>
      <c r="UHD23"/>
      <c r="UHE23"/>
      <c r="UHF23"/>
      <c r="UHG23"/>
      <c r="UHH23"/>
      <c r="UHI23"/>
      <c r="UHJ23"/>
      <c r="UHK23"/>
      <c r="UHL23"/>
      <c r="UHM23"/>
      <c r="UHN23"/>
      <c r="UHO23"/>
      <c r="UHP23"/>
      <c r="UHQ23"/>
      <c r="UHR23"/>
      <c r="UHS23"/>
      <c r="UHT23"/>
      <c r="UHU23"/>
      <c r="UHV23"/>
      <c r="UHW23"/>
      <c r="UHX23"/>
      <c r="UHY23"/>
      <c r="UHZ23"/>
      <c r="UIA23"/>
      <c r="UIB23"/>
      <c r="UIC23"/>
      <c r="UID23"/>
      <c r="UIE23"/>
      <c r="UIF23"/>
      <c r="UIG23"/>
      <c r="UIH23"/>
      <c r="UII23"/>
      <c r="UIJ23"/>
      <c r="UIK23"/>
      <c r="UIL23"/>
      <c r="UIM23"/>
      <c r="UIN23"/>
      <c r="UIO23"/>
      <c r="UIP23"/>
      <c r="UIQ23"/>
      <c r="UIR23"/>
      <c r="UIS23"/>
      <c r="UIT23"/>
      <c r="UIU23"/>
      <c r="UIV23"/>
      <c r="UIW23"/>
      <c r="UIX23"/>
      <c r="UIY23"/>
      <c r="UIZ23"/>
      <c r="UJA23"/>
      <c r="UJB23"/>
      <c r="UJC23"/>
      <c r="UJD23"/>
      <c r="UJE23"/>
      <c r="UJF23"/>
      <c r="UJG23"/>
      <c r="UJH23"/>
      <c r="UJI23"/>
      <c r="UJJ23"/>
      <c r="UJK23"/>
      <c r="UJL23"/>
      <c r="UJM23"/>
      <c r="UJN23"/>
      <c r="UJO23"/>
      <c r="UJP23"/>
      <c r="UJQ23"/>
      <c r="UJR23"/>
      <c r="UJS23"/>
      <c r="UJT23"/>
      <c r="UJU23"/>
      <c r="UJV23"/>
      <c r="UJW23"/>
      <c r="UJX23"/>
      <c r="UJY23"/>
      <c r="UJZ23"/>
      <c r="UKA23"/>
      <c r="UKB23"/>
      <c r="UKC23"/>
      <c r="UKD23"/>
      <c r="UKE23"/>
      <c r="UKF23"/>
      <c r="UKG23"/>
      <c r="UKH23"/>
      <c r="UKI23"/>
      <c r="UKJ23"/>
      <c r="UKK23"/>
      <c r="UKL23"/>
      <c r="UKM23"/>
      <c r="UKN23"/>
      <c r="UKO23"/>
      <c r="UKP23"/>
      <c r="UKQ23"/>
      <c r="UKR23"/>
      <c r="UKS23"/>
      <c r="UKT23"/>
      <c r="UKU23"/>
      <c r="UKV23"/>
      <c r="UKW23"/>
      <c r="UKX23"/>
      <c r="UKY23"/>
      <c r="UKZ23"/>
      <c r="ULA23"/>
      <c r="ULB23"/>
      <c r="ULC23"/>
      <c r="ULD23"/>
      <c r="ULE23"/>
      <c r="ULF23"/>
      <c r="ULG23"/>
      <c r="ULH23"/>
      <c r="ULI23"/>
      <c r="ULJ23"/>
      <c r="ULK23"/>
      <c r="ULL23"/>
      <c r="ULM23"/>
      <c r="ULN23"/>
      <c r="ULO23"/>
      <c r="ULP23"/>
      <c r="ULQ23"/>
      <c r="ULR23"/>
      <c r="ULS23"/>
      <c r="ULT23"/>
      <c r="ULU23"/>
      <c r="ULV23"/>
      <c r="ULW23"/>
      <c r="ULX23"/>
      <c r="ULY23"/>
      <c r="ULZ23"/>
      <c r="UMA23"/>
      <c r="UMB23"/>
      <c r="UMC23"/>
      <c r="UMD23"/>
      <c r="UME23"/>
      <c r="UMF23"/>
      <c r="UMG23"/>
      <c r="UMH23"/>
      <c r="UMI23"/>
      <c r="UMJ23"/>
      <c r="UMK23"/>
      <c r="UML23"/>
      <c r="UMM23"/>
      <c r="UMN23"/>
      <c r="UMO23"/>
      <c r="UMP23"/>
      <c r="UMQ23"/>
      <c r="UMR23"/>
      <c r="UMS23"/>
      <c r="UMT23"/>
      <c r="UMU23"/>
      <c r="UMV23"/>
      <c r="UMW23"/>
      <c r="UMX23"/>
      <c r="UMY23"/>
      <c r="UMZ23"/>
      <c r="UNA23"/>
      <c r="UNB23"/>
      <c r="UNC23"/>
      <c r="UND23"/>
      <c r="UNE23"/>
      <c r="UNF23"/>
      <c r="UNG23"/>
      <c r="UNH23"/>
      <c r="UNI23"/>
      <c r="UNJ23"/>
      <c r="UNK23"/>
      <c r="UNL23"/>
      <c r="UNM23"/>
      <c r="UNN23"/>
      <c r="UNO23"/>
      <c r="UNP23"/>
      <c r="UNQ23"/>
      <c r="UNR23"/>
      <c r="UNS23"/>
      <c r="UNT23"/>
      <c r="UNU23"/>
      <c r="UNV23"/>
      <c r="UNW23"/>
      <c r="UNX23"/>
      <c r="UNY23"/>
      <c r="UNZ23"/>
      <c r="UOA23"/>
      <c r="UOB23"/>
      <c r="UOC23"/>
      <c r="UOD23"/>
      <c r="UOE23"/>
      <c r="UOF23"/>
      <c r="UOG23"/>
      <c r="UOH23"/>
      <c r="UOI23"/>
      <c r="UOJ23"/>
      <c r="UOK23"/>
      <c r="UOL23"/>
      <c r="UOM23"/>
      <c r="UON23"/>
      <c r="UOO23"/>
      <c r="UOP23"/>
      <c r="UOQ23"/>
      <c r="UOR23"/>
      <c r="UOS23"/>
      <c r="UOT23"/>
      <c r="UOU23"/>
      <c r="UOV23"/>
      <c r="UOW23"/>
      <c r="UOX23"/>
      <c r="UOY23"/>
      <c r="UOZ23"/>
      <c r="UPA23"/>
      <c r="UPB23"/>
      <c r="UPC23"/>
      <c r="UPD23"/>
      <c r="UPE23"/>
      <c r="UPF23"/>
      <c r="UPG23"/>
      <c r="UPH23"/>
      <c r="UPI23"/>
      <c r="UPJ23"/>
      <c r="UPK23"/>
      <c r="UPL23"/>
      <c r="UPM23"/>
      <c r="UPN23"/>
      <c r="UPO23"/>
      <c r="UPP23"/>
      <c r="UPQ23"/>
      <c r="UPR23"/>
      <c r="UPS23"/>
      <c r="UPT23"/>
      <c r="UPU23"/>
      <c r="UPV23"/>
      <c r="UPW23"/>
      <c r="UPX23"/>
      <c r="UPY23"/>
      <c r="UPZ23"/>
      <c r="UQA23"/>
      <c r="UQB23"/>
      <c r="UQC23"/>
      <c r="UQD23"/>
      <c r="UQE23"/>
      <c r="UQF23"/>
      <c r="UQG23"/>
      <c r="UQH23"/>
      <c r="UQI23"/>
      <c r="UQJ23"/>
      <c r="UQK23"/>
      <c r="UQL23"/>
      <c r="UQM23"/>
      <c r="UQN23"/>
      <c r="UQO23"/>
      <c r="UQP23"/>
      <c r="UQQ23"/>
      <c r="UQR23"/>
      <c r="UQS23"/>
      <c r="UQT23"/>
      <c r="UQU23"/>
      <c r="UQV23"/>
      <c r="UQW23"/>
      <c r="UQX23"/>
      <c r="UQY23"/>
      <c r="UQZ23"/>
      <c r="URA23"/>
      <c r="URB23"/>
      <c r="URC23"/>
      <c r="URD23"/>
      <c r="URE23"/>
      <c r="URF23"/>
      <c r="URG23"/>
      <c r="URH23"/>
      <c r="URI23"/>
      <c r="URJ23"/>
      <c r="URK23"/>
      <c r="URL23"/>
      <c r="URM23"/>
      <c r="URN23"/>
      <c r="URO23"/>
      <c r="URP23"/>
      <c r="URQ23"/>
      <c r="URR23"/>
      <c r="URS23"/>
      <c r="URT23"/>
      <c r="URU23"/>
      <c r="URV23"/>
      <c r="URW23"/>
      <c r="URX23"/>
      <c r="URY23"/>
      <c r="URZ23"/>
      <c r="USA23"/>
      <c r="USB23"/>
      <c r="USC23"/>
      <c r="USD23"/>
      <c r="USE23"/>
      <c r="USF23"/>
      <c r="USG23"/>
      <c r="USH23"/>
      <c r="USI23"/>
      <c r="USJ23"/>
      <c r="USK23"/>
      <c r="USL23"/>
      <c r="USM23"/>
      <c r="USN23"/>
      <c r="USO23"/>
      <c r="USP23"/>
      <c r="USQ23"/>
      <c r="USR23"/>
      <c r="USS23"/>
      <c r="UST23"/>
      <c r="USU23"/>
      <c r="USV23"/>
      <c r="USW23"/>
      <c r="USX23"/>
      <c r="USY23"/>
      <c r="USZ23"/>
      <c r="UTA23"/>
      <c r="UTB23"/>
      <c r="UTC23"/>
      <c r="UTD23"/>
      <c r="UTE23"/>
      <c r="UTF23"/>
      <c r="UTG23"/>
      <c r="UTH23"/>
      <c r="UTI23"/>
      <c r="UTJ23"/>
      <c r="UTK23"/>
      <c r="UTL23"/>
      <c r="UTM23"/>
      <c r="UTN23"/>
      <c r="UTO23"/>
      <c r="UTP23"/>
      <c r="UTQ23"/>
      <c r="UTR23"/>
      <c r="UTS23"/>
      <c r="UTT23"/>
      <c r="UTU23"/>
      <c r="UTV23"/>
      <c r="UTW23"/>
      <c r="UTX23"/>
      <c r="UTY23"/>
      <c r="UTZ23"/>
      <c r="UUA23"/>
      <c r="UUB23"/>
      <c r="UUC23"/>
      <c r="UUD23"/>
      <c r="UUE23"/>
      <c r="UUF23"/>
      <c r="UUG23"/>
      <c r="UUH23"/>
      <c r="UUI23"/>
      <c r="UUJ23"/>
      <c r="UUK23"/>
      <c r="UUL23"/>
      <c r="UUM23"/>
      <c r="UUN23"/>
      <c r="UUO23"/>
      <c r="UUP23"/>
      <c r="UUQ23"/>
      <c r="UUR23"/>
      <c r="UUS23"/>
      <c r="UUT23"/>
      <c r="UUU23"/>
      <c r="UUV23"/>
      <c r="UUW23"/>
      <c r="UUX23"/>
      <c r="UUY23"/>
      <c r="UUZ23"/>
      <c r="UVA23"/>
      <c r="UVB23"/>
      <c r="UVC23"/>
      <c r="UVD23"/>
      <c r="UVE23"/>
      <c r="UVF23"/>
      <c r="UVG23"/>
      <c r="UVH23"/>
      <c r="UVI23"/>
      <c r="UVJ23"/>
      <c r="UVK23"/>
      <c r="UVL23"/>
      <c r="UVM23"/>
      <c r="UVN23"/>
      <c r="UVO23"/>
      <c r="UVP23"/>
      <c r="UVQ23"/>
      <c r="UVR23"/>
      <c r="UVS23"/>
      <c r="UVT23"/>
      <c r="UVU23"/>
      <c r="UVV23"/>
      <c r="UVW23"/>
      <c r="UVX23"/>
      <c r="UVY23"/>
      <c r="UVZ23"/>
      <c r="UWA23"/>
      <c r="UWB23"/>
      <c r="UWC23"/>
      <c r="UWD23"/>
      <c r="UWE23"/>
      <c r="UWF23"/>
      <c r="UWG23"/>
      <c r="UWH23"/>
      <c r="UWI23"/>
      <c r="UWJ23"/>
      <c r="UWK23"/>
      <c r="UWL23"/>
      <c r="UWM23"/>
      <c r="UWN23"/>
      <c r="UWO23"/>
      <c r="UWP23"/>
      <c r="UWQ23"/>
      <c r="UWR23"/>
      <c r="UWS23"/>
      <c r="UWT23"/>
      <c r="UWU23"/>
      <c r="UWV23"/>
      <c r="UWW23"/>
      <c r="UWX23"/>
      <c r="UWY23"/>
      <c r="UWZ23"/>
      <c r="UXA23"/>
      <c r="UXB23"/>
      <c r="UXC23"/>
      <c r="UXD23"/>
      <c r="UXE23"/>
      <c r="UXF23"/>
      <c r="UXG23"/>
      <c r="UXH23"/>
      <c r="UXI23"/>
      <c r="UXJ23"/>
      <c r="UXK23"/>
      <c r="UXL23"/>
      <c r="UXM23"/>
      <c r="UXN23"/>
      <c r="UXO23"/>
      <c r="UXP23"/>
      <c r="UXQ23"/>
      <c r="UXR23"/>
      <c r="UXS23"/>
      <c r="UXT23"/>
      <c r="UXU23"/>
      <c r="UXV23"/>
      <c r="UXW23"/>
      <c r="UXX23"/>
      <c r="UXY23"/>
      <c r="UXZ23"/>
      <c r="UYA23"/>
      <c r="UYB23"/>
      <c r="UYC23"/>
      <c r="UYD23"/>
      <c r="UYE23"/>
      <c r="UYF23"/>
      <c r="UYG23"/>
      <c r="UYH23"/>
      <c r="UYI23"/>
      <c r="UYJ23"/>
      <c r="UYK23"/>
      <c r="UYL23"/>
      <c r="UYM23"/>
      <c r="UYN23"/>
      <c r="UYO23"/>
      <c r="UYP23"/>
      <c r="UYQ23"/>
      <c r="UYR23"/>
      <c r="UYS23"/>
      <c r="UYT23"/>
      <c r="UYU23"/>
      <c r="UYV23"/>
      <c r="UYW23"/>
      <c r="UYX23"/>
      <c r="UYY23"/>
      <c r="UYZ23"/>
      <c r="UZA23"/>
      <c r="UZB23"/>
      <c r="UZC23"/>
      <c r="UZD23"/>
      <c r="UZE23"/>
      <c r="UZF23"/>
      <c r="UZG23"/>
      <c r="UZH23"/>
      <c r="UZI23"/>
      <c r="UZJ23"/>
      <c r="UZK23"/>
      <c r="UZL23"/>
      <c r="UZM23"/>
      <c r="UZN23"/>
      <c r="UZO23"/>
      <c r="UZP23"/>
      <c r="UZQ23"/>
      <c r="UZR23"/>
      <c r="UZS23"/>
      <c r="UZT23"/>
      <c r="UZU23"/>
      <c r="UZV23"/>
      <c r="UZW23"/>
      <c r="UZX23"/>
      <c r="UZY23"/>
      <c r="UZZ23"/>
      <c r="VAA23"/>
      <c r="VAB23"/>
      <c r="VAC23"/>
      <c r="VAD23"/>
      <c r="VAE23"/>
      <c r="VAF23"/>
      <c r="VAG23"/>
      <c r="VAH23"/>
      <c r="VAI23"/>
      <c r="VAJ23"/>
      <c r="VAK23"/>
      <c r="VAL23"/>
      <c r="VAM23"/>
      <c r="VAN23"/>
      <c r="VAO23"/>
      <c r="VAP23"/>
      <c r="VAQ23"/>
      <c r="VAR23"/>
      <c r="VAS23"/>
      <c r="VAT23"/>
      <c r="VAU23"/>
      <c r="VAV23"/>
      <c r="VAW23"/>
      <c r="VAX23"/>
      <c r="VAY23"/>
      <c r="VAZ23"/>
      <c r="VBA23"/>
      <c r="VBB23"/>
      <c r="VBC23"/>
      <c r="VBD23"/>
      <c r="VBE23"/>
      <c r="VBF23"/>
      <c r="VBG23"/>
      <c r="VBH23"/>
      <c r="VBI23"/>
      <c r="VBJ23"/>
      <c r="VBK23"/>
      <c r="VBL23"/>
      <c r="VBM23"/>
      <c r="VBN23"/>
      <c r="VBO23"/>
      <c r="VBP23"/>
      <c r="VBQ23"/>
      <c r="VBR23"/>
      <c r="VBS23"/>
      <c r="VBT23"/>
      <c r="VBU23"/>
      <c r="VBV23"/>
      <c r="VBW23"/>
      <c r="VBX23"/>
      <c r="VBY23"/>
      <c r="VBZ23"/>
      <c r="VCA23"/>
      <c r="VCB23"/>
      <c r="VCC23"/>
      <c r="VCD23"/>
      <c r="VCE23"/>
      <c r="VCF23"/>
      <c r="VCG23"/>
      <c r="VCH23"/>
      <c r="VCI23"/>
      <c r="VCJ23"/>
      <c r="VCK23"/>
      <c r="VCL23"/>
      <c r="VCM23"/>
      <c r="VCN23"/>
      <c r="VCO23"/>
      <c r="VCP23"/>
      <c r="VCQ23"/>
      <c r="VCR23"/>
      <c r="VCS23"/>
      <c r="VCT23"/>
      <c r="VCU23"/>
      <c r="VCV23"/>
      <c r="VCW23"/>
      <c r="VCX23"/>
      <c r="VCY23"/>
      <c r="VCZ23"/>
      <c r="VDA23"/>
      <c r="VDB23"/>
      <c r="VDC23"/>
      <c r="VDD23"/>
      <c r="VDE23"/>
      <c r="VDF23"/>
      <c r="VDG23"/>
      <c r="VDH23"/>
      <c r="VDI23"/>
      <c r="VDJ23"/>
      <c r="VDK23"/>
      <c r="VDL23"/>
      <c r="VDM23"/>
      <c r="VDN23"/>
      <c r="VDO23"/>
      <c r="VDP23"/>
      <c r="VDQ23"/>
      <c r="VDR23"/>
      <c r="VDS23"/>
      <c r="VDT23"/>
      <c r="VDU23"/>
      <c r="VDV23"/>
      <c r="VDW23"/>
      <c r="VDX23"/>
      <c r="VDY23"/>
      <c r="VDZ23"/>
      <c r="VEA23"/>
      <c r="VEB23"/>
      <c r="VEC23"/>
      <c r="VED23"/>
      <c r="VEE23"/>
      <c r="VEF23"/>
      <c r="VEG23"/>
      <c r="VEH23"/>
      <c r="VEI23"/>
      <c r="VEJ23"/>
      <c r="VEK23"/>
      <c r="VEL23"/>
      <c r="VEM23"/>
      <c r="VEN23"/>
      <c r="VEO23"/>
      <c r="VEP23"/>
      <c r="VEQ23"/>
      <c r="VER23"/>
      <c r="VES23"/>
      <c r="VET23"/>
      <c r="VEU23"/>
      <c r="VEV23"/>
      <c r="VEW23"/>
      <c r="VEX23"/>
      <c r="VEY23"/>
      <c r="VEZ23"/>
      <c r="VFA23"/>
      <c r="VFB23"/>
      <c r="VFC23"/>
      <c r="VFD23"/>
      <c r="VFE23"/>
      <c r="VFF23"/>
      <c r="VFG23"/>
      <c r="VFH23"/>
      <c r="VFI23"/>
      <c r="VFJ23"/>
      <c r="VFK23"/>
      <c r="VFL23"/>
      <c r="VFM23"/>
      <c r="VFN23"/>
      <c r="VFO23"/>
      <c r="VFP23"/>
      <c r="VFQ23"/>
      <c r="VFR23"/>
      <c r="VFS23"/>
      <c r="VFT23"/>
      <c r="VFU23"/>
      <c r="VFV23"/>
      <c r="VFW23"/>
      <c r="VFX23"/>
      <c r="VFY23"/>
      <c r="VFZ23"/>
      <c r="VGA23"/>
      <c r="VGB23"/>
      <c r="VGC23"/>
      <c r="VGD23"/>
      <c r="VGE23"/>
      <c r="VGF23"/>
      <c r="VGG23"/>
      <c r="VGH23"/>
      <c r="VGI23"/>
      <c r="VGJ23"/>
      <c r="VGK23"/>
      <c r="VGL23"/>
      <c r="VGM23"/>
      <c r="VGN23"/>
      <c r="VGO23"/>
      <c r="VGP23"/>
      <c r="VGQ23"/>
      <c r="VGR23"/>
      <c r="VGS23"/>
      <c r="VGT23"/>
      <c r="VGU23"/>
      <c r="VGV23"/>
      <c r="VGW23"/>
      <c r="VGX23"/>
      <c r="VGY23"/>
      <c r="VGZ23"/>
      <c r="VHA23"/>
      <c r="VHB23"/>
      <c r="VHC23"/>
      <c r="VHD23"/>
      <c r="VHE23"/>
      <c r="VHF23"/>
      <c r="VHG23"/>
      <c r="VHH23"/>
      <c r="VHI23"/>
      <c r="VHJ23"/>
      <c r="VHK23"/>
      <c r="VHL23"/>
      <c r="VHM23"/>
      <c r="VHN23"/>
      <c r="VHO23"/>
      <c r="VHP23"/>
      <c r="VHQ23"/>
      <c r="VHR23"/>
      <c r="VHS23"/>
      <c r="VHT23"/>
      <c r="VHU23"/>
      <c r="VHV23"/>
      <c r="VHW23"/>
      <c r="VHX23"/>
      <c r="VHY23"/>
      <c r="VHZ23"/>
      <c r="VIA23"/>
      <c r="VIB23"/>
      <c r="VIC23"/>
      <c r="VID23"/>
      <c r="VIE23"/>
      <c r="VIF23"/>
      <c r="VIG23"/>
      <c r="VIH23"/>
      <c r="VII23"/>
      <c r="VIJ23"/>
      <c r="VIK23"/>
      <c r="VIL23"/>
      <c r="VIM23"/>
      <c r="VIN23"/>
      <c r="VIO23"/>
      <c r="VIP23"/>
      <c r="VIQ23"/>
      <c r="VIR23"/>
      <c r="VIS23"/>
      <c r="VIT23"/>
      <c r="VIU23"/>
      <c r="VIV23"/>
      <c r="VIW23"/>
      <c r="VIX23"/>
      <c r="VIY23"/>
      <c r="VIZ23"/>
      <c r="VJA23"/>
      <c r="VJB23"/>
      <c r="VJC23"/>
      <c r="VJD23"/>
      <c r="VJE23"/>
      <c r="VJF23"/>
      <c r="VJG23"/>
      <c r="VJH23"/>
      <c r="VJI23"/>
      <c r="VJJ23"/>
      <c r="VJK23"/>
      <c r="VJL23"/>
      <c r="VJM23"/>
      <c r="VJN23"/>
      <c r="VJO23"/>
      <c r="VJP23"/>
      <c r="VJQ23"/>
      <c r="VJR23"/>
      <c r="VJS23"/>
      <c r="VJT23"/>
      <c r="VJU23"/>
      <c r="VJV23"/>
      <c r="VJW23"/>
      <c r="VJX23"/>
      <c r="VJY23"/>
      <c r="VJZ23"/>
      <c r="VKA23"/>
      <c r="VKB23"/>
      <c r="VKC23"/>
      <c r="VKD23"/>
      <c r="VKE23"/>
      <c r="VKF23"/>
      <c r="VKG23"/>
      <c r="VKH23"/>
      <c r="VKI23"/>
      <c r="VKJ23"/>
      <c r="VKK23"/>
      <c r="VKL23"/>
      <c r="VKM23"/>
      <c r="VKN23"/>
      <c r="VKO23"/>
      <c r="VKP23"/>
      <c r="VKQ23"/>
      <c r="VKR23"/>
      <c r="VKS23"/>
      <c r="VKT23"/>
      <c r="VKU23"/>
      <c r="VKV23"/>
      <c r="VKW23"/>
      <c r="VKX23"/>
      <c r="VKY23"/>
      <c r="VKZ23"/>
      <c r="VLA23"/>
      <c r="VLB23"/>
      <c r="VLC23"/>
      <c r="VLD23"/>
      <c r="VLE23"/>
      <c r="VLF23"/>
      <c r="VLG23"/>
      <c r="VLH23"/>
      <c r="VLI23"/>
      <c r="VLJ23"/>
      <c r="VLK23"/>
      <c r="VLL23"/>
      <c r="VLM23"/>
      <c r="VLN23"/>
      <c r="VLO23"/>
      <c r="VLP23"/>
      <c r="VLQ23"/>
      <c r="VLR23"/>
      <c r="VLS23"/>
      <c r="VLT23"/>
      <c r="VLU23"/>
      <c r="VLV23"/>
      <c r="VLW23"/>
      <c r="VLX23"/>
      <c r="VLY23"/>
      <c r="VLZ23"/>
      <c r="VMA23"/>
      <c r="VMB23"/>
      <c r="VMC23"/>
      <c r="VMD23"/>
      <c r="VME23"/>
      <c r="VMF23"/>
      <c r="VMG23"/>
      <c r="VMH23"/>
      <c r="VMI23"/>
      <c r="VMJ23"/>
      <c r="VMK23"/>
      <c r="VML23"/>
      <c r="VMM23"/>
      <c r="VMN23"/>
      <c r="VMO23"/>
      <c r="VMP23"/>
      <c r="VMQ23"/>
      <c r="VMR23"/>
      <c r="VMS23"/>
      <c r="VMT23"/>
      <c r="VMU23"/>
      <c r="VMV23"/>
      <c r="VMW23"/>
      <c r="VMX23"/>
      <c r="VMY23"/>
      <c r="VMZ23"/>
      <c r="VNA23"/>
      <c r="VNB23"/>
      <c r="VNC23"/>
      <c r="VND23"/>
      <c r="VNE23"/>
      <c r="VNF23"/>
      <c r="VNG23"/>
      <c r="VNH23"/>
      <c r="VNI23"/>
      <c r="VNJ23"/>
      <c r="VNK23"/>
      <c r="VNL23"/>
      <c r="VNM23"/>
      <c r="VNN23"/>
      <c r="VNO23"/>
      <c r="VNP23"/>
      <c r="VNQ23"/>
      <c r="VNR23"/>
      <c r="VNS23"/>
      <c r="VNT23"/>
      <c r="VNU23"/>
      <c r="VNV23"/>
      <c r="VNW23"/>
      <c r="VNX23"/>
      <c r="VNY23"/>
      <c r="VNZ23"/>
      <c r="VOA23"/>
      <c r="VOB23"/>
      <c r="VOC23"/>
      <c r="VOD23"/>
      <c r="VOE23"/>
      <c r="VOF23"/>
      <c r="VOG23"/>
      <c r="VOH23"/>
      <c r="VOI23"/>
      <c r="VOJ23"/>
      <c r="VOK23"/>
      <c r="VOL23"/>
      <c r="VOM23"/>
      <c r="VON23"/>
      <c r="VOO23"/>
      <c r="VOP23"/>
      <c r="VOQ23"/>
      <c r="VOR23"/>
      <c r="VOS23"/>
      <c r="VOT23"/>
      <c r="VOU23"/>
      <c r="VOV23"/>
      <c r="VOW23"/>
      <c r="VOX23"/>
      <c r="VOY23"/>
      <c r="VOZ23"/>
      <c r="VPA23"/>
      <c r="VPB23"/>
      <c r="VPC23"/>
      <c r="VPD23"/>
      <c r="VPE23"/>
      <c r="VPF23"/>
      <c r="VPG23"/>
      <c r="VPH23"/>
      <c r="VPI23"/>
      <c r="VPJ23"/>
      <c r="VPK23"/>
      <c r="VPL23"/>
      <c r="VPM23"/>
      <c r="VPN23"/>
      <c r="VPO23"/>
      <c r="VPP23"/>
      <c r="VPQ23"/>
      <c r="VPR23"/>
      <c r="VPS23"/>
      <c r="VPT23"/>
      <c r="VPU23"/>
      <c r="VPV23"/>
      <c r="VPW23"/>
      <c r="VPX23"/>
      <c r="VPY23"/>
      <c r="VPZ23"/>
      <c r="VQA23"/>
      <c r="VQB23"/>
      <c r="VQC23"/>
      <c r="VQD23"/>
      <c r="VQE23"/>
      <c r="VQF23"/>
      <c r="VQG23"/>
      <c r="VQH23"/>
      <c r="VQI23"/>
      <c r="VQJ23"/>
      <c r="VQK23"/>
      <c r="VQL23"/>
      <c r="VQM23"/>
      <c r="VQN23"/>
      <c r="VQO23"/>
      <c r="VQP23"/>
      <c r="VQQ23"/>
      <c r="VQR23"/>
      <c r="VQS23"/>
      <c r="VQT23"/>
      <c r="VQU23"/>
      <c r="VQV23"/>
      <c r="VQW23"/>
      <c r="VQX23"/>
      <c r="VQY23"/>
      <c r="VQZ23"/>
      <c r="VRA23"/>
      <c r="VRB23"/>
      <c r="VRC23"/>
      <c r="VRD23"/>
      <c r="VRE23"/>
      <c r="VRF23"/>
      <c r="VRG23"/>
      <c r="VRH23"/>
      <c r="VRI23"/>
      <c r="VRJ23"/>
      <c r="VRK23"/>
      <c r="VRL23"/>
      <c r="VRM23"/>
      <c r="VRN23"/>
      <c r="VRO23"/>
      <c r="VRP23"/>
      <c r="VRQ23"/>
      <c r="VRR23"/>
      <c r="VRS23"/>
      <c r="VRT23"/>
      <c r="VRU23"/>
      <c r="VRV23"/>
      <c r="VRW23"/>
      <c r="VRX23"/>
      <c r="VRY23"/>
      <c r="VRZ23"/>
      <c r="VSA23"/>
      <c r="VSB23"/>
      <c r="VSC23"/>
      <c r="VSD23"/>
      <c r="VSE23"/>
      <c r="VSF23"/>
      <c r="VSG23"/>
      <c r="VSH23"/>
      <c r="VSI23"/>
      <c r="VSJ23"/>
      <c r="VSK23"/>
      <c r="VSL23"/>
      <c r="VSM23"/>
      <c r="VSN23"/>
      <c r="VSO23"/>
      <c r="VSP23"/>
      <c r="VSQ23"/>
      <c r="VSR23"/>
      <c r="VSS23"/>
      <c r="VST23"/>
      <c r="VSU23"/>
      <c r="VSV23"/>
      <c r="VSW23"/>
      <c r="VSX23"/>
      <c r="VSY23"/>
      <c r="VSZ23"/>
      <c r="VTA23"/>
      <c r="VTB23"/>
      <c r="VTC23"/>
      <c r="VTD23"/>
      <c r="VTE23"/>
      <c r="VTF23"/>
      <c r="VTG23"/>
      <c r="VTH23"/>
      <c r="VTI23"/>
      <c r="VTJ23"/>
      <c r="VTK23"/>
      <c r="VTL23"/>
      <c r="VTM23"/>
      <c r="VTN23"/>
      <c r="VTO23"/>
      <c r="VTP23"/>
      <c r="VTQ23"/>
      <c r="VTR23"/>
      <c r="VTS23"/>
      <c r="VTT23"/>
      <c r="VTU23"/>
      <c r="VTV23"/>
      <c r="VTW23"/>
      <c r="VTX23"/>
      <c r="VTY23"/>
      <c r="VTZ23"/>
      <c r="VUA23"/>
      <c r="VUB23"/>
      <c r="VUC23"/>
      <c r="VUD23"/>
      <c r="VUE23"/>
      <c r="VUF23"/>
      <c r="VUG23"/>
      <c r="VUH23"/>
      <c r="VUI23"/>
      <c r="VUJ23"/>
      <c r="VUK23"/>
      <c r="VUL23"/>
      <c r="VUM23"/>
      <c r="VUN23"/>
      <c r="VUO23"/>
      <c r="VUP23"/>
      <c r="VUQ23"/>
      <c r="VUR23"/>
      <c r="VUS23"/>
      <c r="VUT23"/>
      <c r="VUU23"/>
      <c r="VUV23"/>
      <c r="VUW23"/>
      <c r="VUX23"/>
      <c r="VUY23"/>
      <c r="VUZ23"/>
      <c r="VVA23"/>
      <c r="VVB23"/>
      <c r="VVC23"/>
      <c r="VVD23"/>
      <c r="VVE23"/>
      <c r="VVF23"/>
      <c r="VVG23"/>
      <c r="VVH23"/>
      <c r="VVI23"/>
      <c r="VVJ23"/>
      <c r="VVK23"/>
      <c r="VVL23"/>
      <c r="VVM23"/>
      <c r="VVN23"/>
      <c r="VVO23"/>
      <c r="VVP23"/>
      <c r="VVQ23"/>
      <c r="VVR23"/>
      <c r="VVS23"/>
      <c r="VVT23"/>
      <c r="VVU23"/>
      <c r="VVV23"/>
      <c r="VVW23"/>
      <c r="VVX23"/>
      <c r="VVY23"/>
      <c r="VVZ23"/>
      <c r="VWA23"/>
      <c r="VWB23"/>
      <c r="VWC23"/>
      <c r="VWD23"/>
      <c r="VWE23"/>
      <c r="VWF23"/>
      <c r="VWG23"/>
      <c r="VWH23"/>
      <c r="VWI23"/>
      <c r="VWJ23"/>
      <c r="VWK23"/>
      <c r="VWL23"/>
      <c r="VWM23"/>
      <c r="VWN23"/>
      <c r="VWO23"/>
      <c r="VWP23"/>
      <c r="VWQ23"/>
      <c r="VWR23"/>
      <c r="VWS23"/>
      <c r="VWT23"/>
      <c r="VWU23"/>
      <c r="VWV23"/>
      <c r="VWW23"/>
      <c r="VWX23"/>
      <c r="VWY23"/>
      <c r="VWZ23"/>
      <c r="VXA23"/>
      <c r="VXB23"/>
      <c r="VXC23"/>
      <c r="VXD23"/>
      <c r="VXE23"/>
      <c r="VXF23"/>
      <c r="VXG23"/>
      <c r="VXH23"/>
      <c r="VXI23"/>
      <c r="VXJ23"/>
      <c r="VXK23"/>
      <c r="VXL23"/>
      <c r="VXM23"/>
      <c r="VXN23"/>
      <c r="VXO23"/>
      <c r="VXP23"/>
      <c r="VXQ23"/>
      <c r="VXR23"/>
      <c r="VXS23"/>
      <c r="VXT23"/>
      <c r="VXU23"/>
      <c r="VXV23"/>
      <c r="VXW23"/>
      <c r="VXX23"/>
      <c r="VXY23"/>
      <c r="VXZ23"/>
      <c r="VYA23"/>
      <c r="VYB23"/>
      <c r="VYC23"/>
      <c r="VYD23"/>
      <c r="VYE23"/>
      <c r="VYF23"/>
      <c r="VYG23"/>
      <c r="VYH23"/>
      <c r="VYI23"/>
      <c r="VYJ23"/>
      <c r="VYK23"/>
      <c r="VYL23"/>
      <c r="VYM23"/>
      <c r="VYN23"/>
      <c r="VYO23"/>
      <c r="VYP23"/>
      <c r="VYQ23"/>
      <c r="VYR23"/>
      <c r="VYS23"/>
      <c r="VYT23"/>
      <c r="VYU23"/>
      <c r="VYV23"/>
      <c r="VYW23"/>
      <c r="VYX23"/>
      <c r="VYY23"/>
      <c r="VYZ23"/>
      <c r="VZA23"/>
      <c r="VZB23"/>
      <c r="VZC23"/>
      <c r="VZD23"/>
      <c r="VZE23"/>
      <c r="VZF23"/>
      <c r="VZG23"/>
      <c r="VZH23"/>
      <c r="VZI23"/>
      <c r="VZJ23"/>
      <c r="VZK23"/>
      <c r="VZL23"/>
      <c r="VZM23"/>
      <c r="VZN23"/>
      <c r="VZO23"/>
      <c r="VZP23"/>
      <c r="VZQ23"/>
      <c r="VZR23"/>
      <c r="VZS23"/>
      <c r="VZT23"/>
      <c r="VZU23"/>
      <c r="VZV23"/>
      <c r="VZW23"/>
      <c r="VZX23"/>
      <c r="VZY23"/>
      <c r="VZZ23"/>
      <c r="WAA23"/>
      <c r="WAB23"/>
      <c r="WAC23"/>
      <c r="WAD23"/>
      <c r="WAE23"/>
      <c r="WAF23"/>
      <c r="WAG23"/>
      <c r="WAH23"/>
      <c r="WAI23"/>
      <c r="WAJ23"/>
      <c r="WAK23"/>
      <c r="WAL23"/>
      <c r="WAM23"/>
      <c r="WAN23"/>
      <c r="WAO23"/>
      <c r="WAP23"/>
      <c r="WAQ23"/>
      <c r="WAR23"/>
      <c r="WAS23"/>
      <c r="WAT23"/>
      <c r="WAU23"/>
      <c r="WAV23"/>
      <c r="WAW23"/>
      <c r="WAX23"/>
      <c r="WAY23"/>
      <c r="WAZ23"/>
      <c r="WBA23"/>
      <c r="WBB23"/>
      <c r="WBC23"/>
      <c r="WBD23"/>
      <c r="WBE23"/>
      <c r="WBF23"/>
      <c r="WBG23"/>
      <c r="WBH23"/>
      <c r="WBI23"/>
      <c r="WBJ23"/>
      <c r="WBK23"/>
      <c r="WBL23"/>
      <c r="WBM23"/>
      <c r="WBN23"/>
      <c r="WBO23"/>
      <c r="WBP23"/>
      <c r="WBQ23"/>
      <c r="WBR23"/>
      <c r="WBS23"/>
      <c r="WBT23"/>
      <c r="WBU23"/>
      <c r="WBV23"/>
      <c r="WBW23"/>
      <c r="WBX23"/>
      <c r="WBY23"/>
      <c r="WBZ23"/>
      <c r="WCA23"/>
      <c r="WCB23"/>
      <c r="WCC23"/>
      <c r="WCD23"/>
      <c r="WCE23"/>
      <c r="WCF23"/>
      <c r="WCG23"/>
      <c r="WCH23"/>
      <c r="WCI23"/>
      <c r="WCJ23"/>
      <c r="WCK23"/>
      <c r="WCL23"/>
      <c r="WCM23"/>
      <c r="WCN23"/>
      <c r="WCO23"/>
      <c r="WCP23"/>
      <c r="WCQ23"/>
      <c r="WCR23"/>
      <c r="WCS23"/>
      <c r="WCT23"/>
      <c r="WCU23"/>
      <c r="WCV23"/>
      <c r="WCW23"/>
      <c r="WCX23"/>
      <c r="WCY23"/>
      <c r="WCZ23"/>
      <c r="WDA23"/>
      <c r="WDB23"/>
      <c r="WDC23"/>
      <c r="WDD23"/>
      <c r="WDE23"/>
      <c r="WDF23"/>
      <c r="WDG23"/>
      <c r="WDH23"/>
      <c r="WDI23"/>
      <c r="WDJ23"/>
      <c r="WDK23"/>
      <c r="WDL23"/>
      <c r="WDM23"/>
      <c r="WDN23"/>
      <c r="WDO23"/>
      <c r="WDP23"/>
      <c r="WDQ23"/>
      <c r="WDR23"/>
      <c r="WDS23"/>
      <c r="WDT23"/>
      <c r="WDU23"/>
      <c r="WDV23"/>
      <c r="WDW23"/>
      <c r="WDX23"/>
      <c r="WDY23"/>
      <c r="WDZ23"/>
      <c r="WEA23"/>
      <c r="WEB23"/>
      <c r="WEC23"/>
      <c r="WED23"/>
      <c r="WEE23"/>
      <c r="WEF23"/>
      <c r="WEG23"/>
      <c r="WEH23"/>
      <c r="WEI23"/>
      <c r="WEJ23"/>
      <c r="WEK23"/>
      <c r="WEL23"/>
      <c r="WEM23"/>
      <c r="WEN23"/>
      <c r="WEO23"/>
      <c r="WEP23"/>
      <c r="WEQ23"/>
      <c r="WER23"/>
      <c r="WES23"/>
      <c r="WET23"/>
      <c r="WEU23"/>
      <c r="WEV23"/>
      <c r="WEW23"/>
      <c r="WEX23"/>
      <c r="WEY23"/>
      <c r="WEZ23"/>
      <c r="WFA23"/>
      <c r="WFB23"/>
      <c r="WFC23"/>
      <c r="WFD23"/>
      <c r="WFE23"/>
      <c r="WFF23"/>
      <c r="WFG23"/>
      <c r="WFH23"/>
      <c r="WFI23"/>
      <c r="WFJ23"/>
      <c r="WFK23"/>
      <c r="WFL23"/>
      <c r="WFM23"/>
      <c r="WFN23"/>
      <c r="WFO23"/>
      <c r="WFP23"/>
      <c r="WFQ23"/>
      <c r="WFR23"/>
      <c r="WFS23"/>
      <c r="WFT23"/>
      <c r="WFU23"/>
      <c r="WFV23"/>
      <c r="WFW23"/>
      <c r="WFX23"/>
      <c r="WFY23"/>
      <c r="WFZ23"/>
      <c r="WGA23"/>
      <c r="WGB23"/>
      <c r="WGC23"/>
      <c r="WGD23"/>
      <c r="WGE23"/>
      <c r="WGF23"/>
      <c r="WGG23"/>
      <c r="WGH23"/>
      <c r="WGI23"/>
      <c r="WGJ23"/>
      <c r="WGK23"/>
      <c r="WGL23"/>
      <c r="WGM23"/>
      <c r="WGN23"/>
      <c r="WGO23"/>
      <c r="WGP23"/>
      <c r="WGQ23"/>
      <c r="WGR23"/>
      <c r="WGS23"/>
      <c r="WGT23"/>
      <c r="WGU23"/>
      <c r="WGV23"/>
      <c r="WGW23"/>
      <c r="WGX23"/>
      <c r="WGY23"/>
      <c r="WGZ23"/>
      <c r="WHA23"/>
      <c r="WHB23"/>
      <c r="WHC23"/>
      <c r="WHD23"/>
      <c r="WHE23"/>
      <c r="WHF23"/>
      <c r="WHG23"/>
      <c r="WHH23"/>
      <c r="WHI23"/>
      <c r="WHJ23"/>
      <c r="WHK23"/>
      <c r="WHL23"/>
      <c r="WHM23"/>
      <c r="WHN23"/>
      <c r="WHO23"/>
      <c r="WHP23"/>
      <c r="WHQ23"/>
      <c r="WHR23"/>
      <c r="WHS23"/>
      <c r="WHT23"/>
      <c r="WHU23"/>
      <c r="WHV23"/>
      <c r="WHW23"/>
      <c r="WHX23"/>
      <c r="WHY23"/>
      <c r="WHZ23"/>
      <c r="WIA23"/>
      <c r="WIB23"/>
      <c r="WIC23"/>
      <c r="WID23"/>
      <c r="WIE23"/>
      <c r="WIF23"/>
      <c r="WIG23"/>
      <c r="WIH23"/>
      <c r="WII23"/>
      <c r="WIJ23"/>
      <c r="WIK23"/>
      <c r="WIL23"/>
      <c r="WIM23"/>
      <c r="WIN23"/>
      <c r="WIO23"/>
      <c r="WIP23"/>
      <c r="WIQ23"/>
      <c r="WIR23"/>
      <c r="WIS23"/>
      <c r="WIT23"/>
      <c r="WIU23"/>
      <c r="WIV23"/>
      <c r="WIW23"/>
      <c r="WIX23"/>
      <c r="WIY23"/>
      <c r="WIZ23"/>
      <c r="WJA23"/>
      <c r="WJB23"/>
      <c r="WJC23"/>
      <c r="WJD23"/>
      <c r="WJE23"/>
      <c r="WJF23"/>
      <c r="WJG23"/>
      <c r="WJH23"/>
      <c r="WJI23"/>
      <c r="WJJ23"/>
      <c r="WJK23"/>
      <c r="WJL23"/>
      <c r="WJM23"/>
      <c r="WJN23"/>
      <c r="WJO23"/>
      <c r="WJP23"/>
      <c r="WJQ23"/>
      <c r="WJR23"/>
      <c r="WJS23"/>
      <c r="WJT23"/>
      <c r="WJU23"/>
      <c r="WJV23"/>
      <c r="WJW23"/>
      <c r="WJX23"/>
      <c r="WJY23"/>
      <c r="WJZ23"/>
      <c r="WKA23"/>
      <c r="WKB23"/>
      <c r="WKC23"/>
      <c r="WKD23"/>
      <c r="WKE23"/>
      <c r="WKF23"/>
      <c r="WKG23"/>
      <c r="WKH23"/>
      <c r="WKI23"/>
      <c r="WKJ23"/>
      <c r="WKK23"/>
      <c r="WKL23"/>
      <c r="WKM23"/>
      <c r="WKN23"/>
      <c r="WKO23"/>
      <c r="WKP23"/>
      <c r="WKQ23"/>
      <c r="WKR23"/>
      <c r="WKS23"/>
      <c r="WKT23"/>
      <c r="WKU23"/>
      <c r="WKV23"/>
      <c r="WKW23"/>
      <c r="WKX23"/>
      <c r="WKY23"/>
      <c r="WKZ23"/>
      <c r="WLA23"/>
      <c r="WLB23"/>
      <c r="WLC23"/>
      <c r="WLD23"/>
      <c r="WLE23"/>
      <c r="WLF23"/>
      <c r="WLG23"/>
      <c r="WLH23"/>
      <c r="WLI23"/>
      <c r="WLJ23"/>
      <c r="WLK23"/>
      <c r="WLL23"/>
      <c r="WLM23"/>
      <c r="WLN23"/>
      <c r="WLO23"/>
      <c r="WLP23"/>
      <c r="WLQ23"/>
      <c r="WLR23"/>
      <c r="WLS23"/>
      <c r="WLT23"/>
      <c r="WLU23"/>
      <c r="WLV23"/>
      <c r="WLW23"/>
      <c r="WLX23"/>
      <c r="WLY23"/>
      <c r="WLZ23"/>
      <c r="WMA23"/>
      <c r="WMB23"/>
      <c r="WMC23"/>
      <c r="WMD23"/>
      <c r="WME23"/>
      <c r="WMF23"/>
      <c r="WMG23"/>
      <c r="WMH23"/>
      <c r="WMI23"/>
      <c r="WMJ23"/>
      <c r="WMK23"/>
      <c r="WML23"/>
      <c r="WMM23"/>
      <c r="WMN23"/>
      <c r="WMO23"/>
      <c r="WMP23"/>
      <c r="WMQ23"/>
      <c r="WMR23"/>
      <c r="WMS23"/>
      <c r="WMT23"/>
      <c r="WMU23"/>
      <c r="WMV23"/>
      <c r="WMW23"/>
      <c r="WMX23"/>
      <c r="WMY23"/>
      <c r="WMZ23"/>
      <c r="WNA23"/>
      <c r="WNB23"/>
      <c r="WNC23"/>
      <c r="WND23"/>
      <c r="WNE23"/>
      <c r="WNF23"/>
      <c r="WNG23"/>
      <c r="WNH23"/>
      <c r="WNI23"/>
      <c r="WNJ23"/>
      <c r="WNK23"/>
      <c r="WNL23"/>
      <c r="WNM23"/>
      <c r="WNN23"/>
      <c r="WNO23"/>
      <c r="WNP23"/>
      <c r="WNQ23"/>
      <c r="WNR23"/>
      <c r="WNS23"/>
      <c r="WNT23"/>
      <c r="WNU23"/>
      <c r="WNV23"/>
      <c r="WNW23"/>
      <c r="WNX23"/>
      <c r="WNY23"/>
      <c r="WNZ23"/>
      <c r="WOA23"/>
      <c r="WOB23"/>
      <c r="WOC23"/>
      <c r="WOD23"/>
      <c r="WOE23"/>
      <c r="WOF23"/>
      <c r="WOG23"/>
      <c r="WOH23"/>
      <c r="WOI23"/>
      <c r="WOJ23"/>
      <c r="WOK23"/>
      <c r="WOL23"/>
      <c r="WOM23"/>
      <c r="WON23"/>
      <c r="WOO23"/>
      <c r="WOP23"/>
      <c r="WOQ23"/>
      <c r="WOR23"/>
      <c r="WOS23"/>
      <c r="WOT23"/>
      <c r="WOU23"/>
      <c r="WOV23"/>
      <c r="WOW23"/>
      <c r="WOX23"/>
      <c r="WOY23"/>
      <c r="WOZ23"/>
      <c r="WPA23"/>
      <c r="WPB23"/>
      <c r="WPC23"/>
      <c r="WPD23"/>
      <c r="WPE23"/>
      <c r="WPF23"/>
      <c r="WPG23"/>
      <c r="WPH23"/>
      <c r="WPI23"/>
      <c r="WPJ23"/>
      <c r="WPK23"/>
      <c r="WPL23"/>
      <c r="WPM23"/>
      <c r="WPN23"/>
      <c r="WPO23"/>
      <c r="WPP23"/>
      <c r="WPQ23"/>
      <c r="WPR23"/>
      <c r="WPS23"/>
      <c r="WPT23"/>
      <c r="WPU23"/>
      <c r="WPV23"/>
      <c r="WPW23"/>
      <c r="WPX23"/>
      <c r="WPY23"/>
      <c r="WPZ23"/>
      <c r="WQA23"/>
      <c r="WQB23"/>
      <c r="WQC23"/>
      <c r="WQD23"/>
      <c r="WQE23"/>
      <c r="WQF23"/>
      <c r="WQG23"/>
      <c r="WQH23"/>
      <c r="WQI23"/>
      <c r="WQJ23"/>
      <c r="WQK23"/>
      <c r="WQL23"/>
      <c r="WQM23"/>
      <c r="WQN23"/>
      <c r="WQO23"/>
      <c r="WQP23"/>
      <c r="WQQ23"/>
      <c r="WQR23"/>
      <c r="WQS23"/>
      <c r="WQT23"/>
      <c r="WQU23"/>
      <c r="WQV23"/>
      <c r="WQW23"/>
      <c r="WQX23"/>
      <c r="WQY23"/>
      <c r="WQZ23"/>
      <c r="WRA23"/>
      <c r="WRB23"/>
      <c r="WRC23"/>
      <c r="WRD23"/>
      <c r="WRE23"/>
      <c r="WRF23"/>
      <c r="WRG23"/>
      <c r="WRH23"/>
      <c r="WRI23"/>
      <c r="WRJ23"/>
      <c r="WRK23"/>
      <c r="WRL23"/>
      <c r="WRM23"/>
      <c r="WRN23"/>
      <c r="WRO23"/>
      <c r="WRP23"/>
      <c r="WRQ23"/>
      <c r="WRR23"/>
      <c r="WRS23"/>
      <c r="WRT23"/>
      <c r="WRU23"/>
      <c r="WRV23"/>
      <c r="WRW23"/>
      <c r="WRX23"/>
      <c r="WRY23"/>
      <c r="WRZ23"/>
      <c r="WSA23"/>
      <c r="WSB23"/>
      <c r="WSC23"/>
      <c r="WSD23"/>
      <c r="WSE23"/>
      <c r="WSF23"/>
      <c r="WSG23"/>
      <c r="WSH23"/>
      <c r="WSI23"/>
      <c r="WSJ23"/>
      <c r="WSK23"/>
      <c r="WSL23"/>
      <c r="WSM23"/>
      <c r="WSN23"/>
      <c r="WSO23"/>
      <c r="WSP23"/>
      <c r="WSQ23"/>
      <c r="WSR23"/>
      <c r="WSS23"/>
      <c r="WST23"/>
      <c r="WSU23"/>
      <c r="WSV23"/>
      <c r="WSW23"/>
      <c r="WSX23"/>
      <c r="WSY23"/>
      <c r="WSZ23"/>
      <c r="WTA23"/>
      <c r="WTB23"/>
      <c r="WTC23"/>
      <c r="WTD23"/>
      <c r="WTE23"/>
      <c r="WTF23"/>
      <c r="WTG23"/>
      <c r="WTH23"/>
      <c r="WTI23"/>
      <c r="WTJ23"/>
      <c r="WTK23"/>
      <c r="WTL23"/>
      <c r="WTM23"/>
      <c r="WTN23"/>
      <c r="WTO23"/>
      <c r="WTP23"/>
      <c r="WTQ23"/>
      <c r="WTR23"/>
      <c r="WTS23"/>
      <c r="WTT23"/>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c r="XBR23"/>
      <c r="XBS23"/>
      <c r="XBT23"/>
      <c r="XBU23"/>
      <c r="XBV23"/>
      <c r="XBW23"/>
      <c r="XBX23"/>
      <c r="XBY23"/>
      <c r="XBZ23"/>
      <c r="XCA23"/>
      <c r="XCB23"/>
      <c r="XCC23"/>
      <c r="XCD23"/>
      <c r="XCE23"/>
      <c r="XCF23"/>
      <c r="XCG23"/>
      <c r="XCH23"/>
      <c r="XCI23"/>
      <c r="XCJ23"/>
      <c r="XCK23"/>
      <c r="XCL23"/>
      <c r="XCM23"/>
      <c r="XCN23"/>
      <c r="XCO23"/>
      <c r="XCP23"/>
      <c r="XCQ23"/>
      <c r="XCR23"/>
      <c r="XCS23"/>
      <c r="XCT23"/>
      <c r="XCU23"/>
      <c r="XCV23"/>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row>
    <row r="24" spans="1:16366" ht="12" hidden="1" customHeight="1" thickTop="1"/>
    <row r="25" spans="1:16366" ht="12" hidden="1" customHeight="1"/>
    <row r="26" spans="1:16366" ht="12" hidden="1" customHeight="1"/>
    <row r="27" spans="1:16366" ht="12" hidden="1" customHeight="1"/>
    <row r="28" spans="1:16366" ht="12" hidden="1" customHeight="1"/>
    <row r="29" spans="1:16366" ht="12" hidden="1" customHeight="1"/>
    <row r="30" spans="1:16366" ht="12" hidden="1" customHeight="1"/>
    <row r="31" spans="1:16366" ht="12" hidden="1" customHeight="1"/>
    <row r="32" spans="1:16366" ht="12" hidden="1" customHeight="1"/>
    <row r="33" ht="12" hidden="1" customHeight="1"/>
    <row r="34" ht="12" hidden="1" customHeight="1"/>
    <row r="35" ht="0" hidden="1" customHeight="1"/>
    <row r="36" ht="0" hidden="1" customHeight="1"/>
    <row r="37" ht="0" hidden="1" customHeight="1"/>
    <row r="38" ht="0" hidden="1" customHeight="1"/>
    <row r="39" ht="0" hidden="1" customHeight="1"/>
    <row r="40" ht="0" hidden="1" customHeight="1"/>
    <row r="41" ht="0" hidden="1" customHeight="1"/>
    <row r="42" ht="0" hidden="1" customHeight="1"/>
    <row r="43" ht="0" hidden="1" customHeight="1"/>
    <row r="44" ht="0" hidden="1" customHeight="1"/>
    <row r="45" ht="0" hidden="1" customHeight="1"/>
    <row r="46" ht="0" hidden="1" customHeight="1"/>
    <row r="47" ht="0" hidden="1" customHeight="1"/>
    <row r="48" ht="0" hidden="1" customHeight="1"/>
    <row r="49" ht="0" hidden="1" customHeight="1"/>
    <row r="50" ht="0" hidden="1" customHeight="1"/>
    <row r="51" ht="0" hidden="1" customHeight="1"/>
    <row r="52" ht="0" hidden="1" customHeight="1"/>
    <row r="53" ht="0" hidden="1" customHeight="1"/>
    <row r="54" ht="0" hidden="1" customHeight="1"/>
    <row r="55" ht="0" hidden="1" customHeight="1"/>
    <row r="56" ht="12" hidden="1" customHeight="1"/>
  </sheetData>
  <phoneticPr fontId="2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Input&gt;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XEX65"/>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0" customHeight="1" zeroHeight="1"/>
  <cols>
    <col min="1" max="3" width="2.7109375" style="11" customWidth="1"/>
    <col min="4" max="4" width="20.7109375" style="11" customWidth="1"/>
    <col min="5" max="9" width="1.7109375" style="11" customWidth="1"/>
    <col min="10" max="37" width="10.7109375" style="11" customWidth="1"/>
    <col min="38" max="38" width="40.7109375" customWidth="1"/>
  </cols>
  <sheetData>
    <row r="1" spans="1:16378" ht="12" customHeight="1" thickBot="1">
      <c r="A1" s="58" t="str">
        <f>ProjectName</f>
        <v>Financial Modelling Course</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row>
    <row r="2" spans="1:16378" ht="12" customHeight="1" thickTop="1">
      <c r="A2" s="59" t="str">
        <f ca="1">"Sheet: "&amp;RIGHT(CELL("filename",A$1),LEN(CELL("filename",A$1))-FIND("]",CELL("filename",A$1)))</f>
        <v>Sheet: Project</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16378" ht="12" customHeight="1"/>
    <row r="4" spans="1:16378" ht="12" customHeight="1">
      <c r="D4" s="11" t="s">
        <v>69</v>
      </c>
      <c r="N4" s="57" t="str">
        <f t="shared" ref="N4:AK4" si="0">FY_LabelM</f>
        <v>FY19</v>
      </c>
      <c r="O4" s="57" t="str">
        <f t="shared" si="0"/>
        <v>FY19</v>
      </c>
      <c r="P4" s="57" t="str">
        <f t="shared" si="0"/>
        <v>FY19</v>
      </c>
      <c r="Q4" s="57" t="str">
        <f t="shared" si="0"/>
        <v>FY19</v>
      </c>
      <c r="R4" s="57" t="str">
        <f t="shared" si="0"/>
        <v>FY19</v>
      </c>
      <c r="S4" s="57" t="str">
        <f t="shared" si="0"/>
        <v>FY19</v>
      </c>
      <c r="T4" s="57" t="str">
        <f t="shared" si="0"/>
        <v>FY19</v>
      </c>
      <c r="U4" s="57" t="str">
        <f t="shared" si="0"/>
        <v>FY19</v>
      </c>
      <c r="V4" s="57" t="str">
        <f t="shared" si="0"/>
        <v>FY19</v>
      </c>
      <c r="W4" s="57" t="str">
        <f t="shared" si="0"/>
        <v>FY19</v>
      </c>
      <c r="X4" s="57" t="str">
        <f t="shared" si="0"/>
        <v>FY19</v>
      </c>
      <c r="Y4" s="57" t="str">
        <f t="shared" si="0"/>
        <v>FY19</v>
      </c>
      <c r="Z4" s="57" t="str">
        <f t="shared" si="0"/>
        <v>FY20</v>
      </c>
      <c r="AA4" s="57" t="str">
        <f t="shared" si="0"/>
        <v>FY20</v>
      </c>
      <c r="AB4" s="57" t="str">
        <f t="shared" si="0"/>
        <v>FY20</v>
      </c>
      <c r="AC4" s="57" t="str">
        <f t="shared" si="0"/>
        <v>FY20</v>
      </c>
      <c r="AD4" s="57" t="str">
        <f t="shared" si="0"/>
        <v>FY20</v>
      </c>
      <c r="AE4" s="57" t="str">
        <f t="shared" si="0"/>
        <v>FY20</v>
      </c>
      <c r="AF4" s="57" t="str">
        <f t="shared" si="0"/>
        <v>FY20</v>
      </c>
      <c r="AG4" s="57" t="str">
        <f t="shared" si="0"/>
        <v>FY20</v>
      </c>
      <c r="AH4" s="57" t="str">
        <f t="shared" si="0"/>
        <v>FY20</v>
      </c>
      <c r="AI4" s="57" t="str">
        <f t="shared" si="0"/>
        <v>FY20</v>
      </c>
      <c r="AJ4" s="57" t="str">
        <f t="shared" si="0"/>
        <v>FY20</v>
      </c>
      <c r="AK4" s="57" t="str">
        <f t="shared" si="0"/>
        <v>FY20</v>
      </c>
    </row>
    <row r="5" spans="1:16378" ht="12" customHeight="1">
      <c r="D5" s="11" t="s">
        <v>6</v>
      </c>
      <c r="N5" s="52">
        <f t="shared" ref="N5:AK5" si="1">PeriodFromM</f>
        <v>43466</v>
      </c>
      <c r="O5" s="52">
        <f t="shared" si="1"/>
        <v>43497</v>
      </c>
      <c r="P5" s="52">
        <f t="shared" si="1"/>
        <v>43525</v>
      </c>
      <c r="Q5" s="52">
        <f t="shared" si="1"/>
        <v>43556</v>
      </c>
      <c r="R5" s="52">
        <f t="shared" si="1"/>
        <v>43586</v>
      </c>
      <c r="S5" s="52">
        <f t="shared" si="1"/>
        <v>43617</v>
      </c>
      <c r="T5" s="52">
        <f t="shared" si="1"/>
        <v>43647</v>
      </c>
      <c r="U5" s="52">
        <f t="shared" si="1"/>
        <v>43678</v>
      </c>
      <c r="V5" s="52">
        <f t="shared" si="1"/>
        <v>43709</v>
      </c>
      <c r="W5" s="52">
        <f t="shared" si="1"/>
        <v>43739</v>
      </c>
      <c r="X5" s="52">
        <f t="shared" si="1"/>
        <v>43770</v>
      </c>
      <c r="Y5" s="52">
        <f t="shared" si="1"/>
        <v>43800</v>
      </c>
      <c r="Z5" s="52">
        <f t="shared" si="1"/>
        <v>43831</v>
      </c>
      <c r="AA5" s="52">
        <f t="shared" si="1"/>
        <v>43862</v>
      </c>
      <c r="AB5" s="52">
        <f t="shared" si="1"/>
        <v>43891</v>
      </c>
      <c r="AC5" s="52">
        <f t="shared" si="1"/>
        <v>43922</v>
      </c>
      <c r="AD5" s="52">
        <f t="shared" si="1"/>
        <v>43952</v>
      </c>
      <c r="AE5" s="52">
        <f t="shared" si="1"/>
        <v>43983</v>
      </c>
      <c r="AF5" s="52">
        <f t="shared" si="1"/>
        <v>44013</v>
      </c>
      <c r="AG5" s="52">
        <f t="shared" si="1"/>
        <v>44044</v>
      </c>
      <c r="AH5" s="52">
        <f t="shared" si="1"/>
        <v>44075</v>
      </c>
      <c r="AI5" s="52">
        <f t="shared" si="1"/>
        <v>44105</v>
      </c>
      <c r="AJ5" s="52">
        <f t="shared" si="1"/>
        <v>44136</v>
      </c>
      <c r="AK5" s="52">
        <f t="shared" si="1"/>
        <v>44166</v>
      </c>
    </row>
    <row r="6" spans="1:16378" ht="12" customHeight="1">
      <c r="D6" s="11" t="s">
        <v>7</v>
      </c>
      <c r="N6" s="52">
        <f t="shared" ref="N6:AK6" si="2">PeriodToM</f>
        <v>43496</v>
      </c>
      <c r="O6" s="52">
        <f t="shared" si="2"/>
        <v>43524</v>
      </c>
      <c r="P6" s="52">
        <f t="shared" si="2"/>
        <v>43555</v>
      </c>
      <c r="Q6" s="52">
        <f t="shared" si="2"/>
        <v>43585</v>
      </c>
      <c r="R6" s="52">
        <f t="shared" si="2"/>
        <v>43616</v>
      </c>
      <c r="S6" s="52">
        <f t="shared" si="2"/>
        <v>43646</v>
      </c>
      <c r="T6" s="52">
        <f t="shared" si="2"/>
        <v>43677</v>
      </c>
      <c r="U6" s="52">
        <f t="shared" si="2"/>
        <v>43708</v>
      </c>
      <c r="V6" s="52">
        <f t="shared" si="2"/>
        <v>43738</v>
      </c>
      <c r="W6" s="52">
        <f t="shared" si="2"/>
        <v>43769</v>
      </c>
      <c r="X6" s="52">
        <f t="shared" si="2"/>
        <v>43799</v>
      </c>
      <c r="Y6" s="52">
        <f t="shared" si="2"/>
        <v>43830</v>
      </c>
      <c r="Z6" s="52">
        <f t="shared" si="2"/>
        <v>43861</v>
      </c>
      <c r="AA6" s="52">
        <f t="shared" si="2"/>
        <v>43890</v>
      </c>
      <c r="AB6" s="52">
        <f t="shared" si="2"/>
        <v>43921</v>
      </c>
      <c r="AC6" s="52">
        <f t="shared" si="2"/>
        <v>43951</v>
      </c>
      <c r="AD6" s="52">
        <f t="shared" si="2"/>
        <v>43982</v>
      </c>
      <c r="AE6" s="52">
        <f t="shared" si="2"/>
        <v>44012</v>
      </c>
      <c r="AF6" s="52">
        <f t="shared" si="2"/>
        <v>44043</v>
      </c>
      <c r="AG6" s="52">
        <f t="shared" si="2"/>
        <v>44074</v>
      </c>
      <c r="AH6" s="52">
        <f t="shared" si="2"/>
        <v>44104</v>
      </c>
      <c r="AI6" s="52">
        <f t="shared" si="2"/>
        <v>44135</v>
      </c>
      <c r="AJ6" s="52">
        <f t="shared" si="2"/>
        <v>44165</v>
      </c>
      <c r="AK6" s="52">
        <f t="shared" si="2"/>
        <v>44196</v>
      </c>
    </row>
    <row r="7" spans="1:16378" ht="12" customHeight="1">
      <c r="D7" s="11" t="s">
        <v>70</v>
      </c>
      <c r="N7" s="53">
        <f t="shared" ref="N7:AK7" si="3">PeriodNumberM</f>
        <v>1</v>
      </c>
      <c r="O7" s="53">
        <f t="shared" si="3"/>
        <v>2</v>
      </c>
      <c r="P7" s="53">
        <f t="shared" si="3"/>
        <v>3</v>
      </c>
      <c r="Q7" s="53">
        <f t="shared" si="3"/>
        <v>4</v>
      </c>
      <c r="R7" s="53">
        <f t="shared" si="3"/>
        <v>5</v>
      </c>
      <c r="S7" s="53">
        <f t="shared" si="3"/>
        <v>6</v>
      </c>
      <c r="T7" s="53">
        <f t="shared" si="3"/>
        <v>7</v>
      </c>
      <c r="U7" s="53">
        <f t="shared" si="3"/>
        <v>8</v>
      </c>
      <c r="V7" s="53">
        <f t="shared" si="3"/>
        <v>9</v>
      </c>
      <c r="W7" s="53">
        <f t="shared" si="3"/>
        <v>10</v>
      </c>
      <c r="X7" s="53">
        <f t="shared" si="3"/>
        <v>11</v>
      </c>
      <c r="Y7" s="53">
        <f t="shared" si="3"/>
        <v>12</v>
      </c>
      <c r="Z7" s="53">
        <f t="shared" si="3"/>
        <v>13</v>
      </c>
      <c r="AA7" s="53">
        <f t="shared" si="3"/>
        <v>14</v>
      </c>
      <c r="AB7" s="53">
        <f t="shared" si="3"/>
        <v>15</v>
      </c>
      <c r="AC7" s="53">
        <f t="shared" si="3"/>
        <v>16</v>
      </c>
      <c r="AD7" s="53">
        <f t="shared" si="3"/>
        <v>17</v>
      </c>
      <c r="AE7" s="53">
        <f t="shared" si="3"/>
        <v>18</v>
      </c>
      <c r="AF7" s="53">
        <f t="shared" si="3"/>
        <v>19</v>
      </c>
      <c r="AG7" s="53">
        <f t="shared" si="3"/>
        <v>20</v>
      </c>
      <c r="AH7" s="53">
        <f t="shared" si="3"/>
        <v>21</v>
      </c>
      <c r="AI7" s="53">
        <f t="shared" si="3"/>
        <v>22</v>
      </c>
      <c r="AJ7" s="53">
        <f t="shared" si="3"/>
        <v>23</v>
      </c>
      <c r="AK7" s="53">
        <f t="shared" si="3"/>
        <v>24</v>
      </c>
    </row>
    <row r="8" spans="1:16378" ht="12" customHeight="1"/>
    <row r="9" spans="1:16378" ht="12" customHeight="1">
      <c r="G9" s="20"/>
      <c r="I9" s="20"/>
      <c r="J9" s="20" t="s">
        <v>2</v>
      </c>
      <c r="K9" s="20" t="s">
        <v>16</v>
      </c>
      <c r="L9" s="20" t="s">
        <v>1</v>
      </c>
      <c r="M9" s="20" t="s">
        <v>72</v>
      </c>
    </row>
    <row r="10" spans="1:16378" s="41" customFormat="1" ht="18" customHeight="1" thickBot="1">
      <c r="A10" s="41" t="s">
        <v>92</v>
      </c>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row>
    <row r="11" spans="1:16378" s="16" customFormat="1" ht="18" customHeight="1" thickTop="1" thickBot="1">
      <c r="A11" s="17" t="s">
        <v>123</v>
      </c>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row>
    <row r="12" spans="1:16378" ht="12" customHeight="1" thickTop="1"/>
    <row r="13" spans="1:16378" ht="12" customHeight="1"/>
    <row r="14" spans="1:16378" ht="15" customHeight="1">
      <c r="B14" s="18" t="s">
        <v>94</v>
      </c>
    </row>
    <row r="15" spans="1:16378" ht="12" customHeight="1">
      <c r="C15" s="47" t="s">
        <v>112</v>
      </c>
    </row>
    <row r="16" spans="1:16378" ht="12" customHeight="1">
      <c r="C16" s="54">
        <v>1</v>
      </c>
      <c r="D16" s="64" t="s">
        <v>106</v>
      </c>
      <c r="L16" s="54">
        <v>1</v>
      </c>
    </row>
    <row r="17" spans="1:16378" ht="12" customHeight="1">
      <c r="C17" s="54">
        <f>C16+1</f>
        <v>2</v>
      </c>
      <c r="D17" s="64" t="s">
        <v>107</v>
      </c>
      <c r="L17" s="54">
        <v>3</v>
      </c>
    </row>
    <row r="18" spans="1:16378" ht="12" customHeight="1">
      <c r="C18" s="54">
        <f t="shared" ref="C18:C19" si="4">C17+1</f>
        <v>3</v>
      </c>
      <c r="D18" s="64" t="s">
        <v>108</v>
      </c>
      <c r="L18" s="54">
        <v>6</v>
      </c>
    </row>
    <row r="19" spans="1:16378" ht="12" customHeight="1">
      <c r="C19" s="54">
        <f t="shared" si="4"/>
        <v>4</v>
      </c>
      <c r="D19" s="64" t="s">
        <v>105</v>
      </c>
      <c r="L19" s="54">
        <v>12</v>
      </c>
    </row>
    <row r="20" spans="1:16378" ht="12" customHeight="1">
      <c r="D20" s="23" t="s">
        <v>116</v>
      </c>
      <c r="L20" s="23" t="s">
        <v>117</v>
      </c>
    </row>
    <row r="21" spans="1:16378" ht="12" customHeight="1"/>
    <row r="22" spans="1:16378" ht="12" customHeight="1">
      <c r="C22" s="47" t="s">
        <v>113</v>
      </c>
      <c r="D22" s="43"/>
      <c r="J22" s="43"/>
      <c r="K22" s="44"/>
      <c r="AL22" s="11"/>
    </row>
    <row r="23" spans="1:16378" ht="12" customHeight="1">
      <c r="D23" s="21" t="s">
        <v>100</v>
      </c>
      <c r="J23" s="20" t="s">
        <v>17</v>
      </c>
      <c r="K23" s="22"/>
      <c r="L23" s="60">
        <v>43646</v>
      </c>
      <c r="M23" s="23" t="s">
        <v>114</v>
      </c>
      <c r="AL23" s="45"/>
    </row>
    <row r="24" spans="1:16378" ht="12" customHeight="1">
      <c r="D24" s="11" t="s">
        <v>101</v>
      </c>
      <c r="J24" s="20" t="s">
        <v>110</v>
      </c>
      <c r="L24" s="65" t="s">
        <v>107</v>
      </c>
      <c r="M24" s="23" t="s">
        <v>115</v>
      </c>
    </row>
    <row r="25" spans="1:16378" ht="12" customHeight="1"/>
    <row r="26" spans="1:16378" ht="12" customHeight="1">
      <c r="C26" s="47" t="s">
        <v>98</v>
      </c>
      <c r="D26" s="43"/>
      <c r="J26" s="43"/>
      <c r="K26" s="44"/>
      <c r="AL26" s="11"/>
    </row>
    <row r="27" spans="1:16378" ht="12" customHeight="1">
      <c r="D27" s="11" t="s">
        <v>98</v>
      </c>
      <c r="J27" s="20" t="s">
        <v>93</v>
      </c>
      <c r="K27" s="22"/>
      <c r="N27" s="70">
        <v>0</v>
      </c>
      <c r="O27" s="70">
        <v>0</v>
      </c>
      <c r="P27" s="70">
        <v>0</v>
      </c>
      <c r="Q27" s="70">
        <v>100</v>
      </c>
      <c r="R27" s="70">
        <v>100</v>
      </c>
      <c r="S27" s="70">
        <v>100</v>
      </c>
      <c r="T27" s="70">
        <v>100</v>
      </c>
      <c r="U27" s="70">
        <v>100</v>
      </c>
      <c r="V27" s="70">
        <v>100</v>
      </c>
      <c r="W27" s="70">
        <v>100</v>
      </c>
      <c r="X27" s="70">
        <v>100</v>
      </c>
      <c r="Y27" s="70">
        <v>100</v>
      </c>
      <c r="Z27" s="70">
        <v>100</v>
      </c>
      <c r="AA27" s="70">
        <v>100</v>
      </c>
      <c r="AB27" s="70">
        <v>100</v>
      </c>
      <c r="AC27" s="70">
        <v>100</v>
      </c>
      <c r="AD27" s="70">
        <v>100</v>
      </c>
      <c r="AE27" s="70">
        <v>100</v>
      </c>
      <c r="AF27" s="70">
        <v>100</v>
      </c>
      <c r="AG27" s="70">
        <v>100</v>
      </c>
      <c r="AH27" s="70">
        <v>100</v>
      </c>
      <c r="AI27" s="70">
        <v>100</v>
      </c>
      <c r="AJ27" s="70">
        <v>100</v>
      </c>
      <c r="AK27" s="70">
        <v>100</v>
      </c>
      <c r="AL27" s="23" t="s">
        <v>118</v>
      </c>
    </row>
    <row r="28" spans="1:16378" ht="12" customHeight="1"/>
    <row r="29" spans="1:16378" ht="12" customHeight="1"/>
    <row r="30" spans="1:16378" s="16" customFormat="1" ht="18" customHeight="1" thickBot="1">
      <c r="A30" s="17" t="s">
        <v>82</v>
      </c>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row>
    <row r="31" spans="1:16378" ht="12" customHeight="1" thickTop="1"/>
    <row r="32" spans="1:16378" ht="12" hidden="1" customHeight="1"/>
    <row r="33" ht="12" hidden="1" customHeight="1"/>
    <row r="34" ht="12" hidden="1" customHeight="1"/>
    <row r="35" ht="12" hidden="1" customHeight="1"/>
    <row r="36" ht="12" hidden="1" customHeight="1"/>
    <row r="37" ht="12" hidden="1" customHeight="1"/>
    <row r="38" ht="12" hidden="1" customHeight="1"/>
    <row r="39" ht="12" hidden="1" customHeight="1"/>
    <row r="40" ht="12" hidden="1" customHeight="1"/>
    <row r="41" ht="12" hidden="1" customHeight="1"/>
    <row r="42" ht="12" hidden="1" customHeight="1"/>
    <row r="43" ht="12" hidden="1" customHeight="1"/>
    <row r="44" ht="12" hidden="1" customHeight="1"/>
    <row r="45" ht="12" hidden="1" customHeight="1"/>
    <row r="46" ht="12" hidden="1" customHeight="1"/>
    <row r="47" ht="12" hidden="1" customHeight="1"/>
    <row r="48"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0" ht="12" hidden="1" customHeight="1"/>
    <row r="61" ht="12" hidden="1" customHeight="1"/>
    <row r="62" ht="12" hidden="1" customHeight="1"/>
    <row r="63" ht="12" hidden="1" customHeight="1"/>
    <row r="64" ht="12" hidden="1" customHeight="1"/>
    <row r="65" ht="12" hidden="1" customHeight="1"/>
  </sheetData>
  <phoneticPr fontId="20"/>
  <dataValidations count="1">
    <dataValidation type="list" allowBlank="1" showInputMessage="1" showErrorMessage="1" sqref="L24">
      <formula1>PymntFreq.List.In</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Logic&gt;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S60"/>
  <sheetViews>
    <sheetView showGridLines="0" zoomScale="80" zoomScaleNormal="80" workbookViewId="0">
      <pane xSplit="13" ySplit="9" topLeftCell="N10" activePane="bottomRight" state="frozen"/>
      <selection activeCell="L14" sqref="L14"/>
      <selection pane="topRight" activeCell="L14" sqref="L14"/>
      <selection pane="bottomLeft" activeCell="L14" sqref="L14"/>
      <selection pane="bottomRight"/>
    </sheetView>
  </sheetViews>
  <sheetFormatPr defaultColWidth="0" defaultRowHeight="0" customHeight="1" zeroHeight="1"/>
  <cols>
    <col min="1" max="3" width="2.7109375" style="11" customWidth="1"/>
    <col min="4" max="4" width="20.7109375" style="11" customWidth="1"/>
    <col min="5" max="9" width="1.7109375" style="11" customWidth="1"/>
    <col min="10" max="37" width="10.7109375" style="11" customWidth="1"/>
    <col min="38" max="38" width="40.7109375" customWidth="1"/>
  </cols>
  <sheetData>
    <row r="1" spans="1:16373" ht="12" customHeight="1" thickBot="1">
      <c r="A1" s="58" t="str">
        <f>ProjectName</f>
        <v>Financial Modelling Course</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row>
    <row r="2" spans="1:16373" ht="12" customHeight="1" thickTop="1">
      <c r="A2" s="59" t="str">
        <f ca="1">"Sheet: "&amp;RIGHT(CELL("filename",A$1),LEN(CELL("filename",A$1))-FIND("]",CELL("filename",A$1)))</f>
        <v>Sheet: Calc</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16373" ht="12" customHeight="1"/>
    <row r="4" spans="1:16373" ht="12" customHeight="1">
      <c r="D4" s="11" t="s">
        <v>69</v>
      </c>
      <c r="N4" s="57" t="str">
        <f t="shared" ref="N4:AK4" si="0">FY_LabelM</f>
        <v>FY19</v>
      </c>
      <c r="O4" s="57" t="str">
        <f t="shared" si="0"/>
        <v>FY19</v>
      </c>
      <c r="P4" s="57" t="str">
        <f t="shared" si="0"/>
        <v>FY19</v>
      </c>
      <c r="Q4" s="57" t="str">
        <f t="shared" si="0"/>
        <v>FY19</v>
      </c>
      <c r="R4" s="57" t="str">
        <f t="shared" si="0"/>
        <v>FY19</v>
      </c>
      <c r="S4" s="57" t="str">
        <f t="shared" si="0"/>
        <v>FY19</v>
      </c>
      <c r="T4" s="57" t="str">
        <f t="shared" si="0"/>
        <v>FY19</v>
      </c>
      <c r="U4" s="57" t="str">
        <f t="shared" si="0"/>
        <v>FY19</v>
      </c>
      <c r="V4" s="57" t="str">
        <f t="shared" si="0"/>
        <v>FY19</v>
      </c>
      <c r="W4" s="57" t="str">
        <f t="shared" si="0"/>
        <v>FY19</v>
      </c>
      <c r="X4" s="57" t="str">
        <f t="shared" si="0"/>
        <v>FY19</v>
      </c>
      <c r="Y4" s="57" t="str">
        <f t="shared" si="0"/>
        <v>FY19</v>
      </c>
      <c r="Z4" s="57" t="str">
        <f t="shared" si="0"/>
        <v>FY20</v>
      </c>
      <c r="AA4" s="57" t="str">
        <f t="shared" si="0"/>
        <v>FY20</v>
      </c>
      <c r="AB4" s="57" t="str">
        <f t="shared" si="0"/>
        <v>FY20</v>
      </c>
      <c r="AC4" s="57" t="str">
        <f t="shared" si="0"/>
        <v>FY20</v>
      </c>
      <c r="AD4" s="57" t="str">
        <f t="shared" si="0"/>
        <v>FY20</v>
      </c>
      <c r="AE4" s="57" t="str">
        <f t="shared" si="0"/>
        <v>FY20</v>
      </c>
      <c r="AF4" s="57" t="str">
        <f t="shared" si="0"/>
        <v>FY20</v>
      </c>
      <c r="AG4" s="57" t="str">
        <f t="shared" si="0"/>
        <v>FY20</v>
      </c>
      <c r="AH4" s="57" t="str">
        <f t="shared" si="0"/>
        <v>FY20</v>
      </c>
      <c r="AI4" s="57" t="str">
        <f t="shared" si="0"/>
        <v>FY20</v>
      </c>
      <c r="AJ4" s="57" t="str">
        <f t="shared" si="0"/>
        <v>FY20</v>
      </c>
      <c r="AK4" s="57" t="str">
        <f t="shared" si="0"/>
        <v>FY20</v>
      </c>
    </row>
    <row r="5" spans="1:16373" ht="12" customHeight="1">
      <c r="D5" s="11" t="s">
        <v>6</v>
      </c>
      <c r="N5" s="52">
        <f t="shared" ref="N5:AK5" si="1">PeriodFromM</f>
        <v>43466</v>
      </c>
      <c r="O5" s="52">
        <f t="shared" si="1"/>
        <v>43497</v>
      </c>
      <c r="P5" s="52">
        <f t="shared" si="1"/>
        <v>43525</v>
      </c>
      <c r="Q5" s="52">
        <f t="shared" si="1"/>
        <v>43556</v>
      </c>
      <c r="R5" s="52">
        <f t="shared" si="1"/>
        <v>43586</v>
      </c>
      <c r="S5" s="52">
        <f t="shared" si="1"/>
        <v>43617</v>
      </c>
      <c r="T5" s="52">
        <f t="shared" si="1"/>
        <v>43647</v>
      </c>
      <c r="U5" s="52">
        <f t="shared" si="1"/>
        <v>43678</v>
      </c>
      <c r="V5" s="52">
        <f t="shared" si="1"/>
        <v>43709</v>
      </c>
      <c r="W5" s="52">
        <f t="shared" si="1"/>
        <v>43739</v>
      </c>
      <c r="X5" s="52">
        <f t="shared" si="1"/>
        <v>43770</v>
      </c>
      <c r="Y5" s="52">
        <f t="shared" si="1"/>
        <v>43800</v>
      </c>
      <c r="Z5" s="52">
        <f t="shared" si="1"/>
        <v>43831</v>
      </c>
      <c r="AA5" s="52">
        <f t="shared" si="1"/>
        <v>43862</v>
      </c>
      <c r="AB5" s="52">
        <f t="shared" si="1"/>
        <v>43891</v>
      </c>
      <c r="AC5" s="52">
        <f t="shared" si="1"/>
        <v>43922</v>
      </c>
      <c r="AD5" s="52">
        <f t="shared" si="1"/>
        <v>43952</v>
      </c>
      <c r="AE5" s="52">
        <f t="shared" si="1"/>
        <v>43983</v>
      </c>
      <c r="AF5" s="52">
        <f t="shared" si="1"/>
        <v>44013</v>
      </c>
      <c r="AG5" s="52">
        <f t="shared" si="1"/>
        <v>44044</v>
      </c>
      <c r="AH5" s="52">
        <f t="shared" si="1"/>
        <v>44075</v>
      </c>
      <c r="AI5" s="52">
        <f t="shared" si="1"/>
        <v>44105</v>
      </c>
      <c r="AJ5" s="52">
        <f t="shared" si="1"/>
        <v>44136</v>
      </c>
      <c r="AK5" s="52">
        <f t="shared" si="1"/>
        <v>44166</v>
      </c>
    </row>
    <row r="6" spans="1:16373" ht="12" customHeight="1">
      <c r="D6" s="11" t="s">
        <v>7</v>
      </c>
      <c r="N6" s="52">
        <f t="shared" ref="N6:AK6" si="2">PeriodToM</f>
        <v>43496</v>
      </c>
      <c r="O6" s="52">
        <f t="shared" si="2"/>
        <v>43524</v>
      </c>
      <c r="P6" s="52">
        <f t="shared" si="2"/>
        <v>43555</v>
      </c>
      <c r="Q6" s="52">
        <f t="shared" si="2"/>
        <v>43585</v>
      </c>
      <c r="R6" s="52">
        <f t="shared" si="2"/>
        <v>43616</v>
      </c>
      <c r="S6" s="52">
        <f t="shared" si="2"/>
        <v>43646</v>
      </c>
      <c r="T6" s="52">
        <f t="shared" si="2"/>
        <v>43677</v>
      </c>
      <c r="U6" s="52">
        <f t="shared" si="2"/>
        <v>43708</v>
      </c>
      <c r="V6" s="52">
        <f t="shared" si="2"/>
        <v>43738</v>
      </c>
      <c r="W6" s="52">
        <f t="shared" si="2"/>
        <v>43769</v>
      </c>
      <c r="X6" s="52">
        <f t="shared" si="2"/>
        <v>43799</v>
      </c>
      <c r="Y6" s="52">
        <f t="shared" si="2"/>
        <v>43830</v>
      </c>
      <c r="Z6" s="52">
        <f t="shared" si="2"/>
        <v>43861</v>
      </c>
      <c r="AA6" s="52">
        <f t="shared" si="2"/>
        <v>43890</v>
      </c>
      <c r="AB6" s="52">
        <f t="shared" si="2"/>
        <v>43921</v>
      </c>
      <c r="AC6" s="52">
        <f t="shared" si="2"/>
        <v>43951</v>
      </c>
      <c r="AD6" s="52">
        <f t="shared" si="2"/>
        <v>43982</v>
      </c>
      <c r="AE6" s="52">
        <f t="shared" si="2"/>
        <v>44012</v>
      </c>
      <c r="AF6" s="52">
        <f t="shared" si="2"/>
        <v>44043</v>
      </c>
      <c r="AG6" s="52">
        <f t="shared" si="2"/>
        <v>44074</v>
      </c>
      <c r="AH6" s="52">
        <f t="shared" si="2"/>
        <v>44104</v>
      </c>
      <c r="AI6" s="52">
        <f t="shared" si="2"/>
        <v>44135</v>
      </c>
      <c r="AJ6" s="52">
        <f t="shared" si="2"/>
        <v>44165</v>
      </c>
      <c r="AK6" s="52">
        <f t="shared" si="2"/>
        <v>44196</v>
      </c>
    </row>
    <row r="7" spans="1:16373" ht="12" customHeight="1">
      <c r="D7" s="11" t="s">
        <v>70</v>
      </c>
      <c r="N7" s="53">
        <f t="shared" ref="N7:AK7" si="3">PeriodNumberM</f>
        <v>1</v>
      </c>
      <c r="O7" s="53">
        <f t="shared" si="3"/>
        <v>2</v>
      </c>
      <c r="P7" s="53">
        <f t="shared" si="3"/>
        <v>3</v>
      </c>
      <c r="Q7" s="53">
        <f t="shared" si="3"/>
        <v>4</v>
      </c>
      <c r="R7" s="53">
        <f t="shared" si="3"/>
        <v>5</v>
      </c>
      <c r="S7" s="53">
        <f t="shared" si="3"/>
        <v>6</v>
      </c>
      <c r="T7" s="53">
        <f t="shared" si="3"/>
        <v>7</v>
      </c>
      <c r="U7" s="53">
        <f t="shared" si="3"/>
        <v>8</v>
      </c>
      <c r="V7" s="53">
        <f t="shared" si="3"/>
        <v>9</v>
      </c>
      <c r="W7" s="53">
        <f t="shared" si="3"/>
        <v>10</v>
      </c>
      <c r="X7" s="53">
        <f t="shared" si="3"/>
        <v>11</v>
      </c>
      <c r="Y7" s="53">
        <f t="shared" si="3"/>
        <v>12</v>
      </c>
      <c r="Z7" s="53">
        <f t="shared" si="3"/>
        <v>13</v>
      </c>
      <c r="AA7" s="53">
        <f t="shared" si="3"/>
        <v>14</v>
      </c>
      <c r="AB7" s="53">
        <f t="shared" si="3"/>
        <v>15</v>
      </c>
      <c r="AC7" s="53">
        <f t="shared" si="3"/>
        <v>16</v>
      </c>
      <c r="AD7" s="53">
        <f t="shared" si="3"/>
        <v>17</v>
      </c>
      <c r="AE7" s="53">
        <f t="shared" si="3"/>
        <v>18</v>
      </c>
      <c r="AF7" s="53">
        <f t="shared" si="3"/>
        <v>19</v>
      </c>
      <c r="AG7" s="53">
        <f t="shared" si="3"/>
        <v>20</v>
      </c>
      <c r="AH7" s="53">
        <f t="shared" si="3"/>
        <v>21</v>
      </c>
      <c r="AI7" s="53">
        <f t="shared" si="3"/>
        <v>22</v>
      </c>
      <c r="AJ7" s="53">
        <f t="shared" si="3"/>
        <v>23</v>
      </c>
      <c r="AK7" s="53">
        <f t="shared" si="3"/>
        <v>24</v>
      </c>
    </row>
    <row r="8" spans="1:16373" ht="12" customHeight="1"/>
    <row r="9" spans="1:16373" ht="12" customHeight="1">
      <c r="G9" s="20"/>
      <c r="I9" s="20"/>
      <c r="J9" s="20" t="s">
        <v>83</v>
      </c>
      <c r="K9" s="20" t="s">
        <v>84</v>
      </c>
      <c r="L9" s="20" t="s">
        <v>85</v>
      </c>
      <c r="M9" s="20" t="s">
        <v>86</v>
      </c>
    </row>
    <row r="10" spans="1:16373" s="41" customFormat="1" ht="18" customHeight="1" thickBot="1">
      <c r="A10" s="42" t="s">
        <v>92</v>
      </c>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row>
    <row r="11" spans="1:16373" s="16" customFormat="1" ht="18" customHeight="1" thickTop="1" thickBot="1">
      <c r="A11" s="17" t="s">
        <v>95</v>
      </c>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row>
    <row r="12" spans="1:16373" ht="12" customHeight="1" thickTop="1"/>
    <row r="13" spans="1:16373" ht="12" customHeight="1"/>
    <row r="14" spans="1:16373" ht="15" customHeight="1">
      <c r="B14" s="18" t="s">
        <v>94</v>
      </c>
    </row>
    <row r="15" spans="1:16373" ht="12" customHeight="1">
      <c r="C15" s="47" t="s">
        <v>113</v>
      </c>
      <c r="D15" s="43"/>
      <c r="J15" s="43"/>
      <c r="K15" s="44"/>
      <c r="AL15" s="11"/>
    </row>
    <row r="16" spans="1:16373" ht="12" customHeight="1">
      <c r="D16" s="21" t="s">
        <v>100</v>
      </c>
      <c r="J16" s="20" t="s">
        <v>17</v>
      </c>
      <c r="K16" s="22"/>
      <c r="L16" s="52">
        <f>Int.PymntStartDate.In</f>
        <v>43646</v>
      </c>
      <c r="M16" s="24"/>
      <c r="AL16" s="45"/>
    </row>
    <row r="17" spans="1:16373" ht="12" customHeight="1">
      <c r="D17" s="21" t="s">
        <v>104</v>
      </c>
      <c r="J17" s="20" t="s">
        <v>111</v>
      </c>
      <c r="L17" s="53">
        <f>MATCH(EOMONTH(L16,1)-1,PeriodToM,1)</f>
        <v>6</v>
      </c>
    </row>
    <row r="18" spans="1:16373" ht="12" customHeight="1">
      <c r="D18" s="21" t="s">
        <v>102</v>
      </c>
      <c r="J18" s="20" t="s">
        <v>111</v>
      </c>
      <c r="L18" s="53">
        <f>MONTH(L16)</f>
        <v>6</v>
      </c>
    </row>
    <row r="19" spans="1:16373" ht="12" customHeight="1">
      <c r="D19" s="11" t="s">
        <v>101</v>
      </c>
      <c r="J19" s="20" t="s">
        <v>110</v>
      </c>
      <c r="L19" s="73" t="str">
        <f>Int.PymntFreq.In</f>
        <v>四半期</v>
      </c>
    </row>
    <row r="20" spans="1:16373" ht="12" customHeight="1">
      <c r="D20" s="11" t="s">
        <v>109</v>
      </c>
      <c r="J20" s="20" t="s">
        <v>111</v>
      </c>
      <c r="L20" s="53">
        <f>INDEX(PymntFreqIndex.List.In,MATCH(L19,PymntFreq.List.In,0))</f>
        <v>3</v>
      </c>
    </row>
    <row r="21" spans="1:16373" ht="12" customHeight="1">
      <c r="D21" s="21" t="s">
        <v>103</v>
      </c>
      <c r="J21" s="20" t="s">
        <v>74</v>
      </c>
      <c r="K21" s="53">
        <f>COUNTIF(N21:AK21,TRUE)</f>
        <v>7</v>
      </c>
      <c r="N21" s="56" t="b">
        <f t="shared" ref="N21:AK21" si="4">AND(PeriodNumberM&gt;=$L17,MOD(PeriodNumberM-$L18,$L20)=0)</f>
        <v>0</v>
      </c>
      <c r="O21" s="56" t="b">
        <f t="shared" si="4"/>
        <v>0</v>
      </c>
      <c r="P21" s="56" t="b">
        <f t="shared" si="4"/>
        <v>0</v>
      </c>
      <c r="Q21" s="56" t="b">
        <f t="shared" si="4"/>
        <v>0</v>
      </c>
      <c r="R21" s="56" t="b">
        <f t="shared" si="4"/>
        <v>0</v>
      </c>
      <c r="S21" s="56" t="b">
        <f t="shared" si="4"/>
        <v>1</v>
      </c>
      <c r="T21" s="56" t="b">
        <f t="shared" si="4"/>
        <v>0</v>
      </c>
      <c r="U21" s="56" t="b">
        <f t="shared" si="4"/>
        <v>0</v>
      </c>
      <c r="V21" s="56" t="b">
        <f t="shared" si="4"/>
        <v>1</v>
      </c>
      <c r="W21" s="56" t="b">
        <f t="shared" si="4"/>
        <v>0</v>
      </c>
      <c r="X21" s="56" t="b">
        <f t="shared" si="4"/>
        <v>0</v>
      </c>
      <c r="Y21" s="56" t="b">
        <f t="shared" si="4"/>
        <v>1</v>
      </c>
      <c r="Z21" s="56" t="b">
        <f t="shared" si="4"/>
        <v>0</v>
      </c>
      <c r="AA21" s="56" t="b">
        <f t="shared" si="4"/>
        <v>0</v>
      </c>
      <c r="AB21" s="56" t="b">
        <f t="shared" si="4"/>
        <v>1</v>
      </c>
      <c r="AC21" s="56" t="b">
        <f t="shared" si="4"/>
        <v>0</v>
      </c>
      <c r="AD21" s="56" t="b">
        <f t="shared" si="4"/>
        <v>0</v>
      </c>
      <c r="AE21" s="56" t="b">
        <f t="shared" si="4"/>
        <v>1</v>
      </c>
      <c r="AF21" s="56" t="b">
        <f t="shared" si="4"/>
        <v>0</v>
      </c>
      <c r="AG21" s="56" t="b">
        <f t="shared" si="4"/>
        <v>0</v>
      </c>
      <c r="AH21" s="56" t="b">
        <f t="shared" si="4"/>
        <v>1</v>
      </c>
      <c r="AI21" s="56" t="b">
        <f t="shared" si="4"/>
        <v>0</v>
      </c>
      <c r="AJ21" s="56" t="b">
        <f t="shared" si="4"/>
        <v>0</v>
      </c>
      <c r="AK21" s="56" t="b">
        <f t="shared" si="4"/>
        <v>1</v>
      </c>
    </row>
    <row r="22" spans="1:16373" ht="12" customHeight="1"/>
    <row r="23" spans="1:16373" ht="12" customHeight="1">
      <c r="C23" s="47" t="s">
        <v>94</v>
      </c>
      <c r="D23" s="43"/>
      <c r="J23" s="46"/>
      <c r="K23" s="44"/>
      <c r="AL23" s="11"/>
    </row>
    <row r="24" spans="1:16373" ht="12" customHeight="1">
      <c r="D24" s="11" t="s">
        <v>96</v>
      </c>
      <c r="J24" s="20" t="s">
        <v>93</v>
      </c>
      <c r="N24" s="53">
        <f>M27</f>
        <v>0</v>
      </c>
      <c r="O24" s="53">
        <f t="shared" ref="O24:AK24" si="5">N27</f>
        <v>0</v>
      </c>
      <c r="P24" s="53">
        <f t="shared" si="5"/>
        <v>0</v>
      </c>
      <c r="Q24" s="53">
        <f t="shared" si="5"/>
        <v>0</v>
      </c>
      <c r="R24" s="53">
        <f t="shared" si="5"/>
        <v>100</v>
      </c>
      <c r="S24" s="53">
        <f t="shared" si="5"/>
        <v>200</v>
      </c>
      <c r="T24" s="53">
        <f t="shared" si="5"/>
        <v>0</v>
      </c>
      <c r="U24" s="53">
        <f t="shared" si="5"/>
        <v>100</v>
      </c>
      <c r="V24" s="53">
        <f t="shared" si="5"/>
        <v>200</v>
      </c>
      <c r="W24" s="53">
        <f t="shared" si="5"/>
        <v>0</v>
      </c>
      <c r="X24" s="53">
        <f t="shared" si="5"/>
        <v>100</v>
      </c>
      <c r="Y24" s="53">
        <f t="shared" si="5"/>
        <v>200</v>
      </c>
      <c r="Z24" s="53">
        <f t="shared" si="5"/>
        <v>0</v>
      </c>
      <c r="AA24" s="53">
        <f t="shared" si="5"/>
        <v>100</v>
      </c>
      <c r="AB24" s="53">
        <f t="shared" si="5"/>
        <v>200</v>
      </c>
      <c r="AC24" s="53">
        <f t="shared" si="5"/>
        <v>0</v>
      </c>
      <c r="AD24" s="53">
        <f t="shared" si="5"/>
        <v>100</v>
      </c>
      <c r="AE24" s="53">
        <f t="shared" si="5"/>
        <v>200</v>
      </c>
      <c r="AF24" s="53">
        <f t="shared" si="5"/>
        <v>0</v>
      </c>
      <c r="AG24" s="53">
        <f t="shared" si="5"/>
        <v>100</v>
      </c>
      <c r="AH24" s="53">
        <f t="shared" si="5"/>
        <v>200</v>
      </c>
      <c r="AI24" s="53">
        <f t="shared" si="5"/>
        <v>0</v>
      </c>
      <c r="AJ24" s="53">
        <f t="shared" si="5"/>
        <v>100</v>
      </c>
      <c r="AK24" s="53">
        <f t="shared" si="5"/>
        <v>200</v>
      </c>
    </row>
    <row r="25" spans="1:16373" ht="12" customHeight="1">
      <c r="D25" s="11" t="s">
        <v>98</v>
      </c>
      <c r="J25" s="20" t="s">
        <v>93</v>
      </c>
      <c r="K25" s="53">
        <f>SUM(N25:AK25)</f>
        <v>2100</v>
      </c>
      <c r="N25" s="53">
        <f t="shared" ref="N25:AK25" si="6">MDB.IntExp.01.M.In</f>
        <v>0</v>
      </c>
      <c r="O25" s="53">
        <f t="shared" si="6"/>
        <v>0</v>
      </c>
      <c r="P25" s="53">
        <f t="shared" si="6"/>
        <v>0</v>
      </c>
      <c r="Q25" s="53">
        <f t="shared" si="6"/>
        <v>100</v>
      </c>
      <c r="R25" s="53">
        <f t="shared" si="6"/>
        <v>100</v>
      </c>
      <c r="S25" s="53">
        <f t="shared" si="6"/>
        <v>100</v>
      </c>
      <c r="T25" s="53">
        <f t="shared" si="6"/>
        <v>100</v>
      </c>
      <c r="U25" s="53">
        <f t="shared" si="6"/>
        <v>100</v>
      </c>
      <c r="V25" s="53">
        <f t="shared" si="6"/>
        <v>100</v>
      </c>
      <c r="W25" s="53">
        <f t="shared" si="6"/>
        <v>100</v>
      </c>
      <c r="X25" s="53">
        <f t="shared" si="6"/>
        <v>100</v>
      </c>
      <c r="Y25" s="53">
        <f t="shared" si="6"/>
        <v>100</v>
      </c>
      <c r="Z25" s="53">
        <f t="shared" si="6"/>
        <v>100</v>
      </c>
      <c r="AA25" s="53">
        <f t="shared" si="6"/>
        <v>100</v>
      </c>
      <c r="AB25" s="53">
        <f t="shared" si="6"/>
        <v>100</v>
      </c>
      <c r="AC25" s="53">
        <f t="shared" si="6"/>
        <v>100</v>
      </c>
      <c r="AD25" s="53">
        <f t="shared" si="6"/>
        <v>100</v>
      </c>
      <c r="AE25" s="53">
        <f t="shared" si="6"/>
        <v>100</v>
      </c>
      <c r="AF25" s="53">
        <f t="shared" si="6"/>
        <v>100</v>
      </c>
      <c r="AG25" s="53">
        <f t="shared" si="6"/>
        <v>100</v>
      </c>
      <c r="AH25" s="53">
        <f t="shared" si="6"/>
        <v>100</v>
      </c>
      <c r="AI25" s="53">
        <f t="shared" si="6"/>
        <v>100</v>
      </c>
      <c r="AJ25" s="53">
        <f t="shared" si="6"/>
        <v>100</v>
      </c>
      <c r="AK25" s="53">
        <f t="shared" si="6"/>
        <v>100</v>
      </c>
      <c r="AL25" s="23" t="s">
        <v>121</v>
      </c>
    </row>
    <row r="26" spans="1:16373" ht="12" customHeight="1">
      <c r="D26" s="11" t="s">
        <v>99</v>
      </c>
      <c r="J26" s="20" t="s">
        <v>93</v>
      </c>
      <c r="K26" s="53">
        <f>SUM(N26:AK26)</f>
        <v>-2100</v>
      </c>
      <c r="N26" s="53">
        <f t="shared" ref="N26:AK26" si="7">IF(N21,0-SUM(N24:N25),0)</f>
        <v>0</v>
      </c>
      <c r="O26" s="53">
        <f t="shared" si="7"/>
        <v>0</v>
      </c>
      <c r="P26" s="53">
        <f t="shared" si="7"/>
        <v>0</v>
      </c>
      <c r="Q26" s="53">
        <f t="shared" si="7"/>
        <v>0</v>
      </c>
      <c r="R26" s="53">
        <f t="shared" si="7"/>
        <v>0</v>
      </c>
      <c r="S26" s="53">
        <f t="shared" si="7"/>
        <v>-300</v>
      </c>
      <c r="T26" s="53">
        <f t="shared" si="7"/>
        <v>0</v>
      </c>
      <c r="U26" s="53">
        <f t="shared" si="7"/>
        <v>0</v>
      </c>
      <c r="V26" s="53">
        <f t="shared" si="7"/>
        <v>-300</v>
      </c>
      <c r="W26" s="53">
        <f t="shared" si="7"/>
        <v>0</v>
      </c>
      <c r="X26" s="53">
        <f t="shared" si="7"/>
        <v>0</v>
      </c>
      <c r="Y26" s="53">
        <f t="shared" si="7"/>
        <v>-300</v>
      </c>
      <c r="Z26" s="53">
        <f t="shared" si="7"/>
        <v>0</v>
      </c>
      <c r="AA26" s="53">
        <f t="shared" si="7"/>
        <v>0</v>
      </c>
      <c r="AB26" s="53">
        <f t="shared" si="7"/>
        <v>-300</v>
      </c>
      <c r="AC26" s="53">
        <f t="shared" si="7"/>
        <v>0</v>
      </c>
      <c r="AD26" s="53">
        <f t="shared" si="7"/>
        <v>0</v>
      </c>
      <c r="AE26" s="53">
        <f t="shared" si="7"/>
        <v>-300</v>
      </c>
      <c r="AF26" s="53">
        <f t="shared" si="7"/>
        <v>0</v>
      </c>
      <c r="AG26" s="53">
        <f t="shared" si="7"/>
        <v>0</v>
      </c>
      <c r="AH26" s="53">
        <f t="shared" si="7"/>
        <v>-300</v>
      </c>
      <c r="AI26" s="53">
        <f t="shared" si="7"/>
        <v>0</v>
      </c>
      <c r="AJ26" s="53">
        <f t="shared" si="7"/>
        <v>0</v>
      </c>
      <c r="AK26" s="53">
        <f t="shared" si="7"/>
        <v>-300</v>
      </c>
      <c r="AL26" s="23" t="s">
        <v>120</v>
      </c>
    </row>
    <row r="27" spans="1:16373" ht="12" customHeight="1">
      <c r="D27" s="61" t="s">
        <v>97</v>
      </c>
      <c r="E27" s="61"/>
      <c r="F27" s="61"/>
      <c r="G27" s="61"/>
      <c r="H27" s="61"/>
      <c r="I27" s="61"/>
      <c r="J27" s="62" t="s">
        <v>93</v>
      </c>
      <c r="K27" s="63"/>
      <c r="L27" s="61"/>
      <c r="M27" s="71">
        <v>0</v>
      </c>
      <c r="N27" s="72">
        <f>SUM(N24:N26)</f>
        <v>0</v>
      </c>
      <c r="O27" s="72">
        <f t="shared" ref="O27" si="8">SUM(O24:O26)</f>
        <v>0</v>
      </c>
      <c r="P27" s="72">
        <f t="shared" ref="P27" si="9">SUM(P24:P26)</f>
        <v>0</v>
      </c>
      <c r="Q27" s="72">
        <f t="shared" ref="Q27" si="10">SUM(Q24:Q26)</f>
        <v>100</v>
      </c>
      <c r="R27" s="72">
        <f t="shared" ref="R27" si="11">SUM(R24:R26)</f>
        <v>200</v>
      </c>
      <c r="S27" s="72">
        <f t="shared" ref="S27" si="12">SUM(S24:S26)</f>
        <v>0</v>
      </c>
      <c r="T27" s="72">
        <f t="shared" ref="T27" si="13">SUM(T24:T26)</f>
        <v>100</v>
      </c>
      <c r="U27" s="72">
        <f t="shared" ref="U27" si="14">SUM(U24:U26)</f>
        <v>200</v>
      </c>
      <c r="V27" s="72">
        <f t="shared" ref="V27" si="15">SUM(V24:V26)</f>
        <v>0</v>
      </c>
      <c r="W27" s="72">
        <f t="shared" ref="W27" si="16">SUM(W24:W26)</f>
        <v>100</v>
      </c>
      <c r="X27" s="72">
        <f t="shared" ref="X27" si="17">SUM(X24:X26)</f>
        <v>200</v>
      </c>
      <c r="Y27" s="72">
        <f t="shared" ref="Y27" si="18">SUM(Y24:Y26)</f>
        <v>0</v>
      </c>
      <c r="Z27" s="72">
        <f t="shared" ref="Z27" si="19">SUM(Z24:Z26)</f>
        <v>100</v>
      </c>
      <c r="AA27" s="72">
        <f t="shared" ref="AA27" si="20">SUM(AA24:AA26)</f>
        <v>200</v>
      </c>
      <c r="AB27" s="72">
        <f t="shared" ref="AB27" si="21">SUM(AB24:AB26)</f>
        <v>0</v>
      </c>
      <c r="AC27" s="72">
        <f t="shared" ref="AC27" si="22">SUM(AC24:AC26)</f>
        <v>100</v>
      </c>
      <c r="AD27" s="72">
        <f t="shared" ref="AD27" si="23">SUM(AD24:AD26)</f>
        <v>200</v>
      </c>
      <c r="AE27" s="72">
        <f t="shared" ref="AE27" si="24">SUM(AE24:AE26)</f>
        <v>0</v>
      </c>
      <c r="AF27" s="72">
        <f t="shared" ref="AF27" si="25">SUM(AF24:AF26)</f>
        <v>100</v>
      </c>
      <c r="AG27" s="72">
        <f t="shared" ref="AG27" si="26">SUM(AG24:AG26)</f>
        <v>200</v>
      </c>
      <c r="AH27" s="72">
        <f t="shared" ref="AH27" si="27">SUM(AH24:AH26)</f>
        <v>0</v>
      </c>
      <c r="AI27" s="72">
        <f t="shared" ref="AI27" si="28">SUM(AI24:AI26)</f>
        <v>100</v>
      </c>
      <c r="AJ27" s="72">
        <f t="shared" ref="AJ27" si="29">SUM(AJ24:AJ26)</f>
        <v>200</v>
      </c>
      <c r="AK27" s="72">
        <f t="shared" ref="AK27" si="30">SUM(AK24:AK26)</f>
        <v>0</v>
      </c>
      <c r="AL27" s="23" t="s">
        <v>119</v>
      </c>
    </row>
    <row r="28" spans="1:16373" ht="12" customHeight="1">
      <c r="X28"/>
      <c r="Y28"/>
      <c r="Z28"/>
      <c r="AA28"/>
      <c r="AB28"/>
      <c r="AC28"/>
      <c r="AD28"/>
      <c r="AE28"/>
      <c r="AF28"/>
      <c r="AG28"/>
      <c r="AH28"/>
      <c r="AI28"/>
      <c r="AJ28"/>
      <c r="AK28"/>
    </row>
    <row r="29" spans="1:16373" ht="12" customHeight="1"/>
    <row r="30" spans="1:16373" s="16" customFormat="1" ht="18" customHeight="1" thickBot="1">
      <c r="A30" s="17" t="s">
        <v>122</v>
      </c>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row>
    <row r="31" spans="1:16373" ht="12" customHeight="1" thickTop="1"/>
    <row r="32" spans="1:16373" ht="12" customHeight="1"/>
    <row r="33" spans="2:38" ht="15" customHeight="1">
      <c r="B33" s="18" t="s">
        <v>94</v>
      </c>
    </row>
    <row r="34" spans="2:38" ht="12" customHeight="1">
      <c r="C34" s="47" t="s">
        <v>113</v>
      </c>
      <c r="D34" s="43"/>
      <c r="J34" s="43"/>
      <c r="K34" s="44"/>
      <c r="AL34" s="11"/>
    </row>
    <row r="35" spans="2:38" ht="12" customHeight="1">
      <c r="D35" s="21" t="s">
        <v>100</v>
      </c>
      <c r="J35" s="20" t="s">
        <v>17</v>
      </c>
      <c r="K35" s="22"/>
      <c r="L35" s="51">
        <v>43646</v>
      </c>
      <c r="M35" s="24"/>
      <c r="AL35" s="45"/>
    </row>
    <row r="36" spans="2:38" ht="12" customHeight="1">
      <c r="D36" s="21" t="s">
        <v>104</v>
      </c>
      <c r="J36" s="20" t="s">
        <v>111</v>
      </c>
      <c r="L36" s="53">
        <f>MATCH(EOMONTH(L35,1)-1,PeriodToM,1)</f>
        <v>6</v>
      </c>
    </row>
    <row r="37" spans="2:38" ht="12" customHeight="1">
      <c r="D37" s="21" t="s">
        <v>102</v>
      </c>
      <c r="J37" s="20" t="s">
        <v>111</v>
      </c>
      <c r="L37" s="53">
        <f>MONTH(L35)</f>
        <v>6</v>
      </c>
    </row>
    <row r="38" spans="2:38" ht="12" customHeight="1">
      <c r="D38" s="11" t="s">
        <v>101</v>
      </c>
      <c r="J38" s="20" t="s">
        <v>110</v>
      </c>
      <c r="L38" s="66" t="s">
        <v>107</v>
      </c>
    </row>
    <row r="39" spans="2:38" ht="12" customHeight="1">
      <c r="D39" s="11" t="s">
        <v>109</v>
      </c>
      <c r="J39" s="20" t="s">
        <v>111</v>
      </c>
      <c r="L39" s="53">
        <f>INDEX(PymntFreqIndex.List.In,MATCH(L38,PymntFreq.List.In,0))</f>
        <v>3</v>
      </c>
    </row>
    <row r="40" spans="2:38" ht="12" customHeight="1">
      <c r="D40" s="21" t="s">
        <v>103</v>
      </c>
      <c r="J40" s="20" t="s">
        <v>74</v>
      </c>
      <c r="K40" s="53">
        <f>COUNTIF(N40:AK40,TRUE)</f>
        <v>7</v>
      </c>
      <c r="N40" s="56" t="b">
        <f t="shared" ref="N40:AK40" si="31">AND(PeriodNumberM&gt;=$L36,MOD(PeriodNumberM-$L37,$L39)=0)</f>
        <v>0</v>
      </c>
      <c r="O40" s="56" t="b">
        <f t="shared" si="31"/>
        <v>0</v>
      </c>
      <c r="P40" s="56" t="b">
        <f t="shared" si="31"/>
        <v>0</v>
      </c>
      <c r="Q40" s="56" t="b">
        <f t="shared" si="31"/>
        <v>0</v>
      </c>
      <c r="R40" s="56" t="b">
        <f t="shared" si="31"/>
        <v>0</v>
      </c>
      <c r="S40" s="56" t="b">
        <f t="shared" si="31"/>
        <v>1</v>
      </c>
      <c r="T40" s="56" t="b">
        <f t="shared" si="31"/>
        <v>0</v>
      </c>
      <c r="U40" s="56" t="b">
        <f t="shared" si="31"/>
        <v>0</v>
      </c>
      <c r="V40" s="56" t="b">
        <f t="shared" si="31"/>
        <v>1</v>
      </c>
      <c r="W40" s="56" t="b">
        <f t="shared" si="31"/>
        <v>0</v>
      </c>
      <c r="X40" s="56" t="b">
        <f t="shared" si="31"/>
        <v>0</v>
      </c>
      <c r="Y40" s="56" t="b">
        <f t="shared" si="31"/>
        <v>1</v>
      </c>
      <c r="Z40" s="56" t="b">
        <f t="shared" si="31"/>
        <v>0</v>
      </c>
      <c r="AA40" s="56" t="b">
        <f t="shared" si="31"/>
        <v>0</v>
      </c>
      <c r="AB40" s="56" t="b">
        <f t="shared" si="31"/>
        <v>1</v>
      </c>
      <c r="AC40" s="56" t="b">
        <f t="shared" si="31"/>
        <v>0</v>
      </c>
      <c r="AD40" s="56" t="b">
        <f t="shared" si="31"/>
        <v>0</v>
      </c>
      <c r="AE40" s="56" t="b">
        <f t="shared" si="31"/>
        <v>1</v>
      </c>
      <c r="AF40" s="56" t="b">
        <f t="shared" si="31"/>
        <v>0</v>
      </c>
      <c r="AG40" s="56" t="b">
        <f t="shared" si="31"/>
        <v>0</v>
      </c>
      <c r="AH40" s="56" t="b">
        <f t="shared" si="31"/>
        <v>1</v>
      </c>
      <c r="AI40" s="56" t="b">
        <f t="shared" si="31"/>
        <v>0</v>
      </c>
      <c r="AJ40" s="56" t="b">
        <f t="shared" si="31"/>
        <v>0</v>
      </c>
      <c r="AK40" s="56" t="b">
        <f t="shared" si="31"/>
        <v>1</v>
      </c>
    </row>
    <row r="41" spans="2:38" ht="12" customHeight="1"/>
    <row r="42" spans="2:38" ht="12" customHeight="1">
      <c r="C42" s="47" t="s">
        <v>94</v>
      </c>
      <c r="D42" s="43"/>
      <c r="J42" s="46"/>
      <c r="K42" s="44"/>
      <c r="AL42" s="11"/>
    </row>
    <row r="43" spans="2:38" ht="12" customHeight="1">
      <c r="D43" s="11" t="s">
        <v>96</v>
      </c>
      <c r="J43" s="20" t="s">
        <v>93</v>
      </c>
      <c r="N43" s="53">
        <f>M46</f>
        <v>0</v>
      </c>
      <c r="O43" s="53">
        <f t="shared" ref="O43:AK43" si="32">N46</f>
        <v>0</v>
      </c>
      <c r="P43" s="53">
        <f t="shared" si="32"/>
        <v>0</v>
      </c>
      <c r="Q43" s="53">
        <f t="shared" si="32"/>
        <v>0</v>
      </c>
      <c r="R43" s="53">
        <f t="shared" si="32"/>
        <v>100</v>
      </c>
      <c r="S43" s="53">
        <f t="shared" si="32"/>
        <v>200</v>
      </c>
      <c r="T43" s="53">
        <f t="shared" si="32"/>
        <v>0</v>
      </c>
      <c r="U43" s="53">
        <f t="shared" si="32"/>
        <v>100</v>
      </c>
      <c r="V43" s="53">
        <f t="shared" si="32"/>
        <v>200</v>
      </c>
      <c r="W43" s="53">
        <f t="shared" si="32"/>
        <v>0</v>
      </c>
      <c r="X43" s="53">
        <f t="shared" si="32"/>
        <v>100</v>
      </c>
      <c r="Y43" s="53">
        <f t="shared" si="32"/>
        <v>200</v>
      </c>
      <c r="Z43" s="53">
        <f t="shared" si="32"/>
        <v>0</v>
      </c>
      <c r="AA43" s="53">
        <f t="shared" si="32"/>
        <v>100</v>
      </c>
      <c r="AB43" s="53">
        <f t="shared" si="32"/>
        <v>200</v>
      </c>
      <c r="AC43" s="53">
        <f t="shared" si="32"/>
        <v>0</v>
      </c>
      <c r="AD43" s="53">
        <f t="shared" si="32"/>
        <v>100</v>
      </c>
      <c r="AE43" s="53">
        <f t="shared" si="32"/>
        <v>200</v>
      </c>
      <c r="AF43" s="53">
        <f t="shared" si="32"/>
        <v>0</v>
      </c>
      <c r="AG43" s="53">
        <f t="shared" si="32"/>
        <v>100</v>
      </c>
      <c r="AH43" s="53">
        <f t="shared" si="32"/>
        <v>200</v>
      </c>
      <c r="AI43" s="53">
        <f t="shared" si="32"/>
        <v>0</v>
      </c>
      <c r="AJ43" s="53">
        <f t="shared" si="32"/>
        <v>100</v>
      </c>
      <c r="AK43" s="53">
        <f t="shared" si="32"/>
        <v>200</v>
      </c>
    </row>
    <row r="44" spans="2:38" ht="12" customHeight="1">
      <c r="D44" s="11" t="s">
        <v>98</v>
      </c>
      <c r="J44" s="20" t="s">
        <v>93</v>
      </c>
      <c r="K44" s="53">
        <f>SUM(N44:AK44)</f>
        <v>2100</v>
      </c>
      <c r="N44" s="55">
        <v>0</v>
      </c>
      <c r="O44" s="55">
        <v>0</v>
      </c>
      <c r="P44" s="55">
        <v>0</v>
      </c>
      <c r="Q44" s="55">
        <v>100</v>
      </c>
      <c r="R44" s="55">
        <v>100</v>
      </c>
      <c r="S44" s="55">
        <v>100</v>
      </c>
      <c r="T44" s="55">
        <v>100</v>
      </c>
      <c r="U44" s="55">
        <v>100</v>
      </c>
      <c r="V44" s="55">
        <v>100</v>
      </c>
      <c r="W44" s="55">
        <v>100</v>
      </c>
      <c r="X44" s="55">
        <v>100</v>
      </c>
      <c r="Y44" s="55">
        <v>100</v>
      </c>
      <c r="Z44" s="55">
        <v>100</v>
      </c>
      <c r="AA44" s="55">
        <v>100</v>
      </c>
      <c r="AB44" s="55">
        <v>100</v>
      </c>
      <c r="AC44" s="55">
        <v>100</v>
      </c>
      <c r="AD44" s="55">
        <v>100</v>
      </c>
      <c r="AE44" s="55">
        <v>100</v>
      </c>
      <c r="AF44" s="55">
        <v>100</v>
      </c>
      <c r="AG44" s="55">
        <v>100</v>
      </c>
      <c r="AH44" s="55">
        <v>100</v>
      </c>
      <c r="AI44" s="55">
        <v>100</v>
      </c>
      <c r="AJ44" s="55">
        <v>100</v>
      </c>
      <c r="AK44" s="55">
        <v>100</v>
      </c>
    </row>
    <row r="45" spans="2:38" ht="12" customHeight="1">
      <c r="D45" s="11" t="s">
        <v>99</v>
      </c>
      <c r="J45" s="20" t="s">
        <v>93</v>
      </c>
      <c r="K45" s="53">
        <f>SUM(N45:AK45)</f>
        <v>-2100</v>
      </c>
      <c r="N45" s="53">
        <f t="shared" ref="N45:AK45" si="33">IF(N40,0-SUM(N43:N44),0)</f>
        <v>0</v>
      </c>
      <c r="O45" s="53">
        <f t="shared" si="33"/>
        <v>0</v>
      </c>
      <c r="P45" s="53">
        <f t="shared" si="33"/>
        <v>0</v>
      </c>
      <c r="Q45" s="53">
        <f t="shared" si="33"/>
        <v>0</v>
      </c>
      <c r="R45" s="53">
        <f t="shared" si="33"/>
        <v>0</v>
      </c>
      <c r="S45" s="53">
        <f t="shared" si="33"/>
        <v>-300</v>
      </c>
      <c r="T45" s="53">
        <f t="shared" si="33"/>
        <v>0</v>
      </c>
      <c r="U45" s="53">
        <f t="shared" si="33"/>
        <v>0</v>
      </c>
      <c r="V45" s="53">
        <f t="shared" si="33"/>
        <v>-300</v>
      </c>
      <c r="W45" s="53">
        <f t="shared" si="33"/>
        <v>0</v>
      </c>
      <c r="X45" s="53">
        <f t="shared" si="33"/>
        <v>0</v>
      </c>
      <c r="Y45" s="53">
        <f t="shared" si="33"/>
        <v>-300</v>
      </c>
      <c r="Z45" s="53">
        <f t="shared" si="33"/>
        <v>0</v>
      </c>
      <c r="AA45" s="53">
        <f t="shared" si="33"/>
        <v>0</v>
      </c>
      <c r="AB45" s="53">
        <f t="shared" si="33"/>
        <v>-300</v>
      </c>
      <c r="AC45" s="53">
        <f t="shared" si="33"/>
        <v>0</v>
      </c>
      <c r="AD45" s="53">
        <f t="shared" si="33"/>
        <v>0</v>
      </c>
      <c r="AE45" s="53">
        <f t="shared" si="33"/>
        <v>-300</v>
      </c>
      <c r="AF45" s="53">
        <f t="shared" si="33"/>
        <v>0</v>
      </c>
      <c r="AG45" s="53">
        <f t="shared" si="33"/>
        <v>0</v>
      </c>
      <c r="AH45" s="53">
        <f t="shared" si="33"/>
        <v>-300</v>
      </c>
      <c r="AI45" s="53">
        <f t="shared" si="33"/>
        <v>0</v>
      </c>
      <c r="AJ45" s="53">
        <f t="shared" si="33"/>
        <v>0</v>
      </c>
      <c r="AK45" s="53">
        <f t="shared" si="33"/>
        <v>-300</v>
      </c>
    </row>
    <row r="46" spans="2:38" ht="12" customHeight="1">
      <c r="D46" s="61" t="s">
        <v>97</v>
      </c>
      <c r="E46" s="61"/>
      <c r="F46" s="61"/>
      <c r="G46" s="61"/>
      <c r="H46" s="61"/>
      <c r="I46" s="61"/>
      <c r="J46" s="62" t="s">
        <v>93</v>
      </c>
      <c r="K46" s="63"/>
      <c r="L46" s="61"/>
      <c r="M46" s="71">
        <v>0</v>
      </c>
      <c r="N46" s="72">
        <f>SUM(N43:N45)</f>
        <v>0</v>
      </c>
      <c r="O46" s="72">
        <f t="shared" ref="O46" si="34">SUM(O43:O45)</f>
        <v>0</v>
      </c>
      <c r="P46" s="72">
        <f t="shared" ref="P46" si="35">SUM(P43:P45)</f>
        <v>0</v>
      </c>
      <c r="Q46" s="72">
        <f t="shared" ref="Q46" si="36">SUM(Q43:Q45)</f>
        <v>100</v>
      </c>
      <c r="R46" s="72">
        <f t="shared" ref="R46" si="37">SUM(R43:R45)</f>
        <v>200</v>
      </c>
      <c r="S46" s="72">
        <f t="shared" ref="S46" si="38">SUM(S43:S45)</f>
        <v>0</v>
      </c>
      <c r="T46" s="72">
        <f t="shared" ref="T46" si="39">SUM(T43:T45)</f>
        <v>100</v>
      </c>
      <c r="U46" s="72">
        <f t="shared" ref="U46" si="40">SUM(U43:U45)</f>
        <v>200</v>
      </c>
      <c r="V46" s="72">
        <f t="shared" ref="V46" si="41">SUM(V43:V45)</f>
        <v>0</v>
      </c>
      <c r="W46" s="72">
        <f t="shared" ref="W46" si="42">SUM(W43:W45)</f>
        <v>100</v>
      </c>
      <c r="X46" s="72">
        <f t="shared" ref="X46" si="43">SUM(X43:X45)</f>
        <v>200</v>
      </c>
      <c r="Y46" s="72">
        <f t="shared" ref="Y46" si="44">SUM(Y43:Y45)</f>
        <v>0</v>
      </c>
      <c r="Z46" s="72">
        <f t="shared" ref="Z46" si="45">SUM(Z43:Z45)</f>
        <v>100</v>
      </c>
      <c r="AA46" s="72">
        <f t="shared" ref="AA46" si="46">SUM(AA43:AA45)</f>
        <v>200</v>
      </c>
      <c r="AB46" s="72">
        <f t="shared" ref="AB46" si="47">SUM(AB43:AB45)</f>
        <v>0</v>
      </c>
      <c r="AC46" s="72">
        <f t="shared" ref="AC46" si="48">SUM(AC43:AC45)</f>
        <v>100</v>
      </c>
      <c r="AD46" s="72">
        <f t="shared" ref="AD46" si="49">SUM(AD43:AD45)</f>
        <v>200</v>
      </c>
      <c r="AE46" s="72">
        <f t="shared" ref="AE46" si="50">SUM(AE43:AE45)</f>
        <v>0</v>
      </c>
      <c r="AF46" s="72">
        <f t="shared" ref="AF46" si="51">SUM(AF43:AF45)</f>
        <v>100</v>
      </c>
      <c r="AG46" s="72">
        <f t="shared" ref="AG46" si="52">SUM(AG43:AG45)</f>
        <v>200</v>
      </c>
      <c r="AH46" s="72">
        <f t="shared" ref="AH46" si="53">SUM(AH43:AH45)</f>
        <v>0</v>
      </c>
      <c r="AI46" s="72">
        <f t="shared" ref="AI46" si="54">SUM(AI43:AI45)</f>
        <v>100</v>
      </c>
      <c r="AJ46" s="72">
        <f t="shared" ref="AJ46" si="55">SUM(AJ43:AJ45)</f>
        <v>200</v>
      </c>
      <c r="AK46" s="72">
        <f t="shared" ref="AK46" si="56">SUM(AK43:AK45)</f>
        <v>0</v>
      </c>
    </row>
    <row r="47" spans="2:38" ht="12" customHeight="1">
      <c r="X47"/>
      <c r="Y47"/>
      <c r="Z47"/>
      <c r="AA47"/>
      <c r="AB47"/>
      <c r="AC47"/>
      <c r="AD47"/>
      <c r="AE47"/>
      <c r="AF47"/>
      <c r="AG47"/>
      <c r="AH47"/>
      <c r="AI47"/>
      <c r="AJ47"/>
      <c r="AK47"/>
    </row>
    <row r="48" spans="2:38" ht="12" customHeight="1"/>
    <row r="49" spans="1:16373" s="16" customFormat="1" ht="18" customHeight="1" thickBot="1">
      <c r="A49" s="17" t="s">
        <v>82</v>
      </c>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c r="EYW49"/>
      <c r="EYX49"/>
      <c r="EYY49"/>
      <c r="EYZ49"/>
      <c r="EZA49"/>
      <c r="EZB49"/>
      <c r="EZC49"/>
      <c r="EZD49"/>
      <c r="EZE49"/>
      <c r="EZF49"/>
      <c r="EZG49"/>
      <c r="EZH49"/>
      <c r="EZI49"/>
      <c r="EZJ49"/>
      <c r="EZK49"/>
      <c r="EZL49"/>
      <c r="EZM49"/>
      <c r="EZN49"/>
      <c r="EZO49"/>
      <c r="EZP49"/>
      <c r="EZQ49"/>
      <c r="EZR49"/>
      <c r="EZS49"/>
      <c r="EZT49"/>
      <c r="EZU49"/>
      <c r="EZV49"/>
      <c r="EZW49"/>
      <c r="EZX49"/>
      <c r="EZY49"/>
      <c r="EZZ49"/>
      <c r="FAA49"/>
      <c r="FAB49"/>
      <c r="FAC49"/>
      <c r="FAD49"/>
      <c r="FAE49"/>
      <c r="FAF49"/>
      <c r="FAG49"/>
      <c r="FAH49"/>
      <c r="FAI49"/>
      <c r="FAJ49"/>
      <c r="FAK49"/>
      <c r="FAL49"/>
      <c r="FAM49"/>
      <c r="FAN49"/>
      <c r="FAO49"/>
      <c r="FAP49"/>
      <c r="FAQ49"/>
      <c r="FAR49"/>
      <c r="FAS49"/>
      <c r="FAT49"/>
      <c r="FAU49"/>
      <c r="FAV49"/>
      <c r="FAW49"/>
      <c r="FAX49"/>
      <c r="FAY49"/>
      <c r="FAZ49"/>
      <c r="FBA49"/>
      <c r="FBB49"/>
      <c r="FBC49"/>
      <c r="FBD49"/>
      <c r="FBE49"/>
      <c r="FBF49"/>
      <c r="FBG49"/>
      <c r="FBH49"/>
      <c r="FBI49"/>
      <c r="FBJ49"/>
      <c r="FBK49"/>
      <c r="FBL49"/>
      <c r="FBM49"/>
      <c r="FBN49"/>
      <c r="FBO49"/>
      <c r="FBP49"/>
      <c r="FBQ49"/>
      <c r="FBR49"/>
      <c r="FBS49"/>
      <c r="FBT49"/>
      <c r="FBU49"/>
      <c r="FBV49"/>
      <c r="FBW49"/>
      <c r="FBX49"/>
      <c r="FBY49"/>
      <c r="FBZ49"/>
      <c r="FCA49"/>
      <c r="FCB49"/>
      <c r="FCC49"/>
      <c r="FCD49"/>
      <c r="FCE49"/>
      <c r="FCF49"/>
      <c r="FCG49"/>
      <c r="FCH49"/>
      <c r="FCI49"/>
      <c r="FCJ49"/>
      <c r="FCK49"/>
      <c r="FCL49"/>
      <c r="FCM49"/>
      <c r="FCN49"/>
      <c r="FCO49"/>
      <c r="FCP49"/>
      <c r="FCQ49"/>
      <c r="FCR49"/>
      <c r="FCS49"/>
      <c r="FCT49"/>
      <c r="FCU49"/>
      <c r="FCV49"/>
      <c r="FCW49"/>
      <c r="FCX49"/>
      <c r="FCY49"/>
      <c r="FCZ49"/>
      <c r="FDA49"/>
      <c r="FDB49"/>
      <c r="FDC49"/>
      <c r="FDD49"/>
      <c r="FDE49"/>
      <c r="FDF49"/>
      <c r="FDG49"/>
      <c r="FDH49"/>
      <c r="FDI49"/>
      <c r="FDJ49"/>
      <c r="FDK49"/>
      <c r="FDL49"/>
      <c r="FDM49"/>
      <c r="FDN49"/>
      <c r="FDO49"/>
      <c r="FDP49"/>
      <c r="FDQ49"/>
      <c r="FDR49"/>
      <c r="FDS49"/>
      <c r="FDT49"/>
      <c r="FDU49"/>
      <c r="FDV49"/>
      <c r="FDW49"/>
      <c r="FDX49"/>
      <c r="FDY49"/>
      <c r="FDZ49"/>
      <c r="FEA49"/>
      <c r="FEB49"/>
      <c r="FEC49"/>
      <c r="FED49"/>
      <c r="FEE49"/>
      <c r="FEF49"/>
      <c r="FEG49"/>
      <c r="FEH49"/>
      <c r="FEI49"/>
      <c r="FEJ49"/>
      <c r="FEK49"/>
      <c r="FEL49"/>
      <c r="FEM49"/>
      <c r="FEN49"/>
      <c r="FEO49"/>
      <c r="FEP49"/>
      <c r="FEQ49"/>
      <c r="FER49"/>
      <c r="FES49"/>
      <c r="FET49"/>
      <c r="FEU49"/>
      <c r="FEV49"/>
      <c r="FEW49"/>
      <c r="FEX49"/>
      <c r="FEY49"/>
      <c r="FEZ49"/>
      <c r="FFA49"/>
      <c r="FFB49"/>
      <c r="FFC49"/>
      <c r="FFD49"/>
      <c r="FFE49"/>
      <c r="FFF49"/>
      <c r="FFG49"/>
      <c r="FFH49"/>
      <c r="FFI49"/>
      <c r="FFJ49"/>
      <c r="FFK49"/>
      <c r="FFL49"/>
      <c r="FFM49"/>
      <c r="FFN49"/>
      <c r="FFO49"/>
      <c r="FFP49"/>
      <c r="FFQ49"/>
      <c r="FFR49"/>
      <c r="FFS49"/>
      <c r="FFT49"/>
      <c r="FFU49"/>
      <c r="FFV49"/>
      <c r="FFW49"/>
      <c r="FFX49"/>
      <c r="FFY49"/>
      <c r="FFZ49"/>
      <c r="FGA49"/>
      <c r="FGB49"/>
      <c r="FGC49"/>
      <c r="FGD49"/>
      <c r="FGE49"/>
      <c r="FGF49"/>
      <c r="FGG49"/>
      <c r="FGH49"/>
      <c r="FGI49"/>
      <c r="FGJ49"/>
      <c r="FGK49"/>
      <c r="FGL49"/>
      <c r="FGM49"/>
      <c r="FGN49"/>
      <c r="FGO49"/>
      <c r="FGP49"/>
      <c r="FGQ49"/>
      <c r="FGR49"/>
      <c r="FGS49"/>
      <c r="FGT49"/>
      <c r="FGU49"/>
      <c r="FGV49"/>
      <c r="FGW49"/>
      <c r="FGX49"/>
      <c r="FGY49"/>
      <c r="FGZ49"/>
      <c r="FHA49"/>
      <c r="FHB49"/>
      <c r="FHC49"/>
      <c r="FHD49"/>
      <c r="FHE49"/>
      <c r="FHF49"/>
      <c r="FHG49"/>
      <c r="FHH49"/>
      <c r="FHI49"/>
      <c r="FHJ49"/>
      <c r="FHK49"/>
      <c r="FHL49"/>
      <c r="FHM49"/>
      <c r="FHN49"/>
      <c r="FHO49"/>
      <c r="FHP49"/>
      <c r="FHQ49"/>
      <c r="FHR49"/>
      <c r="FHS49"/>
      <c r="FHT49"/>
      <c r="FHU49"/>
      <c r="FHV49"/>
      <c r="FHW49"/>
      <c r="FHX49"/>
      <c r="FHY49"/>
      <c r="FHZ49"/>
      <c r="FIA49"/>
      <c r="FIB49"/>
      <c r="FIC49"/>
      <c r="FID49"/>
      <c r="FIE49"/>
      <c r="FIF49"/>
      <c r="FIG49"/>
      <c r="FIH49"/>
      <c r="FII49"/>
      <c r="FIJ49"/>
      <c r="FIK49"/>
      <c r="FIL49"/>
      <c r="FIM49"/>
      <c r="FIN49"/>
      <c r="FIO49"/>
      <c r="FIP49"/>
      <c r="FIQ49"/>
      <c r="FIR49"/>
      <c r="FIS49"/>
      <c r="FIT49"/>
      <c r="FIU49"/>
      <c r="FIV49"/>
      <c r="FIW49"/>
      <c r="FIX49"/>
      <c r="FIY49"/>
      <c r="FIZ49"/>
      <c r="FJA49"/>
      <c r="FJB49"/>
      <c r="FJC49"/>
      <c r="FJD49"/>
      <c r="FJE49"/>
      <c r="FJF49"/>
      <c r="FJG49"/>
      <c r="FJH49"/>
      <c r="FJI49"/>
      <c r="FJJ49"/>
      <c r="FJK49"/>
      <c r="FJL49"/>
      <c r="FJM49"/>
      <c r="FJN49"/>
      <c r="FJO49"/>
      <c r="FJP49"/>
      <c r="FJQ49"/>
      <c r="FJR49"/>
      <c r="FJS49"/>
      <c r="FJT49"/>
      <c r="FJU49"/>
      <c r="FJV49"/>
      <c r="FJW49"/>
      <c r="FJX49"/>
      <c r="FJY49"/>
      <c r="FJZ49"/>
      <c r="FKA49"/>
      <c r="FKB49"/>
      <c r="FKC49"/>
      <c r="FKD49"/>
      <c r="FKE49"/>
      <c r="FKF49"/>
      <c r="FKG49"/>
      <c r="FKH49"/>
      <c r="FKI49"/>
      <c r="FKJ49"/>
      <c r="FKK49"/>
      <c r="FKL49"/>
      <c r="FKM49"/>
      <c r="FKN49"/>
      <c r="FKO49"/>
      <c r="FKP49"/>
      <c r="FKQ49"/>
      <c r="FKR49"/>
      <c r="FKS49"/>
      <c r="FKT49"/>
      <c r="FKU49"/>
      <c r="FKV49"/>
      <c r="FKW49"/>
      <c r="FKX49"/>
      <c r="FKY49"/>
      <c r="FKZ49"/>
      <c r="FLA49"/>
      <c r="FLB49"/>
      <c r="FLC49"/>
      <c r="FLD49"/>
      <c r="FLE49"/>
      <c r="FLF49"/>
      <c r="FLG49"/>
      <c r="FLH49"/>
      <c r="FLI49"/>
      <c r="FLJ49"/>
      <c r="FLK49"/>
      <c r="FLL49"/>
      <c r="FLM49"/>
      <c r="FLN49"/>
      <c r="FLO49"/>
      <c r="FLP49"/>
      <c r="FLQ49"/>
      <c r="FLR49"/>
      <c r="FLS49"/>
      <c r="FLT49"/>
      <c r="FLU49"/>
      <c r="FLV49"/>
      <c r="FLW49"/>
      <c r="FLX49"/>
      <c r="FLY49"/>
      <c r="FLZ49"/>
      <c r="FMA49"/>
      <c r="FMB49"/>
      <c r="FMC49"/>
      <c r="FMD49"/>
      <c r="FME49"/>
      <c r="FMF49"/>
      <c r="FMG49"/>
      <c r="FMH49"/>
      <c r="FMI49"/>
      <c r="FMJ49"/>
      <c r="FMK49"/>
      <c r="FML49"/>
      <c r="FMM49"/>
      <c r="FMN49"/>
      <c r="FMO49"/>
      <c r="FMP49"/>
      <c r="FMQ49"/>
      <c r="FMR49"/>
      <c r="FMS49"/>
      <c r="FMT49"/>
      <c r="FMU49"/>
      <c r="FMV49"/>
      <c r="FMW49"/>
      <c r="FMX49"/>
      <c r="FMY49"/>
      <c r="FMZ49"/>
      <c r="FNA49"/>
      <c r="FNB49"/>
      <c r="FNC49"/>
      <c r="FND49"/>
      <c r="FNE49"/>
      <c r="FNF49"/>
      <c r="FNG49"/>
      <c r="FNH49"/>
      <c r="FNI49"/>
      <c r="FNJ49"/>
      <c r="FNK49"/>
      <c r="FNL49"/>
      <c r="FNM49"/>
      <c r="FNN49"/>
      <c r="FNO49"/>
      <c r="FNP49"/>
      <c r="FNQ49"/>
      <c r="FNR49"/>
      <c r="FNS49"/>
      <c r="FNT49"/>
      <c r="FNU49"/>
      <c r="FNV49"/>
      <c r="FNW49"/>
      <c r="FNX49"/>
      <c r="FNY49"/>
      <c r="FNZ49"/>
      <c r="FOA49"/>
      <c r="FOB49"/>
      <c r="FOC49"/>
      <c r="FOD49"/>
      <c r="FOE49"/>
      <c r="FOF49"/>
      <c r="FOG49"/>
      <c r="FOH49"/>
      <c r="FOI49"/>
      <c r="FOJ49"/>
      <c r="FOK49"/>
      <c r="FOL49"/>
      <c r="FOM49"/>
      <c r="FON49"/>
      <c r="FOO49"/>
      <c r="FOP49"/>
      <c r="FOQ49"/>
      <c r="FOR49"/>
      <c r="FOS49"/>
      <c r="FOT49"/>
      <c r="FOU49"/>
      <c r="FOV49"/>
      <c r="FOW49"/>
      <c r="FOX49"/>
      <c r="FOY49"/>
      <c r="FOZ49"/>
      <c r="FPA49"/>
      <c r="FPB49"/>
      <c r="FPC49"/>
      <c r="FPD49"/>
      <c r="FPE49"/>
      <c r="FPF49"/>
      <c r="FPG49"/>
      <c r="FPH49"/>
      <c r="FPI49"/>
      <c r="FPJ49"/>
      <c r="FPK49"/>
      <c r="FPL49"/>
      <c r="FPM49"/>
      <c r="FPN49"/>
      <c r="FPO49"/>
      <c r="FPP49"/>
      <c r="FPQ49"/>
      <c r="FPR49"/>
      <c r="FPS49"/>
      <c r="FPT49"/>
      <c r="FPU49"/>
      <c r="FPV49"/>
      <c r="FPW49"/>
      <c r="FPX49"/>
      <c r="FPY49"/>
      <c r="FPZ49"/>
      <c r="FQA49"/>
      <c r="FQB49"/>
      <c r="FQC49"/>
      <c r="FQD49"/>
      <c r="FQE49"/>
      <c r="FQF49"/>
      <c r="FQG49"/>
      <c r="FQH49"/>
      <c r="FQI49"/>
      <c r="FQJ49"/>
      <c r="FQK49"/>
      <c r="FQL49"/>
      <c r="FQM49"/>
      <c r="FQN49"/>
      <c r="FQO49"/>
      <c r="FQP49"/>
      <c r="FQQ49"/>
      <c r="FQR49"/>
      <c r="FQS49"/>
      <c r="FQT49"/>
      <c r="FQU49"/>
      <c r="FQV49"/>
      <c r="FQW49"/>
      <c r="FQX49"/>
      <c r="FQY49"/>
      <c r="FQZ49"/>
      <c r="FRA49"/>
      <c r="FRB49"/>
      <c r="FRC49"/>
      <c r="FRD49"/>
      <c r="FRE49"/>
      <c r="FRF49"/>
      <c r="FRG49"/>
      <c r="FRH49"/>
      <c r="FRI49"/>
      <c r="FRJ49"/>
      <c r="FRK49"/>
      <c r="FRL49"/>
      <c r="FRM49"/>
      <c r="FRN49"/>
      <c r="FRO49"/>
      <c r="FRP49"/>
      <c r="FRQ49"/>
      <c r="FRR49"/>
      <c r="FRS49"/>
      <c r="FRT49"/>
      <c r="FRU49"/>
      <c r="FRV49"/>
      <c r="FRW49"/>
      <c r="FRX49"/>
      <c r="FRY49"/>
      <c r="FRZ49"/>
      <c r="FSA49"/>
      <c r="FSB49"/>
      <c r="FSC49"/>
      <c r="FSD49"/>
      <c r="FSE49"/>
      <c r="FSF49"/>
      <c r="FSG49"/>
      <c r="FSH49"/>
      <c r="FSI49"/>
      <c r="FSJ49"/>
      <c r="FSK49"/>
      <c r="FSL49"/>
      <c r="FSM49"/>
      <c r="FSN49"/>
      <c r="FSO49"/>
      <c r="FSP49"/>
      <c r="FSQ49"/>
      <c r="FSR49"/>
      <c r="FSS49"/>
      <c r="FST49"/>
      <c r="FSU49"/>
      <c r="FSV49"/>
      <c r="FSW49"/>
      <c r="FSX49"/>
      <c r="FSY49"/>
      <c r="FSZ49"/>
      <c r="FTA49"/>
      <c r="FTB49"/>
      <c r="FTC49"/>
      <c r="FTD49"/>
      <c r="FTE49"/>
      <c r="FTF49"/>
      <c r="FTG49"/>
      <c r="FTH49"/>
      <c r="FTI49"/>
      <c r="FTJ49"/>
      <c r="FTK49"/>
      <c r="FTL49"/>
      <c r="FTM49"/>
      <c r="FTN49"/>
      <c r="FTO49"/>
      <c r="FTP49"/>
      <c r="FTQ49"/>
      <c r="FTR49"/>
      <c r="FTS49"/>
      <c r="FTT49"/>
      <c r="FTU49"/>
      <c r="FTV49"/>
      <c r="FTW49"/>
      <c r="FTX49"/>
      <c r="FTY49"/>
      <c r="FTZ49"/>
      <c r="FUA49"/>
      <c r="FUB49"/>
      <c r="FUC49"/>
      <c r="FUD49"/>
      <c r="FUE49"/>
      <c r="FUF49"/>
      <c r="FUG49"/>
      <c r="FUH49"/>
      <c r="FUI49"/>
      <c r="FUJ49"/>
      <c r="FUK49"/>
      <c r="FUL49"/>
      <c r="FUM49"/>
      <c r="FUN49"/>
      <c r="FUO49"/>
      <c r="FUP49"/>
      <c r="FUQ49"/>
      <c r="FUR49"/>
      <c r="FUS49"/>
      <c r="FUT49"/>
      <c r="FUU49"/>
      <c r="FUV49"/>
      <c r="FUW49"/>
      <c r="FUX49"/>
      <c r="FUY49"/>
      <c r="FUZ49"/>
      <c r="FVA49"/>
      <c r="FVB49"/>
      <c r="FVC49"/>
      <c r="FVD49"/>
      <c r="FVE49"/>
      <c r="FVF49"/>
      <c r="FVG49"/>
      <c r="FVH49"/>
      <c r="FVI49"/>
      <c r="FVJ49"/>
      <c r="FVK49"/>
      <c r="FVL49"/>
      <c r="FVM49"/>
      <c r="FVN49"/>
      <c r="FVO49"/>
      <c r="FVP49"/>
      <c r="FVQ49"/>
      <c r="FVR49"/>
      <c r="FVS49"/>
      <c r="FVT49"/>
      <c r="FVU49"/>
      <c r="FVV49"/>
      <c r="FVW49"/>
      <c r="FVX49"/>
      <c r="FVY49"/>
      <c r="FVZ49"/>
      <c r="FWA49"/>
      <c r="FWB49"/>
      <c r="FWC49"/>
      <c r="FWD49"/>
      <c r="FWE49"/>
      <c r="FWF49"/>
      <c r="FWG49"/>
      <c r="FWH49"/>
      <c r="FWI49"/>
      <c r="FWJ49"/>
      <c r="FWK49"/>
      <c r="FWL49"/>
      <c r="FWM49"/>
      <c r="FWN49"/>
      <c r="FWO49"/>
      <c r="FWP49"/>
      <c r="FWQ49"/>
      <c r="FWR49"/>
      <c r="FWS49"/>
      <c r="FWT49"/>
      <c r="FWU49"/>
      <c r="FWV49"/>
      <c r="FWW49"/>
      <c r="FWX49"/>
      <c r="FWY49"/>
      <c r="FWZ49"/>
      <c r="FXA49"/>
      <c r="FXB49"/>
      <c r="FXC49"/>
      <c r="FXD49"/>
      <c r="FXE49"/>
      <c r="FXF49"/>
      <c r="FXG49"/>
      <c r="FXH49"/>
      <c r="FXI49"/>
      <c r="FXJ49"/>
      <c r="FXK49"/>
      <c r="FXL49"/>
      <c r="FXM49"/>
      <c r="FXN49"/>
      <c r="FXO49"/>
      <c r="FXP49"/>
      <c r="FXQ49"/>
      <c r="FXR49"/>
      <c r="FXS49"/>
      <c r="FXT49"/>
      <c r="FXU49"/>
      <c r="FXV49"/>
      <c r="FXW49"/>
      <c r="FXX49"/>
      <c r="FXY49"/>
      <c r="FXZ49"/>
      <c r="FYA49"/>
      <c r="FYB49"/>
      <c r="FYC49"/>
      <c r="FYD49"/>
      <c r="FYE49"/>
      <c r="FYF49"/>
      <c r="FYG49"/>
      <c r="FYH49"/>
      <c r="FYI49"/>
      <c r="FYJ49"/>
      <c r="FYK49"/>
      <c r="FYL49"/>
      <c r="FYM49"/>
      <c r="FYN49"/>
      <c r="FYO49"/>
      <c r="FYP49"/>
      <c r="FYQ49"/>
      <c r="FYR49"/>
      <c r="FYS49"/>
      <c r="FYT49"/>
      <c r="FYU49"/>
      <c r="FYV49"/>
      <c r="FYW49"/>
      <c r="FYX49"/>
      <c r="FYY49"/>
      <c r="FYZ49"/>
      <c r="FZA49"/>
      <c r="FZB49"/>
      <c r="FZC49"/>
      <c r="FZD49"/>
      <c r="FZE49"/>
      <c r="FZF49"/>
      <c r="FZG49"/>
      <c r="FZH49"/>
      <c r="FZI49"/>
      <c r="FZJ49"/>
      <c r="FZK49"/>
      <c r="FZL49"/>
      <c r="FZM49"/>
      <c r="FZN49"/>
      <c r="FZO49"/>
      <c r="FZP49"/>
      <c r="FZQ49"/>
      <c r="FZR49"/>
      <c r="FZS49"/>
      <c r="FZT49"/>
      <c r="FZU49"/>
      <c r="FZV49"/>
      <c r="FZW49"/>
      <c r="FZX49"/>
      <c r="FZY49"/>
      <c r="FZZ49"/>
      <c r="GAA49"/>
      <c r="GAB49"/>
      <c r="GAC49"/>
      <c r="GAD49"/>
      <c r="GAE49"/>
      <c r="GAF49"/>
      <c r="GAG49"/>
      <c r="GAH49"/>
      <c r="GAI49"/>
      <c r="GAJ49"/>
      <c r="GAK49"/>
      <c r="GAL49"/>
      <c r="GAM49"/>
      <c r="GAN49"/>
      <c r="GAO49"/>
      <c r="GAP49"/>
      <c r="GAQ49"/>
      <c r="GAR49"/>
      <c r="GAS49"/>
      <c r="GAT49"/>
      <c r="GAU49"/>
      <c r="GAV49"/>
      <c r="GAW49"/>
      <c r="GAX49"/>
      <c r="GAY49"/>
      <c r="GAZ49"/>
      <c r="GBA49"/>
      <c r="GBB49"/>
      <c r="GBC49"/>
      <c r="GBD49"/>
      <c r="GBE49"/>
      <c r="GBF49"/>
      <c r="GBG49"/>
      <c r="GBH49"/>
      <c r="GBI49"/>
      <c r="GBJ49"/>
      <c r="GBK49"/>
      <c r="GBL49"/>
      <c r="GBM49"/>
      <c r="GBN49"/>
      <c r="GBO49"/>
      <c r="GBP49"/>
      <c r="GBQ49"/>
      <c r="GBR49"/>
      <c r="GBS49"/>
      <c r="GBT49"/>
      <c r="GBU49"/>
      <c r="GBV49"/>
      <c r="GBW49"/>
      <c r="GBX49"/>
      <c r="GBY49"/>
      <c r="GBZ49"/>
      <c r="GCA49"/>
      <c r="GCB49"/>
      <c r="GCC49"/>
      <c r="GCD49"/>
      <c r="GCE49"/>
      <c r="GCF49"/>
      <c r="GCG49"/>
      <c r="GCH49"/>
      <c r="GCI49"/>
      <c r="GCJ49"/>
      <c r="GCK49"/>
      <c r="GCL49"/>
      <c r="GCM49"/>
      <c r="GCN49"/>
      <c r="GCO49"/>
      <c r="GCP49"/>
      <c r="GCQ49"/>
      <c r="GCR49"/>
      <c r="GCS49"/>
      <c r="GCT49"/>
      <c r="GCU49"/>
      <c r="GCV49"/>
      <c r="GCW49"/>
      <c r="GCX49"/>
      <c r="GCY49"/>
      <c r="GCZ49"/>
      <c r="GDA49"/>
      <c r="GDB49"/>
      <c r="GDC49"/>
      <c r="GDD49"/>
      <c r="GDE49"/>
      <c r="GDF49"/>
      <c r="GDG49"/>
      <c r="GDH49"/>
      <c r="GDI49"/>
      <c r="GDJ49"/>
      <c r="GDK49"/>
      <c r="GDL49"/>
      <c r="GDM49"/>
      <c r="GDN49"/>
      <c r="GDO49"/>
      <c r="GDP49"/>
      <c r="GDQ49"/>
      <c r="GDR49"/>
      <c r="GDS49"/>
      <c r="GDT49"/>
      <c r="GDU49"/>
      <c r="GDV49"/>
      <c r="GDW49"/>
      <c r="GDX49"/>
      <c r="GDY49"/>
      <c r="GDZ49"/>
      <c r="GEA49"/>
      <c r="GEB49"/>
      <c r="GEC49"/>
      <c r="GED49"/>
      <c r="GEE49"/>
      <c r="GEF49"/>
      <c r="GEG49"/>
      <c r="GEH49"/>
      <c r="GEI49"/>
      <c r="GEJ49"/>
      <c r="GEK49"/>
      <c r="GEL49"/>
      <c r="GEM49"/>
      <c r="GEN49"/>
      <c r="GEO49"/>
      <c r="GEP49"/>
      <c r="GEQ49"/>
      <c r="GER49"/>
      <c r="GES49"/>
      <c r="GET49"/>
      <c r="GEU49"/>
      <c r="GEV49"/>
      <c r="GEW49"/>
      <c r="GEX49"/>
      <c r="GEY49"/>
      <c r="GEZ49"/>
      <c r="GFA49"/>
      <c r="GFB49"/>
      <c r="GFC49"/>
      <c r="GFD49"/>
      <c r="GFE49"/>
      <c r="GFF49"/>
      <c r="GFG49"/>
      <c r="GFH49"/>
      <c r="GFI49"/>
      <c r="GFJ49"/>
      <c r="GFK49"/>
      <c r="GFL49"/>
      <c r="GFM49"/>
      <c r="GFN49"/>
      <c r="GFO49"/>
      <c r="GFP49"/>
      <c r="GFQ49"/>
      <c r="GFR49"/>
      <c r="GFS49"/>
      <c r="GFT49"/>
      <c r="GFU49"/>
      <c r="GFV49"/>
      <c r="GFW49"/>
      <c r="GFX49"/>
      <c r="GFY49"/>
      <c r="GFZ49"/>
      <c r="GGA49"/>
      <c r="GGB49"/>
      <c r="GGC49"/>
      <c r="GGD49"/>
      <c r="GGE49"/>
      <c r="GGF49"/>
      <c r="GGG49"/>
      <c r="GGH49"/>
      <c r="GGI49"/>
      <c r="GGJ49"/>
      <c r="GGK49"/>
      <c r="GGL49"/>
      <c r="GGM49"/>
      <c r="GGN49"/>
      <c r="GGO49"/>
      <c r="GGP49"/>
      <c r="GGQ49"/>
      <c r="GGR49"/>
      <c r="GGS49"/>
      <c r="GGT49"/>
      <c r="GGU49"/>
      <c r="GGV49"/>
      <c r="GGW49"/>
      <c r="GGX49"/>
      <c r="GGY49"/>
      <c r="GGZ49"/>
      <c r="GHA49"/>
      <c r="GHB49"/>
      <c r="GHC49"/>
      <c r="GHD49"/>
      <c r="GHE49"/>
      <c r="GHF49"/>
      <c r="GHG49"/>
      <c r="GHH49"/>
      <c r="GHI49"/>
      <c r="GHJ49"/>
      <c r="GHK49"/>
      <c r="GHL49"/>
      <c r="GHM49"/>
      <c r="GHN49"/>
      <c r="GHO49"/>
      <c r="GHP49"/>
      <c r="GHQ49"/>
      <c r="GHR49"/>
      <c r="GHS49"/>
      <c r="GHT49"/>
      <c r="GHU49"/>
      <c r="GHV49"/>
      <c r="GHW49"/>
      <c r="GHX49"/>
      <c r="GHY49"/>
      <c r="GHZ49"/>
      <c r="GIA49"/>
      <c r="GIB49"/>
      <c r="GIC49"/>
      <c r="GID49"/>
      <c r="GIE49"/>
      <c r="GIF49"/>
      <c r="GIG49"/>
      <c r="GIH49"/>
      <c r="GII49"/>
      <c r="GIJ49"/>
      <c r="GIK49"/>
      <c r="GIL49"/>
      <c r="GIM49"/>
      <c r="GIN49"/>
      <c r="GIO49"/>
      <c r="GIP49"/>
      <c r="GIQ49"/>
      <c r="GIR49"/>
      <c r="GIS49"/>
      <c r="GIT49"/>
      <c r="GIU49"/>
      <c r="GIV49"/>
      <c r="GIW49"/>
      <c r="GIX49"/>
      <c r="GIY49"/>
      <c r="GIZ49"/>
      <c r="GJA49"/>
      <c r="GJB49"/>
      <c r="GJC49"/>
      <c r="GJD49"/>
      <c r="GJE49"/>
      <c r="GJF49"/>
      <c r="GJG49"/>
      <c r="GJH49"/>
      <c r="GJI49"/>
      <c r="GJJ49"/>
      <c r="GJK49"/>
      <c r="GJL49"/>
      <c r="GJM49"/>
      <c r="GJN49"/>
      <c r="GJO49"/>
      <c r="GJP49"/>
      <c r="GJQ49"/>
      <c r="GJR49"/>
      <c r="GJS49"/>
      <c r="GJT49"/>
      <c r="GJU49"/>
      <c r="GJV49"/>
      <c r="GJW49"/>
      <c r="GJX49"/>
      <c r="GJY49"/>
      <c r="GJZ49"/>
      <c r="GKA49"/>
      <c r="GKB49"/>
      <c r="GKC49"/>
      <c r="GKD49"/>
      <c r="GKE49"/>
      <c r="GKF49"/>
      <c r="GKG49"/>
      <c r="GKH49"/>
      <c r="GKI49"/>
      <c r="GKJ49"/>
      <c r="GKK49"/>
      <c r="GKL49"/>
      <c r="GKM49"/>
      <c r="GKN49"/>
      <c r="GKO49"/>
      <c r="GKP49"/>
      <c r="GKQ49"/>
      <c r="GKR49"/>
      <c r="GKS49"/>
      <c r="GKT49"/>
      <c r="GKU49"/>
      <c r="GKV49"/>
      <c r="GKW49"/>
      <c r="GKX49"/>
      <c r="GKY49"/>
      <c r="GKZ49"/>
      <c r="GLA49"/>
      <c r="GLB49"/>
      <c r="GLC49"/>
      <c r="GLD49"/>
      <c r="GLE49"/>
      <c r="GLF49"/>
      <c r="GLG49"/>
      <c r="GLH49"/>
      <c r="GLI49"/>
      <c r="GLJ49"/>
      <c r="GLK49"/>
      <c r="GLL49"/>
      <c r="GLM49"/>
      <c r="GLN49"/>
      <c r="GLO49"/>
      <c r="GLP49"/>
      <c r="GLQ49"/>
      <c r="GLR49"/>
      <c r="GLS49"/>
      <c r="GLT49"/>
      <c r="GLU49"/>
      <c r="GLV49"/>
      <c r="GLW49"/>
      <c r="GLX49"/>
      <c r="GLY49"/>
      <c r="GLZ49"/>
      <c r="GMA49"/>
      <c r="GMB49"/>
      <c r="GMC49"/>
      <c r="GMD49"/>
      <c r="GME49"/>
      <c r="GMF49"/>
      <c r="GMG49"/>
      <c r="GMH49"/>
      <c r="GMI49"/>
      <c r="GMJ49"/>
      <c r="GMK49"/>
      <c r="GML49"/>
      <c r="GMM49"/>
      <c r="GMN49"/>
      <c r="GMO49"/>
      <c r="GMP49"/>
      <c r="GMQ49"/>
      <c r="GMR49"/>
      <c r="GMS49"/>
      <c r="GMT49"/>
      <c r="GMU49"/>
      <c r="GMV49"/>
      <c r="GMW49"/>
      <c r="GMX49"/>
      <c r="GMY49"/>
      <c r="GMZ49"/>
      <c r="GNA49"/>
      <c r="GNB49"/>
      <c r="GNC49"/>
      <c r="GND49"/>
      <c r="GNE49"/>
      <c r="GNF49"/>
      <c r="GNG49"/>
      <c r="GNH49"/>
      <c r="GNI49"/>
      <c r="GNJ49"/>
      <c r="GNK49"/>
      <c r="GNL49"/>
      <c r="GNM49"/>
      <c r="GNN49"/>
      <c r="GNO49"/>
      <c r="GNP49"/>
      <c r="GNQ49"/>
      <c r="GNR49"/>
      <c r="GNS49"/>
      <c r="GNT49"/>
      <c r="GNU49"/>
      <c r="GNV49"/>
      <c r="GNW49"/>
      <c r="GNX49"/>
      <c r="GNY49"/>
      <c r="GNZ49"/>
      <c r="GOA49"/>
      <c r="GOB49"/>
      <c r="GOC49"/>
      <c r="GOD49"/>
      <c r="GOE49"/>
      <c r="GOF49"/>
      <c r="GOG49"/>
      <c r="GOH49"/>
      <c r="GOI49"/>
      <c r="GOJ49"/>
      <c r="GOK49"/>
      <c r="GOL49"/>
      <c r="GOM49"/>
      <c r="GON49"/>
      <c r="GOO49"/>
      <c r="GOP49"/>
      <c r="GOQ49"/>
      <c r="GOR49"/>
      <c r="GOS49"/>
      <c r="GOT49"/>
      <c r="GOU49"/>
      <c r="GOV49"/>
      <c r="GOW49"/>
      <c r="GOX49"/>
      <c r="GOY49"/>
      <c r="GOZ49"/>
      <c r="GPA49"/>
      <c r="GPB49"/>
      <c r="GPC49"/>
      <c r="GPD49"/>
      <c r="GPE49"/>
      <c r="GPF49"/>
      <c r="GPG49"/>
      <c r="GPH49"/>
      <c r="GPI49"/>
      <c r="GPJ49"/>
      <c r="GPK49"/>
      <c r="GPL49"/>
      <c r="GPM49"/>
      <c r="GPN49"/>
      <c r="GPO49"/>
      <c r="GPP49"/>
      <c r="GPQ49"/>
      <c r="GPR49"/>
      <c r="GPS49"/>
      <c r="GPT49"/>
      <c r="GPU49"/>
      <c r="GPV49"/>
      <c r="GPW49"/>
      <c r="GPX49"/>
      <c r="GPY49"/>
      <c r="GPZ49"/>
      <c r="GQA49"/>
      <c r="GQB49"/>
      <c r="GQC49"/>
      <c r="GQD49"/>
      <c r="GQE49"/>
      <c r="GQF49"/>
      <c r="GQG49"/>
      <c r="GQH49"/>
      <c r="GQI49"/>
      <c r="GQJ49"/>
      <c r="GQK49"/>
      <c r="GQL49"/>
      <c r="GQM49"/>
      <c r="GQN49"/>
      <c r="GQO49"/>
      <c r="GQP49"/>
      <c r="GQQ49"/>
      <c r="GQR49"/>
      <c r="GQS49"/>
      <c r="GQT49"/>
      <c r="GQU49"/>
      <c r="GQV49"/>
      <c r="GQW49"/>
      <c r="GQX49"/>
      <c r="GQY49"/>
      <c r="GQZ49"/>
      <c r="GRA49"/>
      <c r="GRB49"/>
      <c r="GRC49"/>
      <c r="GRD49"/>
      <c r="GRE49"/>
      <c r="GRF49"/>
      <c r="GRG49"/>
      <c r="GRH49"/>
      <c r="GRI49"/>
      <c r="GRJ49"/>
      <c r="GRK49"/>
      <c r="GRL49"/>
      <c r="GRM49"/>
      <c r="GRN49"/>
      <c r="GRO49"/>
      <c r="GRP49"/>
      <c r="GRQ49"/>
      <c r="GRR49"/>
      <c r="GRS49"/>
      <c r="GRT49"/>
      <c r="GRU49"/>
      <c r="GRV49"/>
      <c r="GRW49"/>
      <c r="GRX49"/>
      <c r="GRY49"/>
      <c r="GRZ49"/>
      <c r="GSA49"/>
      <c r="GSB49"/>
      <c r="GSC49"/>
      <c r="GSD49"/>
      <c r="GSE49"/>
      <c r="GSF49"/>
      <c r="GSG49"/>
      <c r="GSH49"/>
      <c r="GSI49"/>
      <c r="GSJ49"/>
      <c r="GSK49"/>
      <c r="GSL49"/>
      <c r="GSM49"/>
      <c r="GSN49"/>
      <c r="GSO49"/>
      <c r="GSP49"/>
      <c r="GSQ49"/>
      <c r="GSR49"/>
      <c r="GSS49"/>
      <c r="GST49"/>
      <c r="GSU49"/>
      <c r="GSV49"/>
      <c r="GSW49"/>
      <c r="GSX49"/>
      <c r="GSY49"/>
      <c r="GSZ49"/>
      <c r="GTA49"/>
      <c r="GTB49"/>
      <c r="GTC49"/>
      <c r="GTD49"/>
      <c r="GTE49"/>
      <c r="GTF49"/>
      <c r="GTG49"/>
      <c r="GTH49"/>
      <c r="GTI49"/>
      <c r="GTJ49"/>
      <c r="GTK49"/>
      <c r="GTL49"/>
      <c r="GTM49"/>
      <c r="GTN49"/>
      <c r="GTO49"/>
      <c r="GTP49"/>
      <c r="GTQ49"/>
      <c r="GTR49"/>
      <c r="GTS49"/>
      <c r="GTT49"/>
      <c r="GTU49"/>
      <c r="GTV49"/>
      <c r="GTW49"/>
      <c r="GTX49"/>
      <c r="GTY49"/>
      <c r="GTZ49"/>
      <c r="GUA49"/>
      <c r="GUB49"/>
      <c r="GUC49"/>
      <c r="GUD49"/>
      <c r="GUE49"/>
      <c r="GUF49"/>
      <c r="GUG49"/>
      <c r="GUH49"/>
      <c r="GUI49"/>
      <c r="GUJ49"/>
      <c r="GUK49"/>
      <c r="GUL49"/>
      <c r="GUM49"/>
      <c r="GUN49"/>
      <c r="GUO49"/>
      <c r="GUP49"/>
      <c r="GUQ49"/>
      <c r="GUR49"/>
      <c r="GUS49"/>
      <c r="GUT49"/>
      <c r="GUU49"/>
      <c r="GUV49"/>
      <c r="GUW49"/>
      <c r="GUX49"/>
      <c r="GUY49"/>
      <c r="GUZ49"/>
      <c r="GVA49"/>
      <c r="GVB49"/>
      <c r="GVC49"/>
      <c r="GVD49"/>
      <c r="GVE49"/>
      <c r="GVF49"/>
      <c r="GVG49"/>
      <c r="GVH49"/>
      <c r="GVI49"/>
      <c r="GVJ49"/>
      <c r="GVK49"/>
      <c r="GVL49"/>
      <c r="GVM49"/>
      <c r="GVN49"/>
      <c r="GVO49"/>
      <c r="GVP49"/>
      <c r="GVQ49"/>
      <c r="GVR49"/>
      <c r="GVS49"/>
      <c r="GVT49"/>
      <c r="GVU49"/>
      <c r="GVV49"/>
      <c r="GVW49"/>
      <c r="GVX49"/>
      <c r="GVY49"/>
      <c r="GVZ49"/>
      <c r="GWA49"/>
      <c r="GWB49"/>
      <c r="GWC49"/>
      <c r="GWD49"/>
      <c r="GWE49"/>
      <c r="GWF49"/>
      <c r="GWG49"/>
      <c r="GWH49"/>
      <c r="GWI49"/>
      <c r="GWJ49"/>
      <c r="GWK49"/>
      <c r="GWL49"/>
      <c r="GWM49"/>
      <c r="GWN49"/>
      <c r="GWO49"/>
      <c r="GWP49"/>
      <c r="GWQ49"/>
      <c r="GWR49"/>
      <c r="GWS49"/>
      <c r="GWT49"/>
      <c r="GWU49"/>
      <c r="GWV49"/>
      <c r="GWW49"/>
      <c r="GWX49"/>
      <c r="GWY49"/>
      <c r="GWZ49"/>
      <c r="GXA49"/>
      <c r="GXB49"/>
      <c r="GXC49"/>
      <c r="GXD49"/>
      <c r="GXE49"/>
      <c r="GXF49"/>
      <c r="GXG49"/>
      <c r="GXH49"/>
      <c r="GXI49"/>
      <c r="GXJ49"/>
      <c r="GXK49"/>
      <c r="GXL49"/>
      <c r="GXM49"/>
      <c r="GXN49"/>
      <c r="GXO49"/>
      <c r="GXP49"/>
      <c r="GXQ49"/>
      <c r="GXR49"/>
      <c r="GXS49"/>
      <c r="GXT49"/>
      <c r="GXU49"/>
      <c r="GXV49"/>
      <c r="GXW49"/>
      <c r="GXX49"/>
      <c r="GXY49"/>
      <c r="GXZ49"/>
      <c r="GYA49"/>
      <c r="GYB49"/>
      <c r="GYC49"/>
      <c r="GYD49"/>
      <c r="GYE49"/>
      <c r="GYF49"/>
      <c r="GYG49"/>
      <c r="GYH49"/>
      <c r="GYI49"/>
      <c r="GYJ49"/>
      <c r="GYK49"/>
      <c r="GYL49"/>
      <c r="GYM49"/>
      <c r="GYN49"/>
      <c r="GYO49"/>
      <c r="GYP49"/>
      <c r="GYQ49"/>
      <c r="GYR49"/>
      <c r="GYS49"/>
      <c r="GYT49"/>
      <c r="GYU49"/>
      <c r="GYV49"/>
      <c r="GYW49"/>
      <c r="GYX49"/>
      <c r="GYY49"/>
      <c r="GYZ49"/>
      <c r="GZA49"/>
      <c r="GZB49"/>
      <c r="GZC49"/>
      <c r="GZD49"/>
      <c r="GZE49"/>
      <c r="GZF49"/>
      <c r="GZG49"/>
      <c r="GZH49"/>
      <c r="GZI49"/>
      <c r="GZJ49"/>
      <c r="GZK49"/>
      <c r="GZL49"/>
      <c r="GZM49"/>
      <c r="GZN49"/>
      <c r="GZO49"/>
      <c r="GZP49"/>
      <c r="GZQ49"/>
      <c r="GZR49"/>
      <c r="GZS49"/>
      <c r="GZT49"/>
      <c r="GZU49"/>
      <c r="GZV49"/>
      <c r="GZW49"/>
      <c r="GZX49"/>
      <c r="GZY49"/>
      <c r="GZZ49"/>
      <c r="HAA49"/>
      <c r="HAB49"/>
      <c r="HAC49"/>
      <c r="HAD49"/>
      <c r="HAE49"/>
      <c r="HAF49"/>
      <c r="HAG49"/>
      <c r="HAH49"/>
      <c r="HAI49"/>
      <c r="HAJ49"/>
      <c r="HAK49"/>
      <c r="HAL49"/>
      <c r="HAM49"/>
      <c r="HAN49"/>
      <c r="HAO49"/>
      <c r="HAP49"/>
      <c r="HAQ49"/>
      <c r="HAR49"/>
      <c r="HAS49"/>
      <c r="HAT49"/>
      <c r="HAU49"/>
      <c r="HAV49"/>
      <c r="HAW49"/>
      <c r="HAX49"/>
      <c r="HAY49"/>
      <c r="HAZ49"/>
      <c r="HBA49"/>
      <c r="HBB49"/>
      <c r="HBC49"/>
      <c r="HBD49"/>
      <c r="HBE49"/>
      <c r="HBF49"/>
      <c r="HBG49"/>
      <c r="HBH49"/>
      <c r="HBI49"/>
      <c r="HBJ49"/>
      <c r="HBK49"/>
      <c r="HBL49"/>
      <c r="HBM49"/>
      <c r="HBN49"/>
      <c r="HBO49"/>
      <c r="HBP49"/>
      <c r="HBQ49"/>
      <c r="HBR49"/>
      <c r="HBS49"/>
      <c r="HBT49"/>
      <c r="HBU49"/>
      <c r="HBV49"/>
      <c r="HBW49"/>
      <c r="HBX49"/>
      <c r="HBY49"/>
      <c r="HBZ49"/>
      <c r="HCA49"/>
      <c r="HCB49"/>
      <c r="HCC49"/>
      <c r="HCD49"/>
      <c r="HCE49"/>
      <c r="HCF49"/>
      <c r="HCG49"/>
      <c r="HCH49"/>
      <c r="HCI49"/>
      <c r="HCJ49"/>
      <c r="HCK49"/>
      <c r="HCL49"/>
      <c r="HCM49"/>
      <c r="HCN49"/>
      <c r="HCO49"/>
      <c r="HCP49"/>
      <c r="HCQ49"/>
      <c r="HCR49"/>
      <c r="HCS49"/>
      <c r="HCT49"/>
      <c r="HCU49"/>
      <c r="HCV49"/>
      <c r="HCW49"/>
      <c r="HCX49"/>
      <c r="HCY49"/>
      <c r="HCZ49"/>
      <c r="HDA49"/>
      <c r="HDB49"/>
      <c r="HDC49"/>
      <c r="HDD49"/>
      <c r="HDE49"/>
      <c r="HDF49"/>
      <c r="HDG49"/>
      <c r="HDH49"/>
      <c r="HDI49"/>
      <c r="HDJ49"/>
      <c r="HDK49"/>
      <c r="HDL49"/>
      <c r="HDM49"/>
      <c r="HDN49"/>
      <c r="HDO49"/>
      <c r="HDP49"/>
      <c r="HDQ49"/>
      <c r="HDR49"/>
      <c r="HDS49"/>
      <c r="HDT49"/>
      <c r="HDU49"/>
      <c r="HDV49"/>
      <c r="HDW49"/>
      <c r="HDX49"/>
      <c r="HDY49"/>
      <c r="HDZ49"/>
      <c r="HEA49"/>
      <c r="HEB49"/>
      <c r="HEC49"/>
      <c r="HED49"/>
      <c r="HEE49"/>
      <c r="HEF49"/>
      <c r="HEG49"/>
      <c r="HEH49"/>
      <c r="HEI49"/>
      <c r="HEJ49"/>
      <c r="HEK49"/>
      <c r="HEL49"/>
      <c r="HEM49"/>
      <c r="HEN49"/>
      <c r="HEO49"/>
      <c r="HEP49"/>
      <c r="HEQ49"/>
      <c r="HER49"/>
      <c r="HES49"/>
      <c r="HET49"/>
      <c r="HEU49"/>
      <c r="HEV49"/>
      <c r="HEW49"/>
      <c r="HEX49"/>
      <c r="HEY49"/>
      <c r="HEZ49"/>
      <c r="HFA49"/>
      <c r="HFB49"/>
      <c r="HFC49"/>
      <c r="HFD49"/>
      <c r="HFE49"/>
      <c r="HFF49"/>
      <c r="HFG49"/>
      <c r="HFH49"/>
      <c r="HFI49"/>
      <c r="HFJ49"/>
      <c r="HFK49"/>
      <c r="HFL49"/>
      <c r="HFM49"/>
      <c r="HFN49"/>
      <c r="HFO49"/>
      <c r="HFP49"/>
      <c r="HFQ49"/>
      <c r="HFR49"/>
      <c r="HFS49"/>
      <c r="HFT49"/>
      <c r="HFU49"/>
      <c r="HFV49"/>
      <c r="HFW49"/>
      <c r="HFX49"/>
      <c r="HFY49"/>
      <c r="HFZ49"/>
      <c r="HGA49"/>
      <c r="HGB49"/>
      <c r="HGC49"/>
      <c r="HGD49"/>
      <c r="HGE49"/>
      <c r="HGF49"/>
      <c r="HGG49"/>
      <c r="HGH49"/>
      <c r="HGI49"/>
      <c r="HGJ49"/>
      <c r="HGK49"/>
      <c r="HGL49"/>
      <c r="HGM49"/>
      <c r="HGN49"/>
      <c r="HGO49"/>
      <c r="HGP49"/>
      <c r="HGQ49"/>
      <c r="HGR49"/>
      <c r="HGS49"/>
      <c r="HGT49"/>
      <c r="HGU49"/>
      <c r="HGV49"/>
      <c r="HGW49"/>
      <c r="HGX49"/>
      <c r="HGY49"/>
      <c r="HGZ49"/>
      <c r="HHA49"/>
      <c r="HHB49"/>
      <c r="HHC49"/>
      <c r="HHD49"/>
      <c r="HHE49"/>
      <c r="HHF49"/>
      <c r="HHG49"/>
      <c r="HHH49"/>
      <c r="HHI49"/>
      <c r="HHJ49"/>
      <c r="HHK49"/>
      <c r="HHL49"/>
      <c r="HHM49"/>
      <c r="HHN49"/>
      <c r="HHO49"/>
      <c r="HHP49"/>
      <c r="HHQ49"/>
      <c r="HHR49"/>
      <c r="HHS49"/>
      <c r="HHT49"/>
      <c r="HHU49"/>
      <c r="HHV49"/>
      <c r="HHW49"/>
      <c r="HHX49"/>
      <c r="HHY49"/>
      <c r="HHZ49"/>
      <c r="HIA49"/>
      <c r="HIB49"/>
      <c r="HIC49"/>
      <c r="HID49"/>
      <c r="HIE49"/>
      <c r="HIF49"/>
      <c r="HIG49"/>
      <c r="HIH49"/>
      <c r="HII49"/>
      <c r="HIJ49"/>
      <c r="HIK49"/>
      <c r="HIL49"/>
      <c r="HIM49"/>
      <c r="HIN49"/>
      <c r="HIO49"/>
      <c r="HIP49"/>
      <c r="HIQ49"/>
      <c r="HIR49"/>
      <c r="HIS49"/>
      <c r="HIT49"/>
      <c r="HIU49"/>
      <c r="HIV49"/>
      <c r="HIW49"/>
      <c r="HIX49"/>
      <c r="HIY49"/>
      <c r="HIZ49"/>
      <c r="HJA49"/>
      <c r="HJB49"/>
      <c r="HJC49"/>
      <c r="HJD49"/>
      <c r="HJE49"/>
      <c r="HJF49"/>
      <c r="HJG49"/>
      <c r="HJH49"/>
      <c r="HJI49"/>
      <c r="HJJ49"/>
      <c r="HJK49"/>
      <c r="HJL49"/>
      <c r="HJM49"/>
      <c r="HJN49"/>
      <c r="HJO49"/>
      <c r="HJP49"/>
      <c r="HJQ49"/>
      <c r="HJR49"/>
      <c r="HJS49"/>
      <c r="HJT49"/>
      <c r="HJU49"/>
      <c r="HJV49"/>
      <c r="HJW49"/>
      <c r="HJX49"/>
      <c r="HJY49"/>
      <c r="HJZ49"/>
      <c r="HKA49"/>
      <c r="HKB49"/>
      <c r="HKC49"/>
      <c r="HKD49"/>
      <c r="HKE49"/>
      <c r="HKF49"/>
      <c r="HKG49"/>
      <c r="HKH49"/>
      <c r="HKI49"/>
      <c r="HKJ49"/>
      <c r="HKK49"/>
      <c r="HKL49"/>
      <c r="HKM49"/>
      <c r="HKN49"/>
      <c r="HKO49"/>
      <c r="HKP49"/>
      <c r="HKQ49"/>
      <c r="HKR49"/>
      <c r="HKS49"/>
      <c r="HKT49"/>
      <c r="HKU49"/>
      <c r="HKV49"/>
      <c r="HKW49"/>
      <c r="HKX49"/>
      <c r="HKY49"/>
      <c r="HKZ49"/>
      <c r="HLA49"/>
      <c r="HLB49"/>
      <c r="HLC49"/>
      <c r="HLD49"/>
      <c r="HLE49"/>
      <c r="HLF49"/>
      <c r="HLG49"/>
      <c r="HLH49"/>
      <c r="HLI49"/>
      <c r="HLJ49"/>
      <c r="HLK49"/>
      <c r="HLL49"/>
      <c r="HLM49"/>
      <c r="HLN49"/>
      <c r="HLO49"/>
      <c r="HLP49"/>
      <c r="HLQ49"/>
      <c r="HLR49"/>
      <c r="HLS49"/>
      <c r="HLT49"/>
      <c r="HLU49"/>
      <c r="HLV49"/>
      <c r="HLW49"/>
      <c r="HLX49"/>
      <c r="HLY49"/>
      <c r="HLZ49"/>
      <c r="HMA49"/>
      <c r="HMB49"/>
      <c r="HMC49"/>
      <c r="HMD49"/>
      <c r="HME49"/>
      <c r="HMF49"/>
      <c r="HMG49"/>
      <c r="HMH49"/>
      <c r="HMI49"/>
      <c r="HMJ49"/>
      <c r="HMK49"/>
      <c r="HML49"/>
      <c r="HMM49"/>
      <c r="HMN49"/>
      <c r="HMO49"/>
      <c r="HMP49"/>
      <c r="HMQ49"/>
      <c r="HMR49"/>
      <c r="HMS49"/>
      <c r="HMT49"/>
      <c r="HMU49"/>
      <c r="HMV49"/>
      <c r="HMW49"/>
      <c r="HMX49"/>
      <c r="HMY49"/>
      <c r="HMZ49"/>
      <c r="HNA49"/>
      <c r="HNB49"/>
      <c r="HNC49"/>
      <c r="HND49"/>
      <c r="HNE49"/>
      <c r="HNF49"/>
      <c r="HNG49"/>
      <c r="HNH49"/>
      <c r="HNI49"/>
      <c r="HNJ49"/>
      <c r="HNK49"/>
      <c r="HNL49"/>
      <c r="HNM49"/>
      <c r="HNN49"/>
      <c r="HNO49"/>
      <c r="HNP49"/>
      <c r="HNQ49"/>
      <c r="HNR49"/>
      <c r="HNS49"/>
      <c r="HNT49"/>
      <c r="HNU49"/>
      <c r="HNV49"/>
      <c r="HNW49"/>
      <c r="HNX49"/>
      <c r="HNY49"/>
      <c r="HNZ49"/>
      <c r="HOA49"/>
      <c r="HOB49"/>
      <c r="HOC49"/>
      <c r="HOD49"/>
      <c r="HOE49"/>
      <c r="HOF49"/>
      <c r="HOG49"/>
      <c r="HOH49"/>
      <c r="HOI49"/>
      <c r="HOJ49"/>
      <c r="HOK49"/>
      <c r="HOL49"/>
      <c r="HOM49"/>
      <c r="HON49"/>
      <c r="HOO49"/>
      <c r="HOP49"/>
      <c r="HOQ49"/>
      <c r="HOR49"/>
      <c r="HOS49"/>
      <c r="HOT49"/>
      <c r="HOU49"/>
      <c r="HOV49"/>
      <c r="HOW49"/>
      <c r="HOX49"/>
      <c r="HOY49"/>
      <c r="HOZ49"/>
      <c r="HPA49"/>
      <c r="HPB49"/>
      <c r="HPC49"/>
      <c r="HPD49"/>
      <c r="HPE49"/>
      <c r="HPF49"/>
      <c r="HPG49"/>
      <c r="HPH49"/>
      <c r="HPI49"/>
      <c r="HPJ49"/>
      <c r="HPK49"/>
      <c r="HPL49"/>
      <c r="HPM49"/>
      <c r="HPN49"/>
      <c r="HPO49"/>
      <c r="HPP49"/>
      <c r="HPQ49"/>
      <c r="HPR49"/>
      <c r="HPS49"/>
      <c r="HPT49"/>
      <c r="HPU49"/>
      <c r="HPV49"/>
      <c r="HPW49"/>
      <c r="HPX49"/>
      <c r="HPY49"/>
      <c r="HPZ49"/>
      <c r="HQA49"/>
      <c r="HQB49"/>
      <c r="HQC49"/>
      <c r="HQD49"/>
      <c r="HQE49"/>
      <c r="HQF49"/>
      <c r="HQG49"/>
      <c r="HQH49"/>
      <c r="HQI49"/>
      <c r="HQJ49"/>
      <c r="HQK49"/>
      <c r="HQL49"/>
      <c r="HQM49"/>
      <c r="HQN49"/>
      <c r="HQO49"/>
      <c r="HQP49"/>
      <c r="HQQ49"/>
      <c r="HQR49"/>
      <c r="HQS49"/>
      <c r="HQT49"/>
      <c r="HQU49"/>
      <c r="HQV49"/>
      <c r="HQW49"/>
      <c r="HQX49"/>
      <c r="HQY49"/>
      <c r="HQZ49"/>
      <c r="HRA49"/>
      <c r="HRB49"/>
      <c r="HRC49"/>
      <c r="HRD49"/>
      <c r="HRE49"/>
      <c r="HRF49"/>
      <c r="HRG49"/>
      <c r="HRH49"/>
      <c r="HRI49"/>
      <c r="HRJ49"/>
      <c r="HRK49"/>
      <c r="HRL49"/>
      <c r="HRM49"/>
      <c r="HRN49"/>
      <c r="HRO49"/>
      <c r="HRP49"/>
      <c r="HRQ49"/>
      <c r="HRR49"/>
      <c r="HRS49"/>
      <c r="HRT49"/>
      <c r="HRU49"/>
      <c r="HRV49"/>
      <c r="HRW49"/>
      <c r="HRX49"/>
      <c r="HRY49"/>
      <c r="HRZ49"/>
      <c r="HSA49"/>
      <c r="HSB49"/>
      <c r="HSC49"/>
      <c r="HSD49"/>
      <c r="HSE49"/>
      <c r="HSF49"/>
      <c r="HSG49"/>
      <c r="HSH49"/>
      <c r="HSI49"/>
      <c r="HSJ49"/>
      <c r="HSK49"/>
      <c r="HSL49"/>
      <c r="HSM49"/>
      <c r="HSN49"/>
      <c r="HSO49"/>
      <c r="HSP49"/>
      <c r="HSQ49"/>
      <c r="HSR49"/>
      <c r="HSS49"/>
      <c r="HST49"/>
      <c r="HSU49"/>
      <c r="HSV49"/>
      <c r="HSW49"/>
      <c r="HSX49"/>
      <c r="HSY49"/>
      <c r="HSZ49"/>
      <c r="HTA49"/>
      <c r="HTB49"/>
      <c r="HTC49"/>
      <c r="HTD49"/>
      <c r="HTE49"/>
      <c r="HTF49"/>
      <c r="HTG49"/>
      <c r="HTH49"/>
      <c r="HTI49"/>
      <c r="HTJ49"/>
      <c r="HTK49"/>
      <c r="HTL49"/>
      <c r="HTM49"/>
      <c r="HTN49"/>
      <c r="HTO49"/>
      <c r="HTP49"/>
      <c r="HTQ49"/>
      <c r="HTR49"/>
      <c r="HTS49"/>
      <c r="HTT49"/>
      <c r="HTU49"/>
      <c r="HTV49"/>
      <c r="HTW49"/>
      <c r="HTX49"/>
      <c r="HTY49"/>
      <c r="HTZ49"/>
      <c r="HUA49"/>
      <c r="HUB49"/>
      <c r="HUC49"/>
      <c r="HUD49"/>
      <c r="HUE49"/>
      <c r="HUF49"/>
      <c r="HUG49"/>
      <c r="HUH49"/>
      <c r="HUI49"/>
      <c r="HUJ49"/>
      <c r="HUK49"/>
      <c r="HUL49"/>
      <c r="HUM49"/>
      <c r="HUN49"/>
      <c r="HUO49"/>
      <c r="HUP49"/>
      <c r="HUQ49"/>
      <c r="HUR49"/>
      <c r="HUS49"/>
      <c r="HUT49"/>
      <c r="HUU49"/>
      <c r="HUV49"/>
      <c r="HUW49"/>
      <c r="HUX49"/>
      <c r="HUY49"/>
      <c r="HUZ49"/>
      <c r="HVA49"/>
      <c r="HVB49"/>
      <c r="HVC49"/>
      <c r="HVD49"/>
      <c r="HVE49"/>
      <c r="HVF49"/>
      <c r="HVG49"/>
      <c r="HVH49"/>
      <c r="HVI49"/>
      <c r="HVJ49"/>
      <c r="HVK49"/>
      <c r="HVL49"/>
      <c r="HVM49"/>
      <c r="HVN49"/>
      <c r="HVO49"/>
      <c r="HVP49"/>
      <c r="HVQ49"/>
      <c r="HVR49"/>
      <c r="HVS49"/>
      <c r="HVT49"/>
      <c r="HVU49"/>
      <c r="HVV49"/>
      <c r="HVW49"/>
      <c r="HVX49"/>
      <c r="HVY49"/>
      <c r="HVZ49"/>
      <c r="HWA49"/>
      <c r="HWB49"/>
      <c r="HWC49"/>
      <c r="HWD49"/>
      <c r="HWE49"/>
      <c r="HWF49"/>
      <c r="HWG49"/>
      <c r="HWH49"/>
      <c r="HWI49"/>
      <c r="HWJ49"/>
      <c r="HWK49"/>
      <c r="HWL49"/>
      <c r="HWM49"/>
      <c r="HWN49"/>
      <c r="HWO49"/>
      <c r="HWP49"/>
      <c r="HWQ49"/>
      <c r="HWR49"/>
      <c r="HWS49"/>
      <c r="HWT49"/>
      <c r="HWU49"/>
      <c r="HWV49"/>
      <c r="HWW49"/>
      <c r="HWX49"/>
      <c r="HWY49"/>
      <c r="HWZ49"/>
      <c r="HXA49"/>
      <c r="HXB49"/>
      <c r="HXC49"/>
      <c r="HXD49"/>
      <c r="HXE49"/>
      <c r="HXF49"/>
      <c r="HXG49"/>
      <c r="HXH49"/>
      <c r="HXI49"/>
      <c r="HXJ49"/>
      <c r="HXK49"/>
      <c r="HXL49"/>
      <c r="HXM49"/>
      <c r="HXN49"/>
      <c r="HXO49"/>
      <c r="HXP49"/>
      <c r="HXQ49"/>
      <c r="HXR49"/>
      <c r="HXS49"/>
      <c r="HXT49"/>
      <c r="HXU49"/>
      <c r="HXV49"/>
      <c r="HXW49"/>
      <c r="HXX49"/>
      <c r="HXY49"/>
      <c r="HXZ49"/>
      <c r="HYA49"/>
      <c r="HYB49"/>
      <c r="HYC49"/>
      <c r="HYD49"/>
      <c r="HYE49"/>
      <c r="HYF49"/>
      <c r="HYG49"/>
      <c r="HYH49"/>
      <c r="HYI49"/>
      <c r="HYJ49"/>
      <c r="HYK49"/>
      <c r="HYL49"/>
      <c r="HYM49"/>
      <c r="HYN49"/>
      <c r="HYO49"/>
      <c r="HYP49"/>
      <c r="HYQ49"/>
      <c r="HYR49"/>
      <c r="HYS49"/>
      <c r="HYT49"/>
      <c r="HYU49"/>
      <c r="HYV49"/>
      <c r="HYW49"/>
      <c r="HYX49"/>
      <c r="HYY49"/>
      <c r="HYZ49"/>
      <c r="HZA49"/>
      <c r="HZB49"/>
      <c r="HZC49"/>
      <c r="HZD49"/>
      <c r="HZE49"/>
      <c r="HZF49"/>
      <c r="HZG49"/>
      <c r="HZH49"/>
      <c r="HZI49"/>
      <c r="HZJ49"/>
      <c r="HZK49"/>
      <c r="HZL49"/>
      <c r="HZM49"/>
      <c r="HZN49"/>
      <c r="HZO49"/>
      <c r="HZP49"/>
      <c r="HZQ49"/>
      <c r="HZR49"/>
      <c r="HZS49"/>
      <c r="HZT49"/>
      <c r="HZU49"/>
      <c r="HZV49"/>
      <c r="HZW49"/>
      <c r="HZX49"/>
      <c r="HZY49"/>
      <c r="HZZ49"/>
      <c r="IAA49"/>
      <c r="IAB49"/>
      <c r="IAC49"/>
      <c r="IAD49"/>
      <c r="IAE49"/>
      <c r="IAF49"/>
      <c r="IAG49"/>
      <c r="IAH49"/>
      <c r="IAI49"/>
      <c r="IAJ49"/>
      <c r="IAK49"/>
      <c r="IAL49"/>
      <c r="IAM49"/>
      <c r="IAN49"/>
      <c r="IAO49"/>
      <c r="IAP49"/>
      <c r="IAQ49"/>
      <c r="IAR49"/>
      <c r="IAS49"/>
      <c r="IAT49"/>
      <c r="IAU49"/>
      <c r="IAV49"/>
      <c r="IAW49"/>
      <c r="IAX49"/>
      <c r="IAY49"/>
      <c r="IAZ49"/>
      <c r="IBA49"/>
      <c r="IBB49"/>
      <c r="IBC49"/>
      <c r="IBD49"/>
      <c r="IBE49"/>
      <c r="IBF49"/>
      <c r="IBG49"/>
      <c r="IBH49"/>
      <c r="IBI49"/>
      <c r="IBJ49"/>
      <c r="IBK49"/>
      <c r="IBL49"/>
      <c r="IBM49"/>
      <c r="IBN49"/>
      <c r="IBO49"/>
      <c r="IBP49"/>
      <c r="IBQ49"/>
      <c r="IBR49"/>
      <c r="IBS49"/>
      <c r="IBT49"/>
      <c r="IBU49"/>
      <c r="IBV49"/>
      <c r="IBW49"/>
      <c r="IBX49"/>
      <c r="IBY49"/>
      <c r="IBZ49"/>
      <c r="ICA49"/>
      <c r="ICB49"/>
      <c r="ICC49"/>
      <c r="ICD49"/>
      <c r="ICE49"/>
      <c r="ICF49"/>
      <c r="ICG49"/>
      <c r="ICH49"/>
      <c r="ICI49"/>
      <c r="ICJ49"/>
      <c r="ICK49"/>
      <c r="ICL49"/>
      <c r="ICM49"/>
      <c r="ICN49"/>
      <c r="ICO49"/>
      <c r="ICP49"/>
      <c r="ICQ49"/>
      <c r="ICR49"/>
      <c r="ICS49"/>
      <c r="ICT49"/>
      <c r="ICU49"/>
      <c r="ICV49"/>
      <c r="ICW49"/>
      <c r="ICX49"/>
      <c r="ICY49"/>
      <c r="ICZ49"/>
      <c r="IDA49"/>
      <c r="IDB49"/>
      <c r="IDC49"/>
      <c r="IDD49"/>
      <c r="IDE49"/>
      <c r="IDF49"/>
      <c r="IDG49"/>
      <c r="IDH49"/>
      <c r="IDI49"/>
      <c r="IDJ49"/>
      <c r="IDK49"/>
      <c r="IDL49"/>
      <c r="IDM49"/>
      <c r="IDN49"/>
      <c r="IDO49"/>
      <c r="IDP49"/>
      <c r="IDQ49"/>
      <c r="IDR49"/>
      <c r="IDS49"/>
      <c r="IDT49"/>
      <c r="IDU49"/>
      <c r="IDV49"/>
      <c r="IDW49"/>
      <c r="IDX49"/>
      <c r="IDY49"/>
      <c r="IDZ49"/>
      <c r="IEA49"/>
      <c r="IEB49"/>
      <c r="IEC49"/>
      <c r="IED49"/>
      <c r="IEE49"/>
      <c r="IEF49"/>
      <c r="IEG49"/>
      <c r="IEH49"/>
      <c r="IEI49"/>
      <c r="IEJ49"/>
      <c r="IEK49"/>
      <c r="IEL49"/>
      <c r="IEM49"/>
      <c r="IEN49"/>
      <c r="IEO49"/>
      <c r="IEP49"/>
      <c r="IEQ49"/>
      <c r="IER49"/>
      <c r="IES49"/>
      <c r="IET49"/>
      <c r="IEU49"/>
      <c r="IEV49"/>
      <c r="IEW49"/>
      <c r="IEX49"/>
      <c r="IEY49"/>
      <c r="IEZ49"/>
      <c r="IFA49"/>
      <c r="IFB49"/>
      <c r="IFC49"/>
      <c r="IFD49"/>
      <c r="IFE49"/>
      <c r="IFF49"/>
      <c r="IFG49"/>
      <c r="IFH49"/>
      <c r="IFI49"/>
      <c r="IFJ49"/>
      <c r="IFK49"/>
      <c r="IFL49"/>
      <c r="IFM49"/>
      <c r="IFN49"/>
      <c r="IFO49"/>
      <c r="IFP49"/>
      <c r="IFQ49"/>
      <c r="IFR49"/>
      <c r="IFS49"/>
      <c r="IFT49"/>
      <c r="IFU49"/>
      <c r="IFV49"/>
      <c r="IFW49"/>
      <c r="IFX49"/>
      <c r="IFY49"/>
      <c r="IFZ49"/>
      <c r="IGA49"/>
      <c r="IGB49"/>
      <c r="IGC49"/>
      <c r="IGD49"/>
      <c r="IGE49"/>
      <c r="IGF49"/>
      <c r="IGG49"/>
      <c r="IGH49"/>
      <c r="IGI49"/>
      <c r="IGJ49"/>
      <c r="IGK49"/>
      <c r="IGL49"/>
      <c r="IGM49"/>
      <c r="IGN49"/>
      <c r="IGO49"/>
      <c r="IGP49"/>
      <c r="IGQ49"/>
      <c r="IGR49"/>
      <c r="IGS49"/>
      <c r="IGT49"/>
      <c r="IGU49"/>
      <c r="IGV49"/>
      <c r="IGW49"/>
      <c r="IGX49"/>
      <c r="IGY49"/>
      <c r="IGZ49"/>
      <c r="IHA49"/>
      <c r="IHB49"/>
      <c r="IHC49"/>
      <c r="IHD49"/>
      <c r="IHE49"/>
      <c r="IHF49"/>
      <c r="IHG49"/>
      <c r="IHH49"/>
      <c r="IHI49"/>
      <c r="IHJ49"/>
      <c r="IHK49"/>
      <c r="IHL49"/>
      <c r="IHM49"/>
      <c r="IHN49"/>
      <c r="IHO49"/>
      <c r="IHP49"/>
      <c r="IHQ49"/>
      <c r="IHR49"/>
      <c r="IHS49"/>
      <c r="IHT49"/>
      <c r="IHU49"/>
      <c r="IHV49"/>
      <c r="IHW49"/>
      <c r="IHX49"/>
      <c r="IHY49"/>
      <c r="IHZ49"/>
      <c r="IIA49"/>
      <c r="IIB49"/>
      <c r="IIC49"/>
      <c r="IID49"/>
      <c r="IIE49"/>
      <c r="IIF49"/>
      <c r="IIG49"/>
      <c r="IIH49"/>
      <c r="III49"/>
      <c r="IIJ49"/>
      <c r="IIK49"/>
      <c r="IIL49"/>
      <c r="IIM49"/>
      <c r="IIN49"/>
      <c r="IIO49"/>
      <c r="IIP49"/>
      <c r="IIQ49"/>
      <c r="IIR49"/>
      <c r="IIS49"/>
      <c r="IIT49"/>
      <c r="IIU49"/>
      <c r="IIV49"/>
      <c r="IIW49"/>
      <c r="IIX49"/>
      <c r="IIY49"/>
      <c r="IIZ49"/>
      <c r="IJA49"/>
      <c r="IJB49"/>
      <c r="IJC49"/>
      <c r="IJD49"/>
      <c r="IJE49"/>
      <c r="IJF49"/>
      <c r="IJG49"/>
      <c r="IJH49"/>
      <c r="IJI49"/>
      <c r="IJJ49"/>
      <c r="IJK49"/>
      <c r="IJL49"/>
      <c r="IJM49"/>
      <c r="IJN49"/>
      <c r="IJO49"/>
      <c r="IJP49"/>
      <c r="IJQ49"/>
      <c r="IJR49"/>
      <c r="IJS49"/>
      <c r="IJT49"/>
      <c r="IJU49"/>
      <c r="IJV49"/>
      <c r="IJW49"/>
      <c r="IJX49"/>
      <c r="IJY49"/>
      <c r="IJZ49"/>
      <c r="IKA49"/>
      <c r="IKB49"/>
      <c r="IKC49"/>
      <c r="IKD49"/>
      <c r="IKE49"/>
      <c r="IKF49"/>
      <c r="IKG49"/>
      <c r="IKH49"/>
      <c r="IKI49"/>
      <c r="IKJ49"/>
      <c r="IKK49"/>
      <c r="IKL49"/>
      <c r="IKM49"/>
      <c r="IKN49"/>
      <c r="IKO49"/>
      <c r="IKP49"/>
      <c r="IKQ49"/>
      <c r="IKR49"/>
      <c r="IKS49"/>
      <c r="IKT49"/>
      <c r="IKU49"/>
      <c r="IKV49"/>
      <c r="IKW49"/>
      <c r="IKX49"/>
      <c r="IKY49"/>
      <c r="IKZ49"/>
      <c r="ILA49"/>
      <c r="ILB49"/>
      <c r="ILC49"/>
      <c r="ILD49"/>
      <c r="ILE49"/>
      <c r="ILF49"/>
      <c r="ILG49"/>
      <c r="ILH49"/>
      <c r="ILI49"/>
      <c r="ILJ49"/>
      <c r="ILK49"/>
      <c r="ILL49"/>
      <c r="ILM49"/>
      <c r="ILN49"/>
      <c r="ILO49"/>
      <c r="ILP49"/>
      <c r="ILQ49"/>
      <c r="ILR49"/>
      <c r="ILS49"/>
      <c r="ILT49"/>
      <c r="ILU49"/>
      <c r="ILV49"/>
      <c r="ILW49"/>
      <c r="ILX49"/>
      <c r="ILY49"/>
      <c r="ILZ49"/>
      <c r="IMA49"/>
      <c r="IMB49"/>
      <c r="IMC49"/>
      <c r="IMD49"/>
      <c r="IME49"/>
      <c r="IMF49"/>
      <c r="IMG49"/>
      <c r="IMH49"/>
      <c r="IMI49"/>
      <c r="IMJ49"/>
      <c r="IMK49"/>
      <c r="IML49"/>
      <c r="IMM49"/>
      <c r="IMN49"/>
      <c r="IMO49"/>
      <c r="IMP49"/>
      <c r="IMQ49"/>
      <c r="IMR49"/>
      <c r="IMS49"/>
      <c r="IMT49"/>
      <c r="IMU49"/>
      <c r="IMV49"/>
      <c r="IMW49"/>
      <c r="IMX49"/>
      <c r="IMY49"/>
      <c r="IMZ49"/>
      <c r="INA49"/>
      <c r="INB49"/>
      <c r="INC49"/>
      <c r="IND49"/>
      <c r="INE49"/>
      <c r="INF49"/>
      <c r="ING49"/>
      <c r="INH49"/>
      <c r="INI49"/>
      <c r="INJ49"/>
      <c r="INK49"/>
      <c r="INL49"/>
      <c r="INM49"/>
      <c r="INN49"/>
      <c r="INO49"/>
      <c r="INP49"/>
      <c r="INQ49"/>
      <c r="INR49"/>
      <c r="INS49"/>
      <c r="INT49"/>
      <c r="INU49"/>
      <c r="INV49"/>
      <c r="INW49"/>
      <c r="INX49"/>
      <c r="INY49"/>
      <c r="INZ49"/>
      <c r="IOA49"/>
      <c r="IOB49"/>
      <c r="IOC49"/>
      <c r="IOD49"/>
      <c r="IOE49"/>
      <c r="IOF49"/>
      <c r="IOG49"/>
      <c r="IOH49"/>
      <c r="IOI49"/>
      <c r="IOJ49"/>
      <c r="IOK49"/>
      <c r="IOL49"/>
      <c r="IOM49"/>
      <c r="ION49"/>
      <c r="IOO49"/>
      <c r="IOP49"/>
      <c r="IOQ49"/>
      <c r="IOR49"/>
      <c r="IOS49"/>
      <c r="IOT49"/>
      <c r="IOU49"/>
      <c r="IOV49"/>
      <c r="IOW49"/>
      <c r="IOX49"/>
      <c r="IOY49"/>
      <c r="IOZ49"/>
      <c r="IPA49"/>
      <c r="IPB49"/>
      <c r="IPC49"/>
      <c r="IPD49"/>
      <c r="IPE49"/>
      <c r="IPF49"/>
      <c r="IPG49"/>
      <c r="IPH49"/>
      <c r="IPI49"/>
      <c r="IPJ49"/>
      <c r="IPK49"/>
      <c r="IPL49"/>
      <c r="IPM49"/>
      <c r="IPN49"/>
      <c r="IPO49"/>
      <c r="IPP49"/>
      <c r="IPQ49"/>
      <c r="IPR49"/>
      <c r="IPS49"/>
      <c r="IPT49"/>
      <c r="IPU49"/>
      <c r="IPV49"/>
      <c r="IPW49"/>
      <c r="IPX49"/>
      <c r="IPY49"/>
      <c r="IPZ49"/>
      <c r="IQA49"/>
      <c r="IQB49"/>
      <c r="IQC49"/>
      <c r="IQD49"/>
      <c r="IQE49"/>
      <c r="IQF49"/>
      <c r="IQG49"/>
      <c r="IQH49"/>
      <c r="IQI49"/>
      <c r="IQJ49"/>
      <c r="IQK49"/>
      <c r="IQL49"/>
      <c r="IQM49"/>
      <c r="IQN49"/>
      <c r="IQO49"/>
      <c r="IQP49"/>
      <c r="IQQ49"/>
      <c r="IQR49"/>
      <c r="IQS49"/>
      <c r="IQT49"/>
      <c r="IQU49"/>
      <c r="IQV49"/>
      <c r="IQW49"/>
      <c r="IQX49"/>
      <c r="IQY49"/>
      <c r="IQZ49"/>
      <c r="IRA49"/>
      <c r="IRB49"/>
      <c r="IRC49"/>
      <c r="IRD49"/>
      <c r="IRE49"/>
      <c r="IRF49"/>
      <c r="IRG49"/>
      <c r="IRH49"/>
      <c r="IRI49"/>
      <c r="IRJ49"/>
      <c r="IRK49"/>
      <c r="IRL49"/>
      <c r="IRM49"/>
      <c r="IRN49"/>
      <c r="IRO49"/>
      <c r="IRP49"/>
      <c r="IRQ49"/>
      <c r="IRR49"/>
      <c r="IRS49"/>
      <c r="IRT49"/>
      <c r="IRU49"/>
      <c r="IRV49"/>
      <c r="IRW49"/>
      <c r="IRX49"/>
      <c r="IRY49"/>
      <c r="IRZ49"/>
      <c r="ISA49"/>
      <c r="ISB49"/>
      <c r="ISC49"/>
      <c r="ISD49"/>
      <c r="ISE49"/>
      <c r="ISF49"/>
      <c r="ISG49"/>
      <c r="ISH49"/>
      <c r="ISI49"/>
      <c r="ISJ49"/>
      <c r="ISK49"/>
      <c r="ISL49"/>
      <c r="ISM49"/>
      <c r="ISN49"/>
      <c r="ISO49"/>
      <c r="ISP49"/>
      <c r="ISQ49"/>
      <c r="ISR49"/>
      <c r="ISS49"/>
      <c r="IST49"/>
      <c r="ISU49"/>
      <c r="ISV49"/>
      <c r="ISW49"/>
      <c r="ISX49"/>
      <c r="ISY49"/>
      <c r="ISZ49"/>
      <c r="ITA49"/>
      <c r="ITB49"/>
      <c r="ITC49"/>
      <c r="ITD49"/>
      <c r="ITE49"/>
      <c r="ITF49"/>
      <c r="ITG49"/>
      <c r="ITH49"/>
      <c r="ITI49"/>
      <c r="ITJ49"/>
      <c r="ITK49"/>
      <c r="ITL49"/>
      <c r="ITM49"/>
      <c r="ITN49"/>
      <c r="ITO49"/>
      <c r="ITP49"/>
      <c r="ITQ49"/>
      <c r="ITR49"/>
      <c r="ITS49"/>
      <c r="ITT49"/>
      <c r="ITU49"/>
      <c r="ITV49"/>
      <c r="ITW49"/>
      <c r="ITX49"/>
      <c r="ITY49"/>
      <c r="ITZ49"/>
      <c r="IUA49"/>
      <c r="IUB49"/>
      <c r="IUC49"/>
      <c r="IUD49"/>
      <c r="IUE49"/>
      <c r="IUF49"/>
      <c r="IUG49"/>
      <c r="IUH49"/>
      <c r="IUI49"/>
      <c r="IUJ49"/>
      <c r="IUK49"/>
      <c r="IUL49"/>
      <c r="IUM49"/>
      <c r="IUN49"/>
      <c r="IUO49"/>
      <c r="IUP49"/>
      <c r="IUQ49"/>
      <c r="IUR49"/>
      <c r="IUS49"/>
      <c r="IUT49"/>
      <c r="IUU49"/>
      <c r="IUV49"/>
      <c r="IUW49"/>
      <c r="IUX49"/>
      <c r="IUY49"/>
      <c r="IUZ49"/>
      <c r="IVA49"/>
      <c r="IVB49"/>
      <c r="IVC49"/>
      <c r="IVD49"/>
      <c r="IVE49"/>
      <c r="IVF49"/>
      <c r="IVG49"/>
      <c r="IVH49"/>
      <c r="IVI49"/>
      <c r="IVJ49"/>
      <c r="IVK49"/>
      <c r="IVL49"/>
      <c r="IVM49"/>
      <c r="IVN49"/>
      <c r="IVO49"/>
      <c r="IVP49"/>
      <c r="IVQ49"/>
      <c r="IVR49"/>
      <c r="IVS49"/>
      <c r="IVT49"/>
      <c r="IVU49"/>
      <c r="IVV49"/>
      <c r="IVW49"/>
      <c r="IVX49"/>
      <c r="IVY49"/>
      <c r="IVZ49"/>
      <c r="IWA49"/>
      <c r="IWB49"/>
      <c r="IWC49"/>
      <c r="IWD49"/>
      <c r="IWE49"/>
      <c r="IWF49"/>
      <c r="IWG49"/>
      <c r="IWH49"/>
      <c r="IWI49"/>
      <c r="IWJ49"/>
      <c r="IWK49"/>
      <c r="IWL49"/>
      <c r="IWM49"/>
      <c r="IWN49"/>
      <c r="IWO49"/>
      <c r="IWP49"/>
      <c r="IWQ49"/>
      <c r="IWR49"/>
      <c r="IWS49"/>
      <c r="IWT49"/>
      <c r="IWU49"/>
      <c r="IWV49"/>
      <c r="IWW49"/>
      <c r="IWX49"/>
      <c r="IWY49"/>
      <c r="IWZ49"/>
      <c r="IXA49"/>
      <c r="IXB49"/>
      <c r="IXC49"/>
      <c r="IXD49"/>
      <c r="IXE49"/>
      <c r="IXF49"/>
      <c r="IXG49"/>
      <c r="IXH49"/>
      <c r="IXI49"/>
      <c r="IXJ49"/>
      <c r="IXK49"/>
      <c r="IXL49"/>
      <c r="IXM49"/>
      <c r="IXN49"/>
      <c r="IXO49"/>
      <c r="IXP49"/>
      <c r="IXQ49"/>
      <c r="IXR49"/>
      <c r="IXS49"/>
      <c r="IXT49"/>
      <c r="IXU49"/>
      <c r="IXV49"/>
      <c r="IXW49"/>
      <c r="IXX49"/>
      <c r="IXY49"/>
      <c r="IXZ49"/>
      <c r="IYA49"/>
      <c r="IYB49"/>
      <c r="IYC49"/>
      <c r="IYD49"/>
      <c r="IYE49"/>
      <c r="IYF49"/>
      <c r="IYG49"/>
      <c r="IYH49"/>
      <c r="IYI49"/>
      <c r="IYJ49"/>
      <c r="IYK49"/>
      <c r="IYL49"/>
      <c r="IYM49"/>
      <c r="IYN49"/>
      <c r="IYO49"/>
      <c r="IYP49"/>
      <c r="IYQ49"/>
      <c r="IYR49"/>
      <c r="IYS49"/>
      <c r="IYT49"/>
      <c r="IYU49"/>
      <c r="IYV49"/>
      <c r="IYW49"/>
      <c r="IYX49"/>
      <c r="IYY49"/>
      <c r="IYZ49"/>
      <c r="IZA49"/>
      <c r="IZB49"/>
      <c r="IZC49"/>
      <c r="IZD49"/>
      <c r="IZE49"/>
      <c r="IZF49"/>
      <c r="IZG49"/>
      <c r="IZH49"/>
      <c r="IZI49"/>
      <c r="IZJ49"/>
      <c r="IZK49"/>
      <c r="IZL49"/>
      <c r="IZM49"/>
      <c r="IZN49"/>
      <c r="IZO49"/>
      <c r="IZP49"/>
      <c r="IZQ49"/>
      <c r="IZR49"/>
      <c r="IZS49"/>
      <c r="IZT49"/>
      <c r="IZU49"/>
      <c r="IZV49"/>
      <c r="IZW49"/>
      <c r="IZX49"/>
      <c r="IZY49"/>
      <c r="IZZ49"/>
      <c r="JAA49"/>
      <c r="JAB49"/>
      <c r="JAC49"/>
      <c r="JAD49"/>
      <c r="JAE49"/>
      <c r="JAF49"/>
      <c r="JAG49"/>
      <c r="JAH49"/>
      <c r="JAI49"/>
      <c r="JAJ49"/>
      <c r="JAK49"/>
      <c r="JAL49"/>
      <c r="JAM49"/>
      <c r="JAN49"/>
      <c r="JAO49"/>
      <c r="JAP49"/>
      <c r="JAQ49"/>
      <c r="JAR49"/>
      <c r="JAS49"/>
      <c r="JAT49"/>
      <c r="JAU49"/>
      <c r="JAV49"/>
      <c r="JAW49"/>
      <c r="JAX49"/>
      <c r="JAY49"/>
      <c r="JAZ49"/>
      <c r="JBA49"/>
      <c r="JBB49"/>
      <c r="JBC49"/>
      <c r="JBD49"/>
      <c r="JBE49"/>
      <c r="JBF49"/>
      <c r="JBG49"/>
      <c r="JBH49"/>
      <c r="JBI49"/>
      <c r="JBJ49"/>
      <c r="JBK49"/>
      <c r="JBL49"/>
      <c r="JBM49"/>
      <c r="JBN49"/>
      <c r="JBO49"/>
      <c r="JBP49"/>
      <c r="JBQ49"/>
      <c r="JBR49"/>
      <c r="JBS49"/>
      <c r="JBT49"/>
      <c r="JBU49"/>
      <c r="JBV49"/>
      <c r="JBW49"/>
      <c r="JBX49"/>
      <c r="JBY49"/>
      <c r="JBZ49"/>
      <c r="JCA49"/>
      <c r="JCB49"/>
      <c r="JCC49"/>
      <c r="JCD49"/>
      <c r="JCE49"/>
      <c r="JCF49"/>
      <c r="JCG49"/>
      <c r="JCH49"/>
      <c r="JCI49"/>
      <c r="JCJ49"/>
      <c r="JCK49"/>
      <c r="JCL49"/>
      <c r="JCM49"/>
      <c r="JCN49"/>
      <c r="JCO49"/>
      <c r="JCP49"/>
      <c r="JCQ49"/>
      <c r="JCR49"/>
      <c r="JCS49"/>
      <c r="JCT49"/>
      <c r="JCU49"/>
      <c r="JCV49"/>
      <c r="JCW49"/>
      <c r="JCX49"/>
      <c r="JCY49"/>
      <c r="JCZ49"/>
      <c r="JDA49"/>
      <c r="JDB49"/>
      <c r="JDC49"/>
      <c r="JDD49"/>
      <c r="JDE49"/>
      <c r="JDF49"/>
      <c r="JDG49"/>
      <c r="JDH49"/>
      <c r="JDI49"/>
      <c r="JDJ49"/>
      <c r="JDK49"/>
      <c r="JDL49"/>
      <c r="JDM49"/>
      <c r="JDN49"/>
      <c r="JDO49"/>
      <c r="JDP49"/>
      <c r="JDQ49"/>
      <c r="JDR49"/>
      <c r="JDS49"/>
      <c r="JDT49"/>
      <c r="JDU49"/>
      <c r="JDV49"/>
      <c r="JDW49"/>
      <c r="JDX49"/>
      <c r="JDY49"/>
      <c r="JDZ49"/>
      <c r="JEA49"/>
      <c r="JEB49"/>
      <c r="JEC49"/>
      <c r="JED49"/>
      <c r="JEE49"/>
      <c r="JEF49"/>
      <c r="JEG49"/>
      <c r="JEH49"/>
      <c r="JEI49"/>
      <c r="JEJ49"/>
      <c r="JEK49"/>
      <c r="JEL49"/>
      <c r="JEM49"/>
      <c r="JEN49"/>
      <c r="JEO49"/>
      <c r="JEP49"/>
      <c r="JEQ49"/>
      <c r="JER49"/>
      <c r="JES49"/>
      <c r="JET49"/>
      <c r="JEU49"/>
      <c r="JEV49"/>
      <c r="JEW49"/>
      <c r="JEX49"/>
      <c r="JEY49"/>
      <c r="JEZ49"/>
      <c r="JFA49"/>
      <c r="JFB49"/>
      <c r="JFC49"/>
      <c r="JFD49"/>
      <c r="JFE49"/>
      <c r="JFF49"/>
      <c r="JFG49"/>
      <c r="JFH49"/>
      <c r="JFI49"/>
      <c r="JFJ49"/>
      <c r="JFK49"/>
      <c r="JFL49"/>
      <c r="JFM49"/>
      <c r="JFN49"/>
      <c r="JFO49"/>
      <c r="JFP49"/>
      <c r="JFQ49"/>
      <c r="JFR49"/>
      <c r="JFS49"/>
      <c r="JFT49"/>
      <c r="JFU49"/>
      <c r="JFV49"/>
      <c r="JFW49"/>
      <c r="JFX49"/>
      <c r="JFY49"/>
      <c r="JFZ49"/>
      <c r="JGA49"/>
      <c r="JGB49"/>
      <c r="JGC49"/>
      <c r="JGD49"/>
      <c r="JGE49"/>
      <c r="JGF49"/>
      <c r="JGG49"/>
      <c r="JGH49"/>
      <c r="JGI49"/>
      <c r="JGJ49"/>
      <c r="JGK49"/>
      <c r="JGL49"/>
      <c r="JGM49"/>
      <c r="JGN49"/>
      <c r="JGO49"/>
      <c r="JGP49"/>
      <c r="JGQ49"/>
      <c r="JGR49"/>
      <c r="JGS49"/>
      <c r="JGT49"/>
      <c r="JGU49"/>
      <c r="JGV49"/>
      <c r="JGW49"/>
      <c r="JGX49"/>
      <c r="JGY49"/>
      <c r="JGZ49"/>
      <c r="JHA49"/>
      <c r="JHB49"/>
      <c r="JHC49"/>
      <c r="JHD49"/>
      <c r="JHE49"/>
      <c r="JHF49"/>
      <c r="JHG49"/>
      <c r="JHH49"/>
      <c r="JHI49"/>
      <c r="JHJ49"/>
      <c r="JHK49"/>
      <c r="JHL49"/>
      <c r="JHM49"/>
      <c r="JHN49"/>
      <c r="JHO49"/>
      <c r="JHP49"/>
      <c r="JHQ49"/>
      <c r="JHR49"/>
      <c r="JHS49"/>
      <c r="JHT49"/>
      <c r="JHU49"/>
      <c r="JHV49"/>
      <c r="JHW49"/>
      <c r="JHX49"/>
      <c r="JHY49"/>
      <c r="JHZ49"/>
      <c r="JIA49"/>
      <c r="JIB49"/>
      <c r="JIC49"/>
      <c r="JID49"/>
      <c r="JIE49"/>
      <c r="JIF49"/>
      <c r="JIG49"/>
      <c r="JIH49"/>
      <c r="JII49"/>
      <c r="JIJ49"/>
      <c r="JIK49"/>
      <c r="JIL49"/>
      <c r="JIM49"/>
      <c r="JIN49"/>
      <c r="JIO49"/>
      <c r="JIP49"/>
      <c r="JIQ49"/>
      <c r="JIR49"/>
      <c r="JIS49"/>
      <c r="JIT49"/>
      <c r="JIU49"/>
      <c r="JIV49"/>
      <c r="JIW49"/>
      <c r="JIX49"/>
      <c r="JIY49"/>
      <c r="JIZ49"/>
      <c r="JJA49"/>
      <c r="JJB49"/>
      <c r="JJC49"/>
      <c r="JJD49"/>
      <c r="JJE49"/>
      <c r="JJF49"/>
      <c r="JJG49"/>
      <c r="JJH49"/>
      <c r="JJI49"/>
      <c r="JJJ49"/>
      <c r="JJK49"/>
      <c r="JJL49"/>
      <c r="JJM49"/>
      <c r="JJN49"/>
      <c r="JJO49"/>
      <c r="JJP49"/>
      <c r="JJQ49"/>
      <c r="JJR49"/>
      <c r="JJS49"/>
      <c r="JJT49"/>
      <c r="JJU49"/>
      <c r="JJV49"/>
      <c r="JJW49"/>
      <c r="JJX49"/>
      <c r="JJY49"/>
      <c r="JJZ49"/>
      <c r="JKA49"/>
      <c r="JKB49"/>
      <c r="JKC49"/>
      <c r="JKD49"/>
      <c r="JKE49"/>
      <c r="JKF49"/>
      <c r="JKG49"/>
      <c r="JKH49"/>
      <c r="JKI49"/>
      <c r="JKJ49"/>
      <c r="JKK49"/>
      <c r="JKL49"/>
      <c r="JKM49"/>
      <c r="JKN49"/>
      <c r="JKO49"/>
      <c r="JKP49"/>
      <c r="JKQ49"/>
      <c r="JKR49"/>
      <c r="JKS49"/>
      <c r="JKT49"/>
      <c r="JKU49"/>
      <c r="JKV49"/>
      <c r="JKW49"/>
      <c r="JKX49"/>
      <c r="JKY49"/>
      <c r="JKZ49"/>
      <c r="JLA49"/>
      <c r="JLB49"/>
      <c r="JLC49"/>
      <c r="JLD49"/>
      <c r="JLE49"/>
      <c r="JLF49"/>
      <c r="JLG49"/>
      <c r="JLH49"/>
      <c r="JLI49"/>
      <c r="JLJ49"/>
      <c r="JLK49"/>
      <c r="JLL49"/>
      <c r="JLM49"/>
      <c r="JLN49"/>
      <c r="JLO49"/>
      <c r="JLP49"/>
      <c r="JLQ49"/>
      <c r="JLR49"/>
      <c r="JLS49"/>
      <c r="JLT49"/>
      <c r="JLU49"/>
      <c r="JLV49"/>
      <c r="JLW49"/>
      <c r="JLX49"/>
      <c r="JLY49"/>
      <c r="JLZ49"/>
      <c r="JMA49"/>
      <c r="JMB49"/>
      <c r="JMC49"/>
      <c r="JMD49"/>
      <c r="JME49"/>
      <c r="JMF49"/>
      <c r="JMG49"/>
      <c r="JMH49"/>
      <c r="JMI49"/>
      <c r="JMJ49"/>
      <c r="JMK49"/>
      <c r="JML49"/>
      <c r="JMM49"/>
      <c r="JMN49"/>
      <c r="JMO49"/>
      <c r="JMP49"/>
      <c r="JMQ49"/>
      <c r="JMR49"/>
      <c r="JMS49"/>
      <c r="JMT49"/>
      <c r="JMU49"/>
      <c r="JMV49"/>
      <c r="JMW49"/>
      <c r="JMX49"/>
      <c r="JMY49"/>
      <c r="JMZ49"/>
      <c r="JNA49"/>
      <c r="JNB49"/>
      <c r="JNC49"/>
      <c r="JND49"/>
      <c r="JNE49"/>
      <c r="JNF49"/>
      <c r="JNG49"/>
      <c r="JNH49"/>
      <c r="JNI49"/>
      <c r="JNJ49"/>
      <c r="JNK49"/>
      <c r="JNL49"/>
      <c r="JNM49"/>
      <c r="JNN49"/>
      <c r="JNO49"/>
      <c r="JNP49"/>
      <c r="JNQ49"/>
      <c r="JNR49"/>
      <c r="JNS49"/>
      <c r="JNT49"/>
      <c r="JNU49"/>
      <c r="JNV49"/>
      <c r="JNW49"/>
      <c r="JNX49"/>
      <c r="JNY49"/>
      <c r="JNZ49"/>
      <c r="JOA49"/>
      <c r="JOB49"/>
      <c r="JOC49"/>
      <c r="JOD49"/>
      <c r="JOE49"/>
      <c r="JOF49"/>
      <c r="JOG49"/>
      <c r="JOH49"/>
      <c r="JOI49"/>
      <c r="JOJ49"/>
      <c r="JOK49"/>
      <c r="JOL49"/>
      <c r="JOM49"/>
      <c r="JON49"/>
      <c r="JOO49"/>
      <c r="JOP49"/>
      <c r="JOQ49"/>
      <c r="JOR49"/>
      <c r="JOS49"/>
      <c r="JOT49"/>
      <c r="JOU49"/>
      <c r="JOV49"/>
      <c r="JOW49"/>
      <c r="JOX49"/>
      <c r="JOY49"/>
      <c r="JOZ49"/>
      <c r="JPA49"/>
      <c r="JPB49"/>
      <c r="JPC49"/>
      <c r="JPD49"/>
      <c r="JPE49"/>
      <c r="JPF49"/>
      <c r="JPG49"/>
      <c r="JPH49"/>
      <c r="JPI49"/>
      <c r="JPJ49"/>
      <c r="JPK49"/>
      <c r="JPL49"/>
      <c r="JPM49"/>
      <c r="JPN49"/>
      <c r="JPO49"/>
      <c r="JPP49"/>
      <c r="JPQ49"/>
      <c r="JPR49"/>
      <c r="JPS49"/>
      <c r="JPT49"/>
      <c r="JPU49"/>
      <c r="JPV49"/>
      <c r="JPW49"/>
      <c r="JPX49"/>
      <c r="JPY49"/>
      <c r="JPZ49"/>
      <c r="JQA49"/>
      <c r="JQB49"/>
      <c r="JQC49"/>
      <c r="JQD49"/>
      <c r="JQE49"/>
      <c r="JQF49"/>
      <c r="JQG49"/>
      <c r="JQH49"/>
      <c r="JQI49"/>
      <c r="JQJ49"/>
      <c r="JQK49"/>
      <c r="JQL49"/>
      <c r="JQM49"/>
      <c r="JQN49"/>
      <c r="JQO49"/>
      <c r="JQP49"/>
      <c r="JQQ49"/>
      <c r="JQR49"/>
      <c r="JQS49"/>
      <c r="JQT49"/>
      <c r="JQU49"/>
      <c r="JQV49"/>
      <c r="JQW49"/>
      <c r="JQX49"/>
      <c r="JQY49"/>
      <c r="JQZ49"/>
      <c r="JRA49"/>
      <c r="JRB49"/>
      <c r="JRC49"/>
      <c r="JRD49"/>
      <c r="JRE49"/>
      <c r="JRF49"/>
      <c r="JRG49"/>
      <c r="JRH49"/>
      <c r="JRI49"/>
      <c r="JRJ49"/>
      <c r="JRK49"/>
      <c r="JRL49"/>
      <c r="JRM49"/>
      <c r="JRN49"/>
      <c r="JRO49"/>
      <c r="JRP49"/>
      <c r="JRQ49"/>
      <c r="JRR49"/>
      <c r="JRS49"/>
      <c r="JRT49"/>
      <c r="JRU49"/>
      <c r="JRV49"/>
      <c r="JRW49"/>
      <c r="JRX49"/>
      <c r="JRY49"/>
      <c r="JRZ49"/>
      <c r="JSA49"/>
      <c r="JSB49"/>
      <c r="JSC49"/>
      <c r="JSD49"/>
      <c r="JSE49"/>
      <c r="JSF49"/>
      <c r="JSG49"/>
      <c r="JSH49"/>
      <c r="JSI49"/>
      <c r="JSJ49"/>
      <c r="JSK49"/>
      <c r="JSL49"/>
      <c r="JSM49"/>
      <c r="JSN49"/>
      <c r="JSO49"/>
      <c r="JSP49"/>
      <c r="JSQ49"/>
      <c r="JSR49"/>
      <c r="JSS49"/>
      <c r="JST49"/>
      <c r="JSU49"/>
      <c r="JSV49"/>
      <c r="JSW49"/>
      <c r="JSX49"/>
      <c r="JSY49"/>
      <c r="JSZ49"/>
      <c r="JTA49"/>
      <c r="JTB49"/>
      <c r="JTC49"/>
      <c r="JTD49"/>
      <c r="JTE49"/>
      <c r="JTF49"/>
      <c r="JTG49"/>
      <c r="JTH49"/>
      <c r="JTI49"/>
      <c r="JTJ49"/>
      <c r="JTK49"/>
      <c r="JTL49"/>
      <c r="JTM49"/>
      <c r="JTN49"/>
      <c r="JTO49"/>
      <c r="JTP49"/>
      <c r="JTQ49"/>
      <c r="JTR49"/>
      <c r="JTS49"/>
      <c r="JTT49"/>
      <c r="JTU49"/>
      <c r="JTV49"/>
      <c r="JTW49"/>
      <c r="JTX49"/>
      <c r="JTY49"/>
      <c r="JTZ49"/>
      <c r="JUA49"/>
      <c r="JUB49"/>
      <c r="JUC49"/>
      <c r="JUD49"/>
      <c r="JUE49"/>
      <c r="JUF49"/>
      <c r="JUG49"/>
      <c r="JUH49"/>
      <c r="JUI49"/>
      <c r="JUJ49"/>
      <c r="JUK49"/>
      <c r="JUL49"/>
      <c r="JUM49"/>
      <c r="JUN49"/>
      <c r="JUO49"/>
      <c r="JUP49"/>
      <c r="JUQ49"/>
      <c r="JUR49"/>
      <c r="JUS49"/>
      <c r="JUT49"/>
      <c r="JUU49"/>
      <c r="JUV49"/>
      <c r="JUW49"/>
      <c r="JUX49"/>
      <c r="JUY49"/>
      <c r="JUZ49"/>
      <c r="JVA49"/>
      <c r="JVB49"/>
      <c r="JVC49"/>
      <c r="JVD49"/>
      <c r="JVE49"/>
      <c r="JVF49"/>
      <c r="JVG49"/>
      <c r="JVH49"/>
      <c r="JVI49"/>
      <c r="JVJ49"/>
      <c r="JVK49"/>
      <c r="JVL49"/>
      <c r="JVM49"/>
      <c r="JVN49"/>
      <c r="JVO49"/>
      <c r="JVP49"/>
      <c r="JVQ49"/>
      <c r="JVR49"/>
      <c r="JVS49"/>
      <c r="JVT49"/>
      <c r="JVU49"/>
      <c r="JVV49"/>
      <c r="JVW49"/>
      <c r="JVX49"/>
      <c r="JVY49"/>
      <c r="JVZ49"/>
      <c r="JWA49"/>
      <c r="JWB49"/>
      <c r="JWC49"/>
      <c r="JWD49"/>
      <c r="JWE49"/>
      <c r="JWF49"/>
      <c r="JWG49"/>
      <c r="JWH49"/>
      <c r="JWI49"/>
      <c r="JWJ49"/>
      <c r="JWK49"/>
      <c r="JWL49"/>
      <c r="JWM49"/>
      <c r="JWN49"/>
      <c r="JWO49"/>
      <c r="JWP49"/>
      <c r="JWQ49"/>
      <c r="JWR49"/>
      <c r="JWS49"/>
      <c r="JWT49"/>
      <c r="JWU49"/>
      <c r="JWV49"/>
      <c r="JWW49"/>
      <c r="JWX49"/>
      <c r="JWY49"/>
      <c r="JWZ49"/>
      <c r="JXA49"/>
      <c r="JXB49"/>
      <c r="JXC49"/>
      <c r="JXD49"/>
      <c r="JXE49"/>
      <c r="JXF49"/>
      <c r="JXG49"/>
      <c r="JXH49"/>
      <c r="JXI49"/>
      <c r="JXJ49"/>
      <c r="JXK49"/>
      <c r="JXL49"/>
      <c r="JXM49"/>
      <c r="JXN49"/>
      <c r="JXO49"/>
      <c r="JXP49"/>
      <c r="JXQ49"/>
      <c r="JXR49"/>
      <c r="JXS49"/>
      <c r="JXT49"/>
      <c r="JXU49"/>
      <c r="JXV49"/>
      <c r="JXW49"/>
      <c r="JXX49"/>
      <c r="JXY49"/>
      <c r="JXZ49"/>
      <c r="JYA49"/>
      <c r="JYB49"/>
      <c r="JYC49"/>
      <c r="JYD49"/>
      <c r="JYE49"/>
      <c r="JYF49"/>
      <c r="JYG49"/>
      <c r="JYH49"/>
      <c r="JYI49"/>
      <c r="JYJ49"/>
      <c r="JYK49"/>
      <c r="JYL49"/>
      <c r="JYM49"/>
      <c r="JYN49"/>
      <c r="JYO49"/>
      <c r="JYP49"/>
      <c r="JYQ49"/>
      <c r="JYR49"/>
      <c r="JYS49"/>
      <c r="JYT49"/>
      <c r="JYU49"/>
      <c r="JYV49"/>
      <c r="JYW49"/>
      <c r="JYX49"/>
      <c r="JYY49"/>
      <c r="JYZ49"/>
      <c r="JZA49"/>
      <c r="JZB49"/>
      <c r="JZC49"/>
      <c r="JZD49"/>
      <c r="JZE49"/>
      <c r="JZF49"/>
      <c r="JZG49"/>
      <c r="JZH49"/>
      <c r="JZI49"/>
      <c r="JZJ49"/>
      <c r="JZK49"/>
      <c r="JZL49"/>
      <c r="JZM49"/>
      <c r="JZN49"/>
      <c r="JZO49"/>
      <c r="JZP49"/>
      <c r="JZQ49"/>
      <c r="JZR49"/>
      <c r="JZS49"/>
      <c r="JZT49"/>
      <c r="JZU49"/>
      <c r="JZV49"/>
      <c r="JZW49"/>
      <c r="JZX49"/>
      <c r="JZY49"/>
      <c r="JZZ49"/>
      <c r="KAA49"/>
      <c r="KAB49"/>
      <c r="KAC49"/>
      <c r="KAD49"/>
      <c r="KAE49"/>
      <c r="KAF49"/>
      <c r="KAG49"/>
      <c r="KAH49"/>
      <c r="KAI49"/>
      <c r="KAJ49"/>
      <c r="KAK49"/>
      <c r="KAL49"/>
      <c r="KAM49"/>
      <c r="KAN49"/>
      <c r="KAO49"/>
      <c r="KAP49"/>
      <c r="KAQ49"/>
      <c r="KAR49"/>
      <c r="KAS49"/>
      <c r="KAT49"/>
      <c r="KAU49"/>
      <c r="KAV49"/>
      <c r="KAW49"/>
      <c r="KAX49"/>
      <c r="KAY49"/>
      <c r="KAZ49"/>
      <c r="KBA49"/>
      <c r="KBB49"/>
      <c r="KBC49"/>
      <c r="KBD49"/>
      <c r="KBE49"/>
      <c r="KBF49"/>
      <c r="KBG49"/>
      <c r="KBH49"/>
      <c r="KBI49"/>
      <c r="KBJ49"/>
      <c r="KBK49"/>
      <c r="KBL49"/>
      <c r="KBM49"/>
      <c r="KBN49"/>
      <c r="KBO49"/>
      <c r="KBP49"/>
      <c r="KBQ49"/>
      <c r="KBR49"/>
      <c r="KBS49"/>
      <c r="KBT49"/>
      <c r="KBU49"/>
      <c r="KBV49"/>
      <c r="KBW49"/>
      <c r="KBX49"/>
      <c r="KBY49"/>
      <c r="KBZ49"/>
      <c r="KCA49"/>
      <c r="KCB49"/>
      <c r="KCC49"/>
      <c r="KCD49"/>
      <c r="KCE49"/>
      <c r="KCF49"/>
      <c r="KCG49"/>
      <c r="KCH49"/>
      <c r="KCI49"/>
      <c r="KCJ49"/>
      <c r="KCK49"/>
      <c r="KCL49"/>
      <c r="KCM49"/>
      <c r="KCN49"/>
      <c r="KCO49"/>
      <c r="KCP49"/>
      <c r="KCQ49"/>
      <c r="KCR49"/>
      <c r="KCS49"/>
      <c r="KCT49"/>
      <c r="KCU49"/>
      <c r="KCV49"/>
      <c r="KCW49"/>
      <c r="KCX49"/>
      <c r="KCY49"/>
      <c r="KCZ49"/>
      <c r="KDA49"/>
      <c r="KDB49"/>
      <c r="KDC49"/>
      <c r="KDD49"/>
      <c r="KDE49"/>
      <c r="KDF49"/>
      <c r="KDG49"/>
      <c r="KDH49"/>
      <c r="KDI49"/>
      <c r="KDJ49"/>
      <c r="KDK49"/>
      <c r="KDL49"/>
      <c r="KDM49"/>
      <c r="KDN49"/>
      <c r="KDO49"/>
      <c r="KDP49"/>
      <c r="KDQ49"/>
      <c r="KDR49"/>
      <c r="KDS49"/>
      <c r="KDT49"/>
      <c r="KDU49"/>
      <c r="KDV49"/>
      <c r="KDW49"/>
      <c r="KDX49"/>
      <c r="KDY49"/>
      <c r="KDZ49"/>
      <c r="KEA49"/>
      <c r="KEB49"/>
      <c r="KEC49"/>
      <c r="KED49"/>
      <c r="KEE49"/>
      <c r="KEF49"/>
      <c r="KEG49"/>
      <c r="KEH49"/>
      <c r="KEI49"/>
      <c r="KEJ49"/>
      <c r="KEK49"/>
      <c r="KEL49"/>
      <c r="KEM49"/>
      <c r="KEN49"/>
      <c r="KEO49"/>
      <c r="KEP49"/>
      <c r="KEQ49"/>
      <c r="KER49"/>
      <c r="KES49"/>
      <c r="KET49"/>
      <c r="KEU49"/>
      <c r="KEV49"/>
      <c r="KEW49"/>
      <c r="KEX49"/>
      <c r="KEY49"/>
      <c r="KEZ49"/>
      <c r="KFA49"/>
      <c r="KFB49"/>
      <c r="KFC49"/>
      <c r="KFD49"/>
      <c r="KFE49"/>
      <c r="KFF49"/>
      <c r="KFG49"/>
      <c r="KFH49"/>
      <c r="KFI49"/>
      <c r="KFJ49"/>
      <c r="KFK49"/>
      <c r="KFL49"/>
      <c r="KFM49"/>
      <c r="KFN49"/>
      <c r="KFO49"/>
      <c r="KFP49"/>
      <c r="KFQ49"/>
      <c r="KFR49"/>
      <c r="KFS49"/>
      <c r="KFT49"/>
      <c r="KFU49"/>
      <c r="KFV49"/>
      <c r="KFW49"/>
      <c r="KFX49"/>
      <c r="KFY49"/>
      <c r="KFZ49"/>
      <c r="KGA49"/>
      <c r="KGB49"/>
      <c r="KGC49"/>
      <c r="KGD49"/>
      <c r="KGE49"/>
      <c r="KGF49"/>
      <c r="KGG49"/>
      <c r="KGH49"/>
      <c r="KGI49"/>
      <c r="KGJ49"/>
      <c r="KGK49"/>
      <c r="KGL49"/>
      <c r="KGM49"/>
      <c r="KGN49"/>
      <c r="KGO49"/>
      <c r="KGP49"/>
      <c r="KGQ49"/>
      <c r="KGR49"/>
      <c r="KGS49"/>
      <c r="KGT49"/>
      <c r="KGU49"/>
      <c r="KGV49"/>
      <c r="KGW49"/>
      <c r="KGX49"/>
      <c r="KGY49"/>
      <c r="KGZ49"/>
      <c r="KHA49"/>
      <c r="KHB49"/>
      <c r="KHC49"/>
      <c r="KHD49"/>
      <c r="KHE49"/>
      <c r="KHF49"/>
      <c r="KHG49"/>
      <c r="KHH49"/>
      <c r="KHI49"/>
      <c r="KHJ49"/>
      <c r="KHK49"/>
      <c r="KHL49"/>
      <c r="KHM49"/>
      <c r="KHN49"/>
      <c r="KHO49"/>
      <c r="KHP49"/>
      <c r="KHQ49"/>
      <c r="KHR49"/>
      <c r="KHS49"/>
      <c r="KHT49"/>
      <c r="KHU49"/>
      <c r="KHV49"/>
      <c r="KHW49"/>
      <c r="KHX49"/>
      <c r="KHY49"/>
      <c r="KHZ49"/>
      <c r="KIA49"/>
      <c r="KIB49"/>
      <c r="KIC49"/>
      <c r="KID49"/>
      <c r="KIE49"/>
      <c r="KIF49"/>
      <c r="KIG49"/>
      <c r="KIH49"/>
      <c r="KII49"/>
      <c r="KIJ49"/>
      <c r="KIK49"/>
      <c r="KIL49"/>
      <c r="KIM49"/>
      <c r="KIN49"/>
      <c r="KIO49"/>
      <c r="KIP49"/>
      <c r="KIQ49"/>
      <c r="KIR49"/>
      <c r="KIS49"/>
      <c r="KIT49"/>
      <c r="KIU49"/>
      <c r="KIV49"/>
      <c r="KIW49"/>
      <c r="KIX49"/>
      <c r="KIY49"/>
      <c r="KIZ49"/>
      <c r="KJA49"/>
      <c r="KJB49"/>
      <c r="KJC49"/>
      <c r="KJD49"/>
      <c r="KJE49"/>
      <c r="KJF49"/>
      <c r="KJG49"/>
      <c r="KJH49"/>
      <c r="KJI49"/>
      <c r="KJJ49"/>
      <c r="KJK49"/>
      <c r="KJL49"/>
      <c r="KJM49"/>
      <c r="KJN49"/>
      <c r="KJO49"/>
      <c r="KJP49"/>
      <c r="KJQ49"/>
      <c r="KJR49"/>
      <c r="KJS49"/>
      <c r="KJT49"/>
      <c r="KJU49"/>
      <c r="KJV49"/>
      <c r="KJW49"/>
      <c r="KJX49"/>
      <c r="KJY49"/>
      <c r="KJZ49"/>
      <c r="KKA49"/>
      <c r="KKB49"/>
      <c r="KKC49"/>
      <c r="KKD49"/>
      <c r="KKE49"/>
      <c r="KKF49"/>
      <c r="KKG49"/>
      <c r="KKH49"/>
      <c r="KKI49"/>
      <c r="KKJ49"/>
      <c r="KKK49"/>
      <c r="KKL49"/>
      <c r="KKM49"/>
      <c r="KKN49"/>
      <c r="KKO49"/>
      <c r="KKP49"/>
      <c r="KKQ49"/>
      <c r="KKR49"/>
      <c r="KKS49"/>
      <c r="KKT49"/>
      <c r="KKU49"/>
      <c r="KKV49"/>
      <c r="KKW49"/>
      <c r="KKX49"/>
      <c r="KKY49"/>
      <c r="KKZ49"/>
      <c r="KLA49"/>
      <c r="KLB49"/>
      <c r="KLC49"/>
      <c r="KLD49"/>
      <c r="KLE49"/>
      <c r="KLF49"/>
      <c r="KLG49"/>
      <c r="KLH49"/>
      <c r="KLI49"/>
      <c r="KLJ49"/>
      <c r="KLK49"/>
      <c r="KLL49"/>
      <c r="KLM49"/>
      <c r="KLN49"/>
      <c r="KLO49"/>
      <c r="KLP49"/>
      <c r="KLQ49"/>
      <c r="KLR49"/>
      <c r="KLS49"/>
      <c r="KLT49"/>
      <c r="KLU49"/>
      <c r="KLV49"/>
      <c r="KLW49"/>
      <c r="KLX49"/>
      <c r="KLY49"/>
      <c r="KLZ49"/>
      <c r="KMA49"/>
      <c r="KMB49"/>
      <c r="KMC49"/>
      <c r="KMD49"/>
      <c r="KME49"/>
      <c r="KMF49"/>
      <c r="KMG49"/>
      <c r="KMH49"/>
      <c r="KMI49"/>
      <c r="KMJ49"/>
      <c r="KMK49"/>
      <c r="KML49"/>
      <c r="KMM49"/>
      <c r="KMN49"/>
      <c r="KMO49"/>
      <c r="KMP49"/>
      <c r="KMQ49"/>
      <c r="KMR49"/>
      <c r="KMS49"/>
      <c r="KMT49"/>
      <c r="KMU49"/>
      <c r="KMV49"/>
      <c r="KMW49"/>
      <c r="KMX49"/>
      <c r="KMY49"/>
      <c r="KMZ49"/>
      <c r="KNA49"/>
      <c r="KNB49"/>
      <c r="KNC49"/>
      <c r="KND49"/>
      <c r="KNE49"/>
      <c r="KNF49"/>
      <c r="KNG49"/>
      <c r="KNH49"/>
      <c r="KNI49"/>
      <c r="KNJ49"/>
      <c r="KNK49"/>
      <c r="KNL49"/>
      <c r="KNM49"/>
      <c r="KNN49"/>
      <c r="KNO49"/>
      <c r="KNP49"/>
      <c r="KNQ49"/>
      <c r="KNR49"/>
      <c r="KNS49"/>
      <c r="KNT49"/>
      <c r="KNU49"/>
      <c r="KNV49"/>
      <c r="KNW49"/>
      <c r="KNX49"/>
      <c r="KNY49"/>
      <c r="KNZ49"/>
      <c r="KOA49"/>
      <c r="KOB49"/>
      <c r="KOC49"/>
      <c r="KOD49"/>
      <c r="KOE49"/>
      <c r="KOF49"/>
      <c r="KOG49"/>
      <c r="KOH49"/>
      <c r="KOI49"/>
      <c r="KOJ49"/>
      <c r="KOK49"/>
      <c r="KOL49"/>
      <c r="KOM49"/>
      <c r="KON49"/>
      <c r="KOO49"/>
      <c r="KOP49"/>
      <c r="KOQ49"/>
      <c r="KOR49"/>
      <c r="KOS49"/>
      <c r="KOT49"/>
      <c r="KOU49"/>
      <c r="KOV49"/>
      <c r="KOW49"/>
      <c r="KOX49"/>
      <c r="KOY49"/>
      <c r="KOZ49"/>
      <c r="KPA49"/>
      <c r="KPB49"/>
      <c r="KPC49"/>
      <c r="KPD49"/>
      <c r="KPE49"/>
      <c r="KPF49"/>
      <c r="KPG49"/>
      <c r="KPH49"/>
      <c r="KPI49"/>
      <c r="KPJ49"/>
      <c r="KPK49"/>
      <c r="KPL49"/>
      <c r="KPM49"/>
      <c r="KPN49"/>
      <c r="KPO49"/>
      <c r="KPP49"/>
      <c r="KPQ49"/>
      <c r="KPR49"/>
      <c r="KPS49"/>
      <c r="KPT49"/>
      <c r="KPU49"/>
      <c r="KPV49"/>
      <c r="KPW49"/>
      <c r="KPX49"/>
      <c r="KPY49"/>
      <c r="KPZ49"/>
      <c r="KQA49"/>
      <c r="KQB49"/>
      <c r="KQC49"/>
      <c r="KQD49"/>
      <c r="KQE49"/>
      <c r="KQF49"/>
      <c r="KQG49"/>
      <c r="KQH49"/>
      <c r="KQI49"/>
      <c r="KQJ49"/>
      <c r="KQK49"/>
      <c r="KQL49"/>
      <c r="KQM49"/>
      <c r="KQN49"/>
      <c r="KQO49"/>
      <c r="KQP49"/>
      <c r="KQQ49"/>
      <c r="KQR49"/>
      <c r="KQS49"/>
      <c r="KQT49"/>
      <c r="KQU49"/>
      <c r="KQV49"/>
      <c r="KQW49"/>
      <c r="KQX49"/>
      <c r="KQY49"/>
      <c r="KQZ49"/>
      <c r="KRA49"/>
      <c r="KRB49"/>
      <c r="KRC49"/>
      <c r="KRD49"/>
      <c r="KRE49"/>
      <c r="KRF49"/>
      <c r="KRG49"/>
      <c r="KRH49"/>
      <c r="KRI49"/>
      <c r="KRJ49"/>
      <c r="KRK49"/>
      <c r="KRL49"/>
      <c r="KRM49"/>
      <c r="KRN49"/>
      <c r="KRO49"/>
      <c r="KRP49"/>
      <c r="KRQ49"/>
      <c r="KRR49"/>
      <c r="KRS49"/>
      <c r="KRT49"/>
      <c r="KRU49"/>
      <c r="KRV49"/>
      <c r="KRW49"/>
      <c r="KRX49"/>
      <c r="KRY49"/>
      <c r="KRZ49"/>
      <c r="KSA49"/>
      <c r="KSB49"/>
      <c r="KSC49"/>
      <c r="KSD49"/>
      <c r="KSE49"/>
      <c r="KSF49"/>
      <c r="KSG49"/>
      <c r="KSH49"/>
      <c r="KSI49"/>
      <c r="KSJ49"/>
      <c r="KSK49"/>
      <c r="KSL49"/>
      <c r="KSM49"/>
      <c r="KSN49"/>
      <c r="KSO49"/>
      <c r="KSP49"/>
      <c r="KSQ49"/>
      <c r="KSR49"/>
      <c r="KSS49"/>
      <c r="KST49"/>
      <c r="KSU49"/>
      <c r="KSV49"/>
      <c r="KSW49"/>
      <c r="KSX49"/>
      <c r="KSY49"/>
      <c r="KSZ49"/>
      <c r="KTA49"/>
      <c r="KTB49"/>
      <c r="KTC49"/>
      <c r="KTD49"/>
      <c r="KTE49"/>
      <c r="KTF49"/>
      <c r="KTG49"/>
      <c r="KTH49"/>
      <c r="KTI49"/>
      <c r="KTJ49"/>
      <c r="KTK49"/>
      <c r="KTL49"/>
      <c r="KTM49"/>
      <c r="KTN49"/>
      <c r="KTO49"/>
      <c r="KTP49"/>
      <c r="KTQ49"/>
      <c r="KTR49"/>
      <c r="KTS49"/>
      <c r="KTT49"/>
      <c r="KTU49"/>
      <c r="KTV49"/>
      <c r="KTW49"/>
      <c r="KTX49"/>
      <c r="KTY49"/>
      <c r="KTZ49"/>
      <c r="KUA49"/>
      <c r="KUB49"/>
      <c r="KUC49"/>
      <c r="KUD49"/>
      <c r="KUE49"/>
      <c r="KUF49"/>
      <c r="KUG49"/>
      <c r="KUH49"/>
      <c r="KUI49"/>
      <c r="KUJ49"/>
      <c r="KUK49"/>
      <c r="KUL49"/>
      <c r="KUM49"/>
      <c r="KUN49"/>
      <c r="KUO49"/>
      <c r="KUP49"/>
      <c r="KUQ49"/>
      <c r="KUR49"/>
      <c r="KUS49"/>
      <c r="KUT49"/>
      <c r="KUU49"/>
      <c r="KUV49"/>
      <c r="KUW49"/>
      <c r="KUX49"/>
      <c r="KUY49"/>
      <c r="KUZ49"/>
      <c r="KVA49"/>
      <c r="KVB49"/>
      <c r="KVC49"/>
      <c r="KVD49"/>
      <c r="KVE49"/>
      <c r="KVF49"/>
      <c r="KVG49"/>
      <c r="KVH49"/>
      <c r="KVI49"/>
      <c r="KVJ49"/>
      <c r="KVK49"/>
      <c r="KVL49"/>
      <c r="KVM49"/>
      <c r="KVN49"/>
      <c r="KVO49"/>
      <c r="KVP49"/>
      <c r="KVQ49"/>
      <c r="KVR49"/>
      <c r="KVS49"/>
      <c r="KVT49"/>
      <c r="KVU49"/>
      <c r="KVV49"/>
      <c r="KVW49"/>
      <c r="KVX49"/>
      <c r="KVY49"/>
      <c r="KVZ49"/>
      <c r="KWA49"/>
      <c r="KWB49"/>
      <c r="KWC49"/>
      <c r="KWD49"/>
      <c r="KWE49"/>
      <c r="KWF49"/>
      <c r="KWG49"/>
      <c r="KWH49"/>
      <c r="KWI49"/>
      <c r="KWJ49"/>
      <c r="KWK49"/>
      <c r="KWL49"/>
      <c r="KWM49"/>
      <c r="KWN49"/>
      <c r="KWO49"/>
      <c r="KWP49"/>
      <c r="KWQ49"/>
      <c r="KWR49"/>
      <c r="KWS49"/>
      <c r="KWT49"/>
      <c r="KWU49"/>
      <c r="KWV49"/>
      <c r="KWW49"/>
      <c r="KWX49"/>
      <c r="KWY49"/>
      <c r="KWZ49"/>
      <c r="KXA49"/>
      <c r="KXB49"/>
      <c r="KXC49"/>
      <c r="KXD49"/>
      <c r="KXE49"/>
      <c r="KXF49"/>
      <c r="KXG49"/>
      <c r="KXH49"/>
      <c r="KXI49"/>
      <c r="KXJ49"/>
      <c r="KXK49"/>
      <c r="KXL49"/>
      <c r="KXM49"/>
      <c r="KXN49"/>
      <c r="KXO49"/>
      <c r="KXP49"/>
      <c r="KXQ49"/>
      <c r="KXR49"/>
      <c r="KXS49"/>
      <c r="KXT49"/>
      <c r="KXU49"/>
      <c r="KXV49"/>
      <c r="KXW49"/>
      <c r="KXX49"/>
      <c r="KXY49"/>
      <c r="KXZ49"/>
      <c r="KYA49"/>
      <c r="KYB49"/>
      <c r="KYC49"/>
      <c r="KYD49"/>
      <c r="KYE49"/>
      <c r="KYF49"/>
      <c r="KYG49"/>
      <c r="KYH49"/>
      <c r="KYI49"/>
      <c r="KYJ49"/>
      <c r="KYK49"/>
      <c r="KYL49"/>
      <c r="KYM49"/>
      <c r="KYN49"/>
      <c r="KYO49"/>
      <c r="KYP49"/>
      <c r="KYQ49"/>
      <c r="KYR49"/>
      <c r="KYS49"/>
      <c r="KYT49"/>
      <c r="KYU49"/>
      <c r="KYV49"/>
      <c r="KYW49"/>
      <c r="KYX49"/>
      <c r="KYY49"/>
      <c r="KYZ49"/>
      <c r="KZA49"/>
      <c r="KZB49"/>
      <c r="KZC49"/>
      <c r="KZD49"/>
      <c r="KZE49"/>
      <c r="KZF49"/>
      <c r="KZG49"/>
      <c r="KZH49"/>
      <c r="KZI49"/>
      <c r="KZJ49"/>
      <c r="KZK49"/>
      <c r="KZL49"/>
      <c r="KZM49"/>
      <c r="KZN49"/>
      <c r="KZO49"/>
      <c r="KZP49"/>
      <c r="KZQ49"/>
      <c r="KZR49"/>
      <c r="KZS49"/>
      <c r="KZT49"/>
      <c r="KZU49"/>
      <c r="KZV49"/>
      <c r="KZW49"/>
      <c r="KZX49"/>
      <c r="KZY49"/>
      <c r="KZZ49"/>
      <c r="LAA49"/>
      <c r="LAB49"/>
      <c r="LAC49"/>
      <c r="LAD49"/>
      <c r="LAE49"/>
      <c r="LAF49"/>
      <c r="LAG49"/>
      <c r="LAH49"/>
      <c r="LAI49"/>
      <c r="LAJ49"/>
      <c r="LAK49"/>
      <c r="LAL49"/>
      <c r="LAM49"/>
      <c r="LAN49"/>
      <c r="LAO49"/>
      <c r="LAP49"/>
      <c r="LAQ49"/>
      <c r="LAR49"/>
      <c r="LAS49"/>
      <c r="LAT49"/>
      <c r="LAU49"/>
      <c r="LAV49"/>
      <c r="LAW49"/>
      <c r="LAX49"/>
      <c r="LAY49"/>
      <c r="LAZ49"/>
      <c r="LBA49"/>
      <c r="LBB49"/>
      <c r="LBC49"/>
      <c r="LBD49"/>
      <c r="LBE49"/>
      <c r="LBF49"/>
      <c r="LBG49"/>
      <c r="LBH49"/>
      <c r="LBI49"/>
      <c r="LBJ49"/>
      <c r="LBK49"/>
      <c r="LBL49"/>
      <c r="LBM49"/>
      <c r="LBN49"/>
      <c r="LBO49"/>
      <c r="LBP49"/>
      <c r="LBQ49"/>
      <c r="LBR49"/>
      <c r="LBS49"/>
      <c r="LBT49"/>
      <c r="LBU49"/>
      <c r="LBV49"/>
      <c r="LBW49"/>
      <c r="LBX49"/>
      <c r="LBY49"/>
      <c r="LBZ49"/>
      <c r="LCA49"/>
      <c r="LCB49"/>
      <c r="LCC49"/>
      <c r="LCD49"/>
      <c r="LCE49"/>
      <c r="LCF49"/>
      <c r="LCG49"/>
      <c r="LCH49"/>
      <c r="LCI49"/>
      <c r="LCJ49"/>
      <c r="LCK49"/>
      <c r="LCL49"/>
      <c r="LCM49"/>
      <c r="LCN49"/>
      <c r="LCO49"/>
      <c r="LCP49"/>
      <c r="LCQ49"/>
      <c r="LCR49"/>
      <c r="LCS49"/>
      <c r="LCT49"/>
      <c r="LCU49"/>
      <c r="LCV49"/>
      <c r="LCW49"/>
      <c r="LCX49"/>
      <c r="LCY49"/>
      <c r="LCZ49"/>
      <c r="LDA49"/>
      <c r="LDB49"/>
      <c r="LDC49"/>
      <c r="LDD49"/>
      <c r="LDE49"/>
      <c r="LDF49"/>
      <c r="LDG49"/>
      <c r="LDH49"/>
      <c r="LDI49"/>
      <c r="LDJ49"/>
      <c r="LDK49"/>
      <c r="LDL49"/>
      <c r="LDM49"/>
      <c r="LDN49"/>
      <c r="LDO49"/>
      <c r="LDP49"/>
      <c r="LDQ49"/>
      <c r="LDR49"/>
      <c r="LDS49"/>
      <c r="LDT49"/>
      <c r="LDU49"/>
      <c r="LDV49"/>
      <c r="LDW49"/>
      <c r="LDX49"/>
      <c r="LDY49"/>
      <c r="LDZ49"/>
      <c r="LEA49"/>
      <c r="LEB49"/>
      <c r="LEC49"/>
      <c r="LED49"/>
      <c r="LEE49"/>
      <c r="LEF49"/>
      <c r="LEG49"/>
      <c r="LEH49"/>
      <c r="LEI49"/>
      <c r="LEJ49"/>
      <c r="LEK49"/>
      <c r="LEL49"/>
      <c r="LEM49"/>
      <c r="LEN49"/>
      <c r="LEO49"/>
      <c r="LEP49"/>
      <c r="LEQ49"/>
      <c r="LER49"/>
      <c r="LES49"/>
      <c r="LET49"/>
      <c r="LEU49"/>
      <c r="LEV49"/>
      <c r="LEW49"/>
      <c r="LEX49"/>
      <c r="LEY49"/>
      <c r="LEZ49"/>
      <c r="LFA49"/>
      <c r="LFB49"/>
      <c r="LFC49"/>
      <c r="LFD49"/>
      <c r="LFE49"/>
      <c r="LFF49"/>
      <c r="LFG49"/>
      <c r="LFH49"/>
      <c r="LFI49"/>
      <c r="LFJ49"/>
      <c r="LFK49"/>
      <c r="LFL49"/>
      <c r="LFM49"/>
      <c r="LFN49"/>
      <c r="LFO49"/>
      <c r="LFP49"/>
      <c r="LFQ49"/>
      <c r="LFR49"/>
      <c r="LFS49"/>
      <c r="LFT49"/>
      <c r="LFU49"/>
      <c r="LFV49"/>
      <c r="LFW49"/>
      <c r="LFX49"/>
      <c r="LFY49"/>
      <c r="LFZ49"/>
      <c r="LGA49"/>
      <c r="LGB49"/>
      <c r="LGC49"/>
      <c r="LGD49"/>
      <c r="LGE49"/>
      <c r="LGF49"/>
      <c r="LGG49"/>
      <c r="LGH49"/>
      <c r="LGI49"/>
      <c r="LGJ49"/>
      <c r="LGK49"/>
      <c r="LGL49"/>
      <c r="LGM49"/>
      <c r="LGN49"/>
      <c r="LGO49"/>
      <c r="LGP49"/>
      <c r="LGQ49"/>
      <c r="LGR49"/>
      <c r="LGS49"/>
      <c r="LGT49"/>
      <c r="LGU49"/>
      <c r="LGV49"/>
      <c r="LGW49"/>
      <c r="LGX49"/>
      <c r="LGY49"/>
      <c r="LGZ49"/>
      <c r="LHA49"/>
      <c r="LHB49"/>
      <c r="LHC49"/>
      <c r="LHD49"/>
      <c r="LHE49"/>
      <c r="LHF49"/>
      <c r="LHG49"/>
      <c r="LHH49"/>
      <c r="LHI49"/>
      <c r="LHJ49"/>
      <c r="LHK49"/>
      <c r="LHL49"/>
      <c r="LHM49"/>
      <c r="LHN49"/>
      <c r="LHO49"/>
      <c r="LHP49"/>
      <c r="LHQ49"/>
      <c r="LHR49"/>
      <c r="LHS49"/>
      <c r="LHT49"/>
      <c r="LHU49"/>
      <c r="LHV49"/>
      <c r="LHW49"/>
      <c r="LHX49"/>
      <c r="LHY49"/>
      <c r="LHZ49"/>
      <c r="LIA49"/>
      <c r="LIB49"/>
      <c r="LIC49"/>
      <c r="LID49"/>
      <c r="LIE49"/>
      <c r="LIF49"/>
      <c r="LIG49"/>
      <c r="LIH49"/>
      <c r="LII49"/>
      <c r="LIJ49"/>
      <c r="LIK49"/>
      <c r="LIL49"/>
      <c r="LIM49"/>
      <c r="LIN49"/>
      <c r="LIO49"/>
      <c r="LIP49"/>
      <c r="LIQ49"/>
      <c r="LIR49"/>
      <c r="LIS49"/>
      <c r="LIT49"/>
      <c r="LIU49"/>
      <c r="LIV49"/>
      <c r="LIW49"/>
      <c r="LIX49"/>
      <c r="LIY49"/>
      <c r="LIZ49"/>
      <c r="LJA49"/>
      <c r="LJB49"/>
      <c r="LJC49"/>
      <c r="LJD49"/>
      <c r="LJE49"/>
      <c r="LJF49"/>
      <c r="LJG49"/>
      <c r="LJH49"/>
      <c r="LJI49"/>
      <c r="LJJ49"/>
      <c r="LJK49"/>
      <c r="LJL49"/>
      <c r="LJM49"/>
      <c r="LJN49"/>
      <c r="LJO49"/>
      <c r="LJP49"/>
      <c r="LJQ49"/>
      <c r="LJR49"/>
      <c r="LJS49"/>
      <c r="LJT49"/>
      <c r="LJU49"/>
      <c r="LJV49"/>
      <c r="LJW49"/>
      <c r="LJX49"/>
      <c r="LJY49"/>
      <c r="LJZ49"/>
      <c r="LKA49"/>
      <c r="LKB49"/>
      <c r="LKC49"/>
      <c r="LKD49"/>
      <c r="LKE49"/>
      <c r="LKF49"/>
      <c r="LKG49"/>
      <c r="LKH49"/>
      <c r="LKI49"/>
      <c r="LKJ49"/>
      <c r="LKK49"/>
      <c r="LKL49"/>
      <c r="LKM49"/>
      <c r="LKN49"/>
      <c r="LKO49"/>
      <c r="LKP49"/>
      <c r="LKQ49"/>
      <c r="LKR49"/>
      <c r="LKS49"/>
      <c r="LKT49"/>
      <c r="LKU49"/>
      <c r="LKV49"/>
      <c r="LKW49"/>
      <c r="LKX49"/>
      <c r="LKY49"/>
      <c r="LKZ49"/>
      <c r="LLA49"/>
      <c r="LLB49"/>
      <c r="LLC49"/>
      <c r="LLD49"/>
      <c r="LLE49"/>
      <c r="LLF49"/>
      <c r="LLG49"/>
      <c r="LLH49"/>
      <c r="LLI49"/>
      <c r="LLJ49"/>
      <c r="LLK49"/>
      <c r="LLL49"/>
      <c r="LLM49"/>
      <c r="LLN49"/>
      <c r="LLO49"/>
      <c r="LLP49"/>
      <c r="LLQ49"/>
      <c r="LLR49"/>
      <c r="LLS49"/>
      <c r="LLT49"/>
      <c r="LLU49"/>
      <c r="LLV49"/>
      <c r="LLW49"/>
      <c r="LLX49"/>
      <c r="LLY49"/>
      <c r="LLZ49"/>
      <c r="LMA49"/>
      <c r="LMB49"/>
      <c r="LMC49"/>
      <c r="LMD49"/>
      <c r="LME49"/>
      <c r="LMF49"/>
      <c r="LMG49"/>
      <c r="LMH49"/>
      <c r="LMI49"/>
      <c r="LMJ49"/>
      <c r="LMK49"/>
      <c r="LML49"/>
      <c r="LMM49"/>
      <c r="LMN49"/>
      <c r="LMO49"/>
      <c r="LMP49"/>
      <c r="LMQ49"/>
      <c r="LMR49"/>
      <c r="LMS49"/>
      <c r="LMT49"/>
      <c r="LMU49"/>
      <c r="LMV49"/>
      <c r="LMW49"/>
      <c r="LMX49"/>
      <c r="LMY49"/>
      <c r="LMZ49"/>
      <c r="LNA49"/>
      <c r="LNB49"/>
      <c r="LNC49"/>
      <c r="LND49"/>
      <c r="LNE49"/>
      <c r="LNF49"/>
      <c r="LNG49"/>
      <c r="LNH49"/>
      <c r="LNI49"/>
      <c r="LNJ49"/>
      <c r="LNK49"/>
      <c r="LNL49"/>
      <c r="LNM49"/>
      <c r="LNN49"/>
      <c r="LNO49"/>
      <c r="LNP49"/>
      <c r="LNQ49"/>
      <c r="LNR49"/>
      <c r="LNS49"/>
      <c r="LNT49"/>
      <c r="LNU49"/>
      <c r="LNV49"/>
      <c r="LNW49"/>
      <c r="LNX49"/>
      <c r="LNY49"/>
      <c r="LNZ49"/>
      <c r="LOA49"/>
      <c r="LOB49"/>
      <c r="LOC49"/>
      <c r="LOD49"/>
      <c r="LOE49"/>
      <c r="LOF49"/>
      <c r="LOG49"/>
      <c r="LOH49"/>
      <c r="LOI49"/>
      <c r="LOJ49"/>
      <c r="LOK49"/>
      <c r="LOL49"/>
      <c r="LOM49"/>
      <c r="LON49"/>
      <c r="LOO49"/>
      <c r="LOP49"/>
      <c r="LOQ49"/>
      <c r="LOR49"/>
      <c r="LOS49"/>
      <c r="LOT49"/>
      <c r="LOU49"/>
      <c r="LOV49"/>
      <c r="LOW49"/>
      <c r="LOX49"/>
      <c r="LOY49"/>
      <c r="LOZ49"/>
      <c r="LPA49"/>
      <c r="LPB49"/>
      <c r="LPC49"/>
      <c r="LPD49"/>
      <c r="LPE49"/>
      <c r="LPF49"/>
      <c r="LPG49"/>
      <c r="LPH49"/>
      <c r="LPI49"/>
      <c r="LPJ49"/>
      <c r="LPK49"/>
      <c r="LPL49"/>
      <c r="LPM49"/>
      <c r="LPN49"/>
      <c r="LPO49"/>
      <c r="LPP49"/>
      <c r="LPQ49"/>
      <c r="LPR49"/>
      <c r="LPS49"/>
      <c r="LPT49"/>
      <c r="LPU49"/>
      <c r="LPV49"/>
      <c r="LPW49"/>
      <c r="LPX49"/>
      <c r="LPY49"/>
      <c r="LPZ49"/>
      <c r="LQA49"/>
      <c r="LQB49"/>
      <c r="LQC49"/>
      <c r="LQD49"/>
      <c r="LQE49"/>
      <c r="LQF49"/>
      <c r="LQG49"/>
      <c r="LQH49"/>
      <c r="LQI49"/>
      <c r="LQJ49"/>
      <c r="LQK49"/>
      <c r="LQL49"/>
      <c r="LQM49"/>
      <c r="LQN49"/>
      <c r="LQO49"/>
      <c r="LQP49"/>
      <c r="LQQ49"/>
      <c r="LQR49"/>
      <c r="LQS49"/>
      <c r="LQT49"/>
      <c r="LQU49"/>
      <c r="LQV49"/>
      <c r="LQW49"/>
      <c r="LQX49"/>
      <c r="LQY49"/>
      <c r="LQZ49"/>
      <c r="LRA49"/>
      <c r="LRB49"/>
      <c r="LRC49"/>
      <c r="LRD49"/>
      <c r="LRE49"/>
      <c r="LRF49"/>
      <c r="LRG49"/>
      <c r="LRH49"/>
      <c r="LRI49"/>
      <c r="LRJ49"/>
      <c r="LRK49"/>
      <c r="LRL49"/>
      <c r="LRM49"/>
      <c r="LRN49"/>
      <c r="LRO49"/>
      <c r="LRP49"/>
      <c r="LRQ49"/>
      <c r="LRR49"/>
      <c r="LRS49"/>
      <c r="LRT49"/>
      <c r="LRU49"/>
      <c r="LRV49"/>
      <c r="LRW49"/>
      <c r="LRX49"/>
      <c r="LRY49"/>
      <c r="LRZ49"/>
      <c r="LSA49"/>
      <c r="LSB49"/>
      <c r="LSC49"/>
      <c r="LSD49"/>
      <c r="LSE49"/>
      <c r="LSF49"/>
      <c r="LSG49"/>
      <c r="LSH49"/>
      <c r="LSI49"/>
      <c r="LSJ49"/>
      <c r="LSK49"/>
      <c r="LSL49"/>
      <c r="LSM49"/>
      <c r="LSN49"/>
      <c r="LSO49"/>
      <c r="LSP49"/>
      <c r="LSQ49"/>
      <c r="LSR49"/>
      <c r="LSS49"/>
      <c r="LST49"/>
      <c r="LSU49"/>
      <c r="LSV49"/>
      <c r="LSW49"/>
      <c r="LSX49"/>
      <c r="LSY49"/>
      <c r="LSZ49"/>
      <c r="LTA49"/>
      <c r="LTB49"/>
      <c r="LTC49"/>
      <c r="LTD49"/>
      <c r="LTE49"/>
      <c r="LTF49"/>
      <c r="LTG49"/>
      <c r="LTH49"/>
      <c r="LTI49"/>
      <c r="LTJ49"/>
      <c r="LTK49"/>
      <c r="LTL49"/>
      <c r="LTM49"/>
      <c r="LTN49"/>
      <c r="LTO49"/>
      <c r="LTP49"/>
      <c r="LTQ49"/>
      <c r="LTR49"/>
      <c r="LTS49"/>
      <c r="LTT49"/>
      <c r="LTU49"/>
      <c r="LTV49"/>
      <c r="LTW49"/>
      <c r="LTX49"/>
      <c r="LTY49"/>
      <c r="LTZ49"/>
      <c r="LUA49"/>
      <c r="LUB49"/>
      <c r="LUC49"/>
      <c r="LUD49"/>
      <c r="LUE49"/>
      <c r="LUF49"/>
      <c r="LUG49"/>
      <c r="LUH49"/>
      <c r="LUI49"/>
      <c r="LUJ49"/>
      <c r="LUK49"/>
      <c r="LUL49"/>
      <c r="LUM49"/>
      <c r="LUN49"/>
      <c r="LUO49"/>
      <c r="LUP49"/>
      <c r="LUQ49"/>
      <c r="LUR49"/>
      <c r="LUS49"/>
      <c r="LUT49"/>
      <c r="LUU49"/>
      <c r="LUV49"/>
      <c r="LUW49"/>
      <c r="LUX49"/>
      <c r="LUY49"/>
      <c r="LUZ49"/>
      <c r="LVA49"/>
      <c r="LVB49"/>
      <c r="LVC49"/>
      <c r="LVD49"/>
      <c r="LVE49"/>
      <c r="LVF49"/>
      <c r="LVG49"/>
      <c r="LVH49"/>
      <c r="LVI49"/>
      <c r="LVJ49"/>
      <c r="LVK49"/>
      <c r="LVL49"/>
      <c r="LVM49"/>
      <c r="LVN49"/>
      <c r="LVO49"/>
      <c r="LVP49"/>
      <c r="LVQ49"/>
      <c r="LVR49"/>
      <c r="LVS49"/>
      <c r="LVT49"/>
      <c r="LVU49"/>
      <c r="LVV49"/>
      <c r="LVW49"/>
      <c r="LVX49"/>
      <c r="LVY49"/>
      <c r="LVZ49"/>
      <c r="LWA49"/>
      <c r="LWB49"/>
      <c r="LWC49"/>
      <c r="LWD49"/>
      <c r="LWE49"/>
      <c r="LWF49"/>
      <c r="LWG49"/>
      <c r="LWH49"/>
      <c r="LWI49"/>
      <c r="LWJ49"/>
      <c r="LWK49"/>
      <c r="LWL49"/>
      <c r="LWM49"/>
      <c r="LWN49"/>
      <c r="LWO49"/>
      <c r="LWP49"/>
      <c r="LWQ49"/>
      <c r="LWR49"/>
      <c r="LWS49"/>
      <c r="LWT49"/>
      <c r="LWU49"/>
      <c r="LWV49"/>
      <c r="LWW49"/>
      <c r="LWX49"/>
      <c r="LWY49"/>
      <c r="LWZ49"/>
      <c r="LXA49"/>
      <c r="LXB49"/>
      <c r="LXC49"/>
      <c r="LXD49"/>
      <c r="LXE49"/>
      <c r="LXF49"/>
      <c r="LXG49"/>
      <c r="LXH49"/>
      <c r="LXI49"/>
      <c r="LXJ49"/>
      <c r="LXK49"/>
      <c r="LXL49"/>
      <c r="LXM49"/>
      <c r="LXN49"/>
      <c r="LXO49"/>
      <c r="LXP49"/>
      <c r="LXQ49"/>
      <c r="LXR49"/>
      <c r="LXS49"/>
      <c r="LXT49"/>
      <c r="LXU49"/>
      <c r="LXV49"/>
      <c r="LXW49"/>
      <c r="LXX49"/>
      <c r="LXY49"/>
      <c r="LXZ49"/>
      <c r="LYA49"/>
      <c r="LYB49"/>
      <c r="LYC49"/>
      <c r="LYD49"/>
      <c r="LYE49"/>
      <c r="LYF49"/>
      <c r="LYG49"/>
      <c r="LYH49"/>
      <c r="LYI49"/>
      <c r="LYJ49"/>
      <c r="LYK49"/>
      <c r="LYL49"/>
      <c r="LYM49"/>
      <c r="LYN49"/>
      <c r="LYO49"/>
      <c r="LYP49"/>
      <c r="LYQ49"/>
      <c r="LYR49"/>
      <c r="LYS49"/>
      <c r="LYT49"/>
      <c r="LYU49"/>
      <c r="LYV49"/>
      <c r="LYW49"/>
      <c r="LYX49"/>
      <c r="LYY49"/>
      <c r="LYZ49"/>
      <c r="LZA49"/>
      <c r="LZB49"/>
      <c r="LZC49"/>
      <c r="LZD49"/>
      <c r="LZE49"/>
      <c r="LZF49"/>
      <c r="LZG49"/>
      <c r="LZH49"/>
      <c r="LZI49"/>
      <c r="LZJ49"/>
      <c r="LZK49"/>
      <c r="LZL49"/>
      <c r="LZM49"/>
      <c r="LZN49"/>
      <c r="LZO49"/>
      <c r="LZP49"/>
      <c r="LZQ49"/>
      <c r="LZR49"/>
      <c r="LZS49"/>
      <c r="LZT49"/>
      <c r="LZU49"/>
      <c r="LZV49"/>
      <c r="LZW49"/>
      <c r="LZX49"/>
      <c r="LZY49"/>
      <c r="LZZ49"/>
      <c r="MAA49"/>
      <c r="MAB49"/>
      <c r="MAC49"/>
      <c r="MAD49"/>
      <c r="MAE49"/>
      <c r="MAF49"/>
      <c r="MAG49"/>
      <c r="MAH49"/>
      <c r="MAI49"/>
      <c r="MAJ49"/>
      <c r="MAK49"/>
      <c r="MAL49"/>
      <c r="MAM49"/>
      <c r="MAN49"/>
      <c r="MAO49"/>
      <c r="MAP49"/>
      <c r="MAQ49"/>
      <c r="MAR49"/>
      <c r="MAS49"/>
      <c r="MAT49"/>
      <c r="MAU49"/>
      <c r="MAV49"/>
      <c r="MAW49"/>
      <c r="MAX49"/>
      <c r="MAY49"/>
      <c r="MAZ49"/>
      <c r="MBA49"/>
      <c r="MBB49"/>
      <c r="MBC49"/>
      <c r="MBD49"/>
      <c r="MBE49"/>
      <c r="MBF49"/>
      <c r="MBG49"/>
      <c r="MBH49"/>
      <c r="MBI49"/>
      <c r="MBJ49"/>
      <c r="MBK49"/>
      <c r="MBL49"/>
      <c r="MBM49"/>
      <c r="MBN49"/>
      <c r="MBO49"/>
      <c r="MBP49"/>
      <c r="MBQ49"/>
      <c r="MBR49"/>
      <c r="MBS49"/>
      <c r="MBT49"/>
      <c r="MBU49"/>
      <c r="MBV49"/>
      <c r="MBW49"/>
      <c r="MBX49"/>
      <c r="MBY49"/>
      <c r="MBZ49"/>
      <c r="MCA49"/>
      <c r="MCB49"/>
      <c r="MCC49"/>
      <c r="MCD49"/>
      <c r="MCE49"/>
      <c r="MCF49"/>
      <c r="MCG49"/>
      <c r="MCH49"/>
      <c r="MCI49"/>
      <c r="MCJ49"/>
      <c r="MCK49"/>
      <c r="MCL49"/>
      <c r="MCM49"/>
      <c r="MCN49"/>
      <c r="MCO49"/>
      <c r="MCP49"/>
      <c r="MCQ49"/>
      <c r="MCR49"/>
      <c r="MCS49"/>
      <c r="MCT49"/>
      <c r="MCU49"/>
      <c r="MCV49"/>
      <c r="MCW49"/>
      <c r="MCX49"/>
      <c r="MCY49"/>
      <c r="MCZ49"/>
      <c r="MDA49"/>
      <c r="MDB49"/>
      <c r="MDC49"/>
      <c r="MDD49"/>
      <c r="MDE49"/>
      <c r="MDF49"/>
      <c r="MDG49"/>
      <c r="MDH49"/>
      <c r="MDI49"/>
      <c r="MDJ49"/>
      <c r="MDK49"/>
      <c r="MDL49"/>
      <c r="MDM49"/>
      <c r="MDN49"/>
      <c r="MDO49"/>
      <c r="MDP49"/>
      <c r="MDQ49"/>
      <c r="MDR49"/>
      <c r="MDS49"/>
      <c r="MDT49"/>
      <c r="MDU49"/>
      <c r="MDV49"/>
      <c r="MDW49"/>
      <c r="MDX49"/>
      <c r="MDY49"/>
      <c r="MDZ49"/>
      <c r="MEA49"/>
      <c r="MEB49"/>
      <c r="MEC49"/>
      <c r="MED49"/>
      <c r="MEE49"/>
      <c r="MEF49"/>
      <c r="MEG49"/>
      <c r="MEH49"/>
      <c r="MEI49"/>
      <c r="MEJ49"/>
      <c r="MEK49"/>
      <c r="MEL49"/>
      <c r="MEM49"/>
      <c r="MEN49"/>
      <c r="MEO49"/>
      <c r="MEP49"/>
      <c r="MEQ49"/>
      <c r="MER49"/>
      <c r="MES49"/>
      <c r="MET49"/>
      <c r="MEU49"/>
      <c r="MEV49"/>
      <c r="MEW49"/>
      <c r="MEX49"/>
      <c r="MEY49"/>
      <c r="MEZ49"/>
      <c r="MFA49"/>
      <c r="MFB49"/>
      <c r="MFC49"/>
      <c r="MFD49"/>
      <c r="MFE49"/>
      <c r="MFF49"/>
      <c r="MFG49"/>
      <c r="MFH49"/>
      <c r="MFI49"/>
      <c r="MFJ49"/>
      <c r="MFK49"/>
      <c r="MFL49"/>
      <c r="MFM49"/>
      <c r="MFN49"/>
      <c r="MFO49"/>
      <c r="MFP49"/>
      <c r="MFQ49"/>
      <c r="MFR49"/>
      <c r="MFS49"/>
      <c r="MFT49"/>
      <c r="MFU49"/>
      <c r="MFV49"/>
      <c r="MFW49"/>
      <c r="MFX49"/>
      <c r="MFY49"/>
      <c r="MFZ49"/>
      <c r="MGA49"/>
      <c r="MGB49"/>
      <c r="MGC49"/>
      <c r="MGD49"/>
      <c r="MGE49"/>
      <c r="MGF49"/>
      <c r="MGG49"/>
      <c r="MGH49"/>
      <c r="MGI49"/>
      <c r="MGJ49"/>
      <c r="MGK49"/>
      <c r="MGL49"/>
      <c r="MGM49"/>
      <c r="MGN49"/>
      <c r="MGO49"/>
      <c r="MGP49"/>
      <c r="MGQ49"/>
      <c r="MGR49"/>
      <c r="MGS49"/>
      <c r="MGT49"/>
      <c r="MGU49"/>
      <c r="MGV49"/>
      <c r="MGW49"/>
      <c r="MGX49"/>
      <c r="MGY49"/>
      <c r="MGZ49"/>
      <c r="MHA49"/>
      <c r="MHB49"/>
      <c r="MHC49"/>
      <c r="MHD49"/>
      <c r="MHE49"/>
      <c r="MHF49"/>
      <c r="MHG49"/>
      <c r="MHH49"/>
      <c r="MHI49"/>
      <c r="MHJ49"/>
      <c r="MHK49"/>
      <c r="MHL49"/>
      <c r="MHM49"/>
      <c r="MHN49"/>
      <c r="MHO49"/>
      <c r="MHP49"/>
      <c r="MHQ49"/>
      <c r="MHR49"/>
      <c r="MHS49"/>
      <c r="MHT49"/>
      <c r="MHU49"/>
      <c r="MHV49"/>
      <c r="MHW49"/>
      <c r="MHX49"/>
      <c r="MHY49"/>
      <c r="MHZ49"/>
      <c r="MIA49"/>
      <c r="MIB49"/>
      <c r="MIC49"/>
      <c r="MID49"/>
      <c r="MIE49"/>
      <c r="MIF49"/>
      <c r="MIG49"/>
      <c r="MIH49"/>
      <c r="MII49"/>
      <c r="MIJ49"/>
      <c r="MIK49"/>
      <c r="MIL49"/>
      <c r="MIM49"/>
      <c r="MIN49"/>
      <c r="MIO49"/>
      <c r="MIP49"/>
      <c r="MIQ49"/>
      <c r="MIR49"/>
      <c r="MIS49"/>
      <c r="MIT49"/>
      <c r="MIU49"/>
      <c r="MIV49"/>
      <c r="MIW49"/>
      <c r="MIX49"/>
      <c r="MIY49"/>
      <c r="MIZ49"/>
      <c r="MJA49"/>
      <c r="MJB49"/>
      <c r="MJC49"/>
      <c r="MJD49"/>
      <c r="MJE49"/>
      <c r="MJF49"/>
      <c r="MJG49"/>
      <c r="MJH49"/>
      <c r="MJI49"/>
      <c r="MJJ49"/>
      <c r="MJK49"/>
      <c r="MJL49"/>
      <c r="MJM49"/>
      <c r="MJN49"/>
      <c r="MJO49"/>
      <c r="MJP49"/>
      <c r="MJQ49"/>
      <c r="MJR49"/>
      <c r="MJS49"/>
      <c r="MJT49"/>
      <c r="MJU49"/>
      <c r="MJV49"/>
      <c r="MJW49"/>
      <c r="MJX49"/>
      <c r="MJY49"/>
      <c r="MJZ49"/>
      <c r="MKA49"/>
      <c r="MKB49"/>
      <c r="MKC49"/>
      <c r="MKD49"/>
      <c r="MKE49"/>
      <c r="MKF49"/>
      <c r="MKG49"/>
      <c r="MKH49"/>
      <c r="MKI49"/>
      <c r="MKJ49"/>
      <c r="MKK49"/>
      <c r="MKL49"/>
      <c r="MKM49"/>
      <c r="MKN49"/>
      <c r="MKO49"/>
      <c r="MKP49"/>
      <c r="MKQ49"/>
      <c r="MKR49"/>
      <c r="MKS49"/>
      <c r="MKT49"/>
      <c r="MKU49"/>
      <c r="MKV49"/>
      <c r="MKW49"/>
      <c r="MKX49"/>
      <c r="MKY49"/>
      <c r="MKZ49"/>
      <c r="MLA49"/>
      <c r="MLB49"/>
      <c r="MLC49"/>
      <c r="MLD49"/>
      <c r="MLE49"/>
      <c r="MLF49"/>
      <c r="MLG49"/>
      <c r="MLH49"/>
      <c r="MLI49"/>
      <c r="MLJ49"/>
      <c r="MLK49"/>
      <c r="MLL49"/>
      <c r="MLM49"/>
      <c r="MLN49"/>
      <c r="MLO49"/>
      <c r="MLP49"/>
      <c r="MLQ49"/>
      <c r="MLR49"/>
      <c r="MLS49"/>
      <c r="MLT49"/>
      <c r="MLU49"/>
      <c r="MLV49"/>
      <c r="MLW49"/>
      <c r="MLX49"/>
      <c r="MLY49"/>
      <c r="MLZ49"/>
      <c r="MMA49"/>
      <c r="MMB49"/>
      <c r="MMC49"/>
      <c r="MMD49"/>
      <c r="MME49"/>
      <c r="MMF49"/>
      <c r="MMG49"/>
      <c r="MMH49"/>
      <c r="MMI49"/>
      <c r="MMJ49"/>
      <c r="MMK49"/>
      <c r="MML49"/>
      <c r="MMM49"/>
      <c r="MMN49"/>
      <c r="MMO49"/>
      <c r="MMP49"/>
      <c r="MMQ49"/>
      <c r="MMR49"/>
      <c r="MMS49"/>
      <c r="MMT49"/>
      <c r="MMU49"/>
      <c r="MMV49"/>
      <c r="MMW49"/>
      <c r="MMX49"/>
      <c r="MMY49"/>
      <c r="MMZ49"/>
      <c r="MNA49"/>
      <c r="MNB49"/>
      <c r="MNC49"/>
      <c r="MND49"/>
      <c r="MNE49"/>
      <c r="MNF49"/>
      <c r="MNG49"/>
      <c r="MNH49"/>
      <c r="MNI49"/>
      <c r="MNJ49"/>
      <c r="MNK49"/>
      <c r="MNL49"/>
      <c r="MNM49"/>
      <c r="MNN49"/>
      <c r="MNO49"/>
      <c r="MNP49"/>
      <c r="MNQ49"/>
      <c r="MNR49"/>
      <c r="MNS49"/>
      <c r="MNT49"/>
      <c r="MNU49"/>
      <c r="MNV49"/>
      <c r="MNW49"/>
      <c r="MNX49"/>
      <c r="MNY49"/>
      <c r="MNZ49"/>
      <c r="MOA49"/>
      <c r="MOB49"/>
      <c r="MOC49"/>
      <c r="MOD49"/>
      <c r="MOE49"/>
      <c r="MOF49"/>
      <c r="MOG49"/>
      <c r="MOH49"/>
      <c r="MOI49"/>
      <c r="MOJ49"/>
      <c r="MOK49"/>
      <c r="MOL49"/>
      <c r="MOM49"/>
      <c r="MON49"/>
      <c r="MOO49"/>
      <c r="MOP49"/>
      <c r="MOQ49"/>
      <c r="MOR49"/>
      <c r="MOS49"/>
      <c r="MOT49"/>
      <c r="MOU49"/>
      <c r="MOV49"/>
      <c r="MOW49"/>
      <c r="MOX49"/>
      <c r="MOY49"/>
      <c r="MOZ49"/>
      <c r="MPA49"/>
      <c r="MPB49"/>
      <c r="MPC49"/>
      <c r="MPD49"/>
      <c r="MPE49"/>
      <c r="MPF49"/>
      <c r="MPG49"/>
      <c r="MPH49"/>
      <c r="MPI49"/>
      <c r="MPJ49"/>
      <c r="MPK49"/>
      <c r="MPL49"/>
      <c r="MPM49"/>
      <c r="MPN49"/>
      <c r="MPO49"/>
      <c r="MPP49"/>
      <c r="MPQ49"/>
      <c r="MPR49"/>
      <c r="MPS49"/>
      <c r="MPT49"/>
      <c r="MPU49"/>
      <c r="MPV49"/>
      <c r="MPW49"/>
      <c r="MPX49"/>
      <c r="MPY49"/>
      <c r="MPZ49"/>
      <c r="MQA49"/>
      <c r="MQB49"/>
      <c r="MQC49"/>
      <c r="MQD49"/>
      <c r="MQE49"/>
      <c r="MQF49"/>
      <c r="MQG49"/>
      <c r="MQH49"/>
      <c r="MQI49"/>
      <c r="MQJ49"/>
      <c r="MQK49"/>
      <c r="MQL49"/>
      <c r="MQM49"/>
      <c r="MQN49"/>
      <c r="MQO49"/>
      <c r="MQP49"/>
      <c r="MQQ49"/>
      <c r="MQR49"/>
      <c r="MQS49"/>
      <c r="MQT49"/>
      <c r="MQU49"/>
      <c r="MQV49"/>
      <c r="MQW49"/>
      <c r="MQX49"/>
      <c r="MQY49"/>
      <c r="MQZ49"/>
      <c r="MRA49"/>
      <c r="MRB49"/>
      <c r="MRC49"/>
      <c r="MRD49"/>
      <c r="MRE49"/>
      <c r="MRF49"/>
      <c r="MRG49"/>
      <c r="MRH49"/>
      <c r="MRI49"/>
      <c r="MRJ49"/>
      <c r="MRK49"/>
      <c r="MRL49"/>
      <c r="MRM49"/>
      <c r="MRN49"/>
      <c r="MRO49"/>
      <c r="MRP49"/>
      <c r="MRQ49"/>
      <c r="MRR49"/>
      <c r="MRS49"/>
      <c r="MRT49"/>
      <c r="MRU49"/>
      <c r="MRV49"/>
      <c r="MRW49"/>
      <c r="MRX49"/>
      <c r="MRY49"/>
      <c r="MRZ49"/>
      <c r="MSA49"/>
      <c r="MSB49"/>
      <c r="MSC49"/>
      <c r="MSD49"/>
      <c r="MSE49"/>
      <c r="MSF49"/>
      <c r="MSG49"/>
      <c r="MSH49"/>
      <c r="MSI49"/>
      <c r="MSJ49"/>
      <c r="MSK49"/>
      <c r="MSL49"/>
      <c r="MSM49"/>
      <c r="MSN49"/>
      <c r="MSO49"/>
      <c r="MSP49"/>
      <c r="MSQ49"/>
      <c r="MSR49"/>
      <c r="MSS49"/>
      <c r="MST49"/>
      <c r="MSU49"/>
      <c r="MSV49"/>
      <c r="MSW49"/>
      <c r="MSX49"/>
      <c r="MSY49"/>
      <c r="MSZ49"/>
      <c r="MTA49"/>
      <c r="MTB49"/>
      <c r="MTC49"/>
      <c r="MTD49"/>
      <c r="MTE49"/>
      <c r="MTF49"/>
      <c r="MTG49"/>
      <c r="MTH49"/>
      <c r="MTI49"/>
      <c r="MTJ49"/>
      <c r="MTK49"/>
      <c r="MTL49"/>
      <c r="MTM49"/>
      <c r="MTN49"/>
      <c r="MTO49"/>
      <c r="MTP49"/>
      <c r="MTQ49"/>
      <c r="MTR49"/>
      <c r="MTS49"/>
      <c r="MTT49"/>
      <c r="MTU49"/>
      <c r="MTV49"/>
      <c r="MTW49"/>
      <c r="MTX49"/>
      <c r="MTY49"/>
      <c r="MTZ49"/>
      <c r="MUA49"/>
      <c r="MUB49"/>
      <c r="MUC49"/>
      <c r="MUD49"/>
      <c r="MUE49"/>
      <c r="MUF49"/>
      <c r="MUG49"/>
      <c r="MUH49"/>
      <c r="MUI49"/>
      <c r="MUJ49"/>
      <c r="MUK49"/>
      <c r="MUL49"/>
      <c r="MUM49"/>
      <c r="MUN49"/>
      <c r="MUO49"/>
      <c r="MUP49"/>
      <c r="MUQ49"/>
      <c r="MUR49"/>
      <c r="MUS49"/>
      <c r="MUT49"/>
      <c r="MUU49"/>
      <c r="MUV49"/>
      <c r="MUW49"/>
      <c r="MUX49"/>
      <c r="MUY49"/>
      <c r="MUZ49"/>
      <c r="MVA49"/>
      <c r="MVB49"/>
      <c r="MVC49"/>
      <c r="MVD49"/>
      <c r="MVE49"/>
      <c r="MVF49"/>
      <c r="MVG49"/>
      <c r="MVH49"/>
      <c r="MVI49"/>
      <c r="MVJ49"/>
      <c r="MVK49"/>
      <c r="MVL49"/>
      <c r="MVM49"/>
      <c r="MVN49"/>
      <c r="MVO49"/>
      <c r="MVP49"/>
      <c r="MVQ49"/>
      <c r="MVR49"/>
      <c r="MVS49"/>
      <c r="MVT49"/>
      <c r="MVU49"/>
      <c r="MVV49"/>
      <c r="MVW49"/>
      <c r="MVX49"/>
      <c r="MVY49"/>
      <c r="MVZ49"/>
      <c r="MWA49"/>
      <c r="MWB49"/>
      <c r="MWC49"/>
      <c r="MWD49"/>
      <c r="MWE49"/>
      <c r="MWF49"/>
      <c r="MWG49"/>
      <c r="MWH49"/>
      <c r="MWI49"/>
      <c r="MWJ49"/>
      <c r="MWK49"/>
      <c r="MWL49"/>
      <c r="MWM49"/>
      <c r="MWN49"/>
      <c r="MWO49"/>
      <c r="MWP49"/>
      <c r="MWQ49"/>
      <c r="MWR49"/>
      <c r="MWS49"/>
      <c r="MWT49"/>
      <c r="MWU49"/>
      <c r="MWV49"/>
      <c r="MWW49"/>
      <c r="MWX49"/>
      <c r="MWY49"/>
      <c r="MWZ49"/>
      <c r="MXA49"/>
      <c r="MXB49"/>
      <c r="MXC49"/>
      <c r="MXD49"/>
      <c r="MXE49"/>
      <c r="MXF49"/>
      <c r="MXG49"/>
      <c r="MXH49"/>
      <c r="MXI49"/>
      <c r="MXJ49"/>
      <c r="MXK49"/>
      <c r="MXL49"/>
      <c r="MXM49"/>
      <c r="MXN49"/>
      <c r="MXO49"/>
      <c r="MXP49"/>
      <c r="MXQ49"/>
      <c r="MXR49"/>
      <c r="MXS49"/>
      <c r="MXT49"/>
      <c r="MXU49"/>
      <c r="MXV49"/>
      <c r="MXW49"/>
      <c r="MXX49"/>
      <c r="MXY49"/>
      <c r="MXZ49"/>
      <c r="MYA49"/>
      <c r="MYB49"/>
      <c r="MYC49"/>
      <c r="MYD49"/>
      <c r="MYE49"/>
      <c r="MYF49"/>
      <c r="MYG49"/>
      <c r="MYH49"/>
      <c r="MYI49"/>
      <c r="MYJ49"/>
      <c r="MYK49"/>
      <c r="MYL49"/>
      <c r="MYM49"/>
      <c r="MYN49"/>
      <c r="MYO49"/>
      <c r="MYP49"/>
      <c r="MYQ49"/>
      <c r="MYR49"/>
      <c r="MYS49"/>
      <c r="MYT49"/>
      <c r="MYU49"/>
      <c r="MYV49"/>
      <c r="MYW49"/>
      <c r="MYX49"/>
      <c r="MYY49"/>
      <c r="MYZ49"/>
      <c r="MZA49"/>
      <c r="MZB49"/>
      <c r="MZC49"/>
      <c r="MZD49"/>
      <c r="MZE49"/>
      <c r="MZF49"/>
      <c r="MZG49"/>
      <c r="MZH49"/>
      <c r="MZI49"/>
      <c r="MZJ49"/>
      <c r="MZK49"/>
      <c r="MZL49"/>
      <c r="MZM49"/>
      <c r="MZN49"/>
      <c r="MZO49"/>
      <c r="MZP49"/>
      <c r="MZQ49"/>
      <c r="MZR49"/>
      <c r="MZS49"/>
      <c r="MZT49"/>
      <c r="MZU49"/>
      <c r="MZV49"/>
      <c r="MZW49"/>
      <c r="MZX49"/>
      <c r="MZY49"/>
      <c r="MZZ49"/>
      <c r="NAA49"/>
      <c r="NAB49"/>
      <c r="NAC49"/>
      <c r="NAD49"/>
      <c r="NAE49"/>
      <c r="NAF49"/>
      <c r="NAG49"/>
      <c r="NAH49"/>
      <c r="NAI49"/>
      <c r="NAJ49"/>
      <c r="NAK49"/>
      <c r="NAL49"/>
      <c r="NAM49"/>
      <c r="NAN49"/>
      <c r="NAO49"/>
      <c r="NAP49"/>
      <c r="NAQ49"/>
      <c r="NAR49"/>
      <c r="NAS49"/>
      <c r="NAT49"/>
      <c r="NAU49"/>
      <c r="NAV49"/>
      <c r="NAW49"/>
      <c r="NAX49"/>
      <c r="NAY49"/>
      <c r="NAZ49"/>
      <c r="NBA49"/>
      <c r="NBB49"/>
      <c r="NBC49"/>
      <c r="NBD49"/>
      <c r="NBE49"/>
      <c r="NBF49"/>
      <c r="NBG49"/>
      <c r="NBH49"/>
      <c r="NBI49"/>
      <c r="NBJ49"/>
      <c r="NBK49"/>
      <c r="NBL49"/>
      <c r="NBM49"/>
      <c r="NBN49"/>
      <c r="NBO49"/>
      <c r="NBP49"/>
      <c r="NBQ49"/>
      <c r="NBR49"/>
      <c r="NBS49"/>
      <c r="NBT49"/>
      <c r="NBU49"/>
      <c r="NBV49"/>
      <c r="NBW49"/>
      <c r="NBX49"/>
      <c r="NBY49"/>
      <c r="NBZ49"/>
      <c r="NCA49"/>
      <c r="NCB49"/>
      <c r="NCC49"/>
      <c r="NCD49"/>
      <c r="NCE49"/>
      <c r="NCF49"/>
      <c r="NCG49"/>
      <c r="NCH49"/>
      <c r="NCI49"/>
      <c r="NCJ49"/>
      <c r="NCK49"/>
      <c r="NCL49"/>
      <c r="NCM49"/>
      <c r="NCN49"/>
      <c r="NCO49"/>
      <c r="NCP49"/>
      <c r="NCQ49"/>
      <c r="NCR49"/>
      <c r="NCS49"/>
      <c r="NCT49"/>
      <c r="NCU49"/>
      <c r="NCV49"/>
      <c r="NCW49"/>
      <c r="NCX49"/>
      <c r="NCY49"/>
      <c r="NCZ49"/>
      <c r="NDA49"/>
      <c r="NDB49"/>
      <c r="NDC49"/>
      <c r="NDD49"/>
      <c r="NDE49"/>
      <c r="NDF49"/>
      <c r="NDG49"/>
      <c r="NDH49"/>
      <c r="NDI49"/>
      <c r="NDJ49"/>
      <c r="NDK49"/>
      <c r="NDL49"/>
      <c r="NDM49"/>
      <c r="NDN49"/>
      <c r="NDO49"/>
      <c r="NDP49"/>
      <c r="NDQ49"/>
      <c r="NDR49"/>
      <c r="NDS49"/>
      <c r="NDT49"/>
      <c r="NDU49"/>
      <c r="NDV49"/>
      <c r="NDW49"/>
      <c r="NDX49"/>
      <c r="NDY49"/>
      <c r="NDZ49"/>
      <c r="NEA49"/>
      <c r="NEB49"/>
      <c r="NEC49"/>
      <c r="NED49"/>
      <c r="NEE49"/>
      <c r="NEF49"/>
      <c r="NEG49"/>
      <c r="NEH49"/>
      <c r="NEI49"/>
      <c r="NEJ49"/>
      <c r="NEK49"/>
      <c r="NEL49"/>
      <c r="NEM49"/>
      <c r="NEN49"/>
      <c r="NEO49"/>
      <c r="NEP49"/>
      <c r="NEQ49"/>
      <c r="NER49"/>
      <c r="NES49"/>
      <c r="NET49"/>
      <c r="NEU49"/>
      <c r="NEV49"/>
      <c r="NEW49"/>
      <c r="NEX49"/>
      <c r="NEY49"/>
      <c r="NEZ49"/>
      <c r="NFA49"/>
      <c r="NFB49"/>
      <c r="NFC49"/>
      <c r="NFD49"/>
      <c r="NFE49"/>
      <c r="NFF49"/>
      <c r="NFG49"/>
      <c r="NFH49"/>
      <c r="NFI49"/>
      <c r="NFJ49"/>
      <c r="NFK49"/>
      <c r="NFL49"/>
      <c r="NFM49"/>
      <c r="NFN49"/>
      <c r="NFO49"/>
      <c r="NFP49"/>
      <c r="NFQ49"/>
      <c r="NFR49"/>
      <c r="NFS49"/>
      <c r="NFT49"/>
      <c r="NFU49"/>
      <c r="NFV49"/>
      <c r="NFW49"/>
      <c r="NFX49"/>
      <c r="NFY49"/>
      <c r="NFZ49"/>
      <c r="NGA49"/>
      <c r="NGB49"/>
      <c r="NGC49"/>
      <c r="NGD49"/>
      <c r="NGE49"/>
      <c r="NGF49"/>
      <c r="NGG49"/>
      <c r="NGH49"/>
      <c r="NGI49"/>
      <c r="NGJ49"/>
      <c r="NGK49"/>
      <c r="NGL49"/>
      <c r="NGM49"/>
      <c r="NGN49"/>
      <c r="NGO49"/>
      <c r="NGP49"/>
      <c r="NGQ49"/>
      <c r="NGR49"/>
      <c r="NGS49"/>
      <c r="NGT49"/>
      <c r="NGU49"/>
      <c r="NGV49"/>
      <c r="NGW49"/>
      <c r="NGX49"/>
      <c r="NGY49"/>
      <c r="NGZ49"/>
      <c r="NHA49"/>
      <c r="NHB49"/>
      <c r="NHC49"/>
      <c r="NHD49"/>
      <c r="NHE49"/>
      <c r="NHF49"/>
      <c r="NHG49"/>
      <c r="NHH49"/>
      <c r="NHI49"/>
      <c r="NHJ49"/>
      <c r="NHK49"/>
      <c r="NHL49"/>
      <c r="NHM49"/>
      <c r="NHN49"/>
      <c r="NHO49"/>
      <c r="NHP49"/>
      <c r="NHQ49"/>
      <c r="NHR49"/>
      <c r="NHS49"/>
      <c r="NHT49"/>
      <c r="NHU49"/>
      <c r="NHV49"/>
      <c r="NHW49"/>
      <c r="NHX49"/>
      <c r="NHY49"/>
      <c r="NHZ49"/>
      <c r="NIA49"/>
      <c r="NIB49"/>
      <c r="NIC49"/>
      <c r="NID49"/>
      <c r="NIE49"/>
      <c r="NIF49"/>
      <c r="NIG49"/>
      <c r="NIH49"/>
      <c r="NII49"/>
      <c r="NIJ49"/>
      <c r="NIK49"/>
      <c r="NIL49"/>
      <c r="NIM49"/>
      <c r="NIN49"/>
      <c r="NIO49"/>
      <c r="NIP49"/>
      <c r="NIQ49"/>
      <c r="NIR49"/>
      <c r="NIS49"/>
      <c r="NIT49"/>
      <c r="NIU49"/>
      <c r="NIV49"/>
      <c r="NIW49"/>
      <c r="NIX49"/>
      <c r="NIY49"/>
      <c r="NIZ49"/>
      <c r="NJA49"/>
      <c r="NJB49"/>
      <c r="NJC49"/>
      <c r="NJD49"/>
      <c r="NJE49"/>
      <c r="NJF49"/>
      <c r="NJG49"/>
      <c r="NJH49"/>
      <c r="NJI49"/>
      <c r="NJJ49"/>
      <c r="NJK49"/>
      <c r="NJL49"/>
      <c r="NJM49"/>
      <c r="NJN49"/>
      <c r="NJO49"/>
      <c r="NJP49"/>
      <c r="NJQ49"/>
      <c r="NJR49"/>
      <c r="NJS49"/>
      <c r="NJT49"/>
      <c r="NJU49"/>
      <c r="NJV49"/>
      <c r="NJW49"/>
      <c r="NJX49"/>
      <c r="NJY49"/>
      <c r="NJZ49"/>
      <c r="NKA49"/>
      <c r="NKB49"/>
      <c r="NKC49"/>
      <c r="NKD49"/>
      <c r="NKE49"/>
      <c r="NKF49"/>
      <c r="NKG49"/>
      <c r="NKH49"/>
      <c r="NKI49"/>
      <c r="NKJ49"/>
      <c r="NKK49"/>
      <c r="NKL49"/>
      <c r="NKM49"/>
      <c r="NKN49"/>
      <c r="NKO49"/>
      <c r="NKP49"/>
      <c r="NKQ49"/>
      <c r="NKR49"/>
      <c r="NKS49"/>
      <c r="NKT49"/>
      <c r="NKU49"/>
      <c r="NKV49"/>
      <c r="NKW49"/>
      <c r="NKX49"/>
      <c r="NKY49"/>
      <c r="NKZ49"/>
      <c r="NLA49"/>
      <c r="NLB49"/>
      <c r="NLC49"/>
      <c r="NLD49"/>
      <c r="NLE49"/>
      <c r="NLF49"/>
      <c r="NLG49"/>
      <c r="NLH49"/>
      <c r="NLI49"/>
      <c r="NLJ49"/>
      <c r="NLK49"/>
      <c r="NLL49"/>
      <c r="NLM49"/>
      <c r="NLN49"/>
      <c r="NLO49"/>
      <c r="NLP49"/>
      <c r="NLQ49"/>
      <c r="NLR49"/>
      <c r="NLS49"/>
      <c r="NLT49"/>
      <c r="NLU49"/>
      <c r="NLV49"/>
      <c r="NLW49"/>
      <c r="NLX49"/>
      <c r="NLY49"/>
      <c r="NLZ49"/>
      <c r="NMA49"/>
      <c r="NMB49"/>
      <c r="NMC49"/>
      <c r="NMD49"/>
      <c r="NME49"/>
      <c r="NMF49"/>
      <c r="NMG49"/>
      <c r="NMH49"/>
      <c r="NMI49"/>
      <c r="NMJ49"/>
      <c r="NMK49"/>
      <c r="NML49"/>
      <c r="NMM49"/>
      <c r="NMN49"/>
      <c r="NMO49"/>
      <c r="NMP49"/>
      <c r="NMQ49"/>
      <c r="NMR49"/>
      <c r="NMS49"/>
      <c r="NMT49"/>
      <c r="NMU49"/>
      <c r="NMV49"/>
      <c r="NMW49"/>
      <c r="NMX49"/>
      <c r="NMY49"/>
      <c r="NMZ49"/>
      <c r="NNA49"/>
      <c r="NNB49"/>
      <c r="NNC49"/>
      <c r="NND49"/>
      <c r="NNE49"/>
      <c r="NNF49"/>
      <c r="NNG49"/>
      <c r="NNH49"/>
      <c r="NNI49"/>
      <c r="NNJ49"/>
      <c r="NNK49"/>
      <c r="NNL49"/>
      <c r="NNM49"/>
      <c r="NNN49"/>
      <c r="NNO49"/>
      <c r="NNP49"/>
      <c r="NNQ49"/>
      <c r="NNR49"/>
      <c r="NNS49"/>
      <c r="NNT49"/>
      <c r="NNU49"/>
      <c r="NNV49"/>
      <c r="NNW49"/>
      <c r="NNX49"/>
      <c r="NNY49"/>
      <c r="NNZ49"/>
      <c r="NOA49"/>
      <c r="NOB49"/>
      <c r="NOC49"/>
      <c r="NOD49"/>
      <c r="NOE49"/>
      <c r="NOF49"/>
      <c r="NOG49"/>
      <c r="NOH49"/>
      <c r="NOI49"/>
      <c r="NOJ49"/>
      <c r="NOK49"/>
      <c r="NOL49"/>
      <c r="NOM49"/>
      <c r="NON49"/>
      <c r="NOO49"/>
      <c r="NOP49"/>
      <c r="NOQ49"/>
      <c r="NOR49"/>
      <c r="NOS49"/>
      <c r="NOT49"/>
      <c r="NOU49"/>
      <c r="NOV49"/>
      <c r="NOW49"/>
      <c r="NOX49"/>
      <c r="NOY49"/>
      <c r="NOZ49"/>
      <c r="NPA49"/>
      <c r="NPB49"/>
      <c r="NPC49"/>
      <c r="NPD49"/>
      <c r="NPE49"/>
      <c r="NPF49"/>
      <c r="NPG49"/>
      <c r="NPH49"/>
      <c r="NPI49"/>
      <c r="NPJ49"/>
      <c r="NPK49"/>
      <c r="NPL49"/>
      <c r="NPM49"/>
      <c r="NPN49"/>
      <c r="NPO49"/>
      <c r="NPP49"/>
      <c r="NPQ49"/>
      <c r="NPR49"/>
      <c r="NPS49"/>
      <c r="NPT49"/>
      <c r="NPU49"/>
      <c r="NPV49"/>
      <c r="NPW49"/>
      <c r="NPX49"/>
      <c r="NPY49"/>
      <c r="NPZ49"/>
      <c r="NQA49"/>
      <c r="NQB49"/>
      <c r="NQC49"/>
      <c r="NQD49"/>
      <c r="NQE49"/>
      <c r="NQF49"/>
      <c r="NQG49"/>
      <c r="NQH49"/>
      <c r="NQI49"/>
      <c r="NQJ49"/>
      <c r="NQK49"/>
      <c r="NQL49"/>
      <c r="NQM49"/>
      <c r="NQN49"/>
      <c r="NQO49"/>
      <c r="NQP49"/>
      <c r="NQQ49"/>
      <c r="NQR49"/>
      <c r="NQS49"/>
      <c r="NQT49"/>
      <c r="NQU49"/>
      <c r="NQV49"/>
      <c r="NQW49"/>
      <c r="NQX49"/>
      <c r="NQY49"/>
      <c r="NQZ49"/>
      <c r="NRA49"/>
      <c r="NRB49"/>
      <c r="NRC49"/>
      <c r="NRD49"/>
      <c r="NRE49"/>
      <c r="NRF49"/>
      <c r="NRG49"/>
      <c r="NRH49"/>
      <c r="NRI49"/>
      <c r="NRJ49"/>
      <c r="NRK49"/>
      <c r="NRL49"/>
      <c r="NRM49"/>
      <c r="NRN49"/>
      <c r="NRO49"/>
      <c r="NRP49"/>
      <c r="NRQ49"/>
      <c r="NRR49"/>
      <c r="NRS49"/>
      <c r="NRT49"/>
      <c r="NRU49"/>
      <c r="NRV49"/>
      <c r="NRW49"/>
      <c r="NRX49"/>
      <c r="NRY49"/>
      <c r="NRZ49"/>
      <c r="NSA49"/>
      <c r="NSB49"/>
      <c r="NSC49"/>
      <c r="NSD49"/>
      <c r="NSE49"/>
      <c r="NSF49"/>
      <c r="NSG49"/>
      <c r="NSH49"/>
      <c r="NSI49"/>
      <c r="NSJ49"/>
      <c r="NSK49"/>
      <c r="NSL49"/>
      <c r="NSM49"/>
      <c r="NSN49"/>
      <c r="NSO49"/>
      <c r="NSP49"/>
      <c r="NSQ49"/>
      <c r="NSR49"/>
      <c r="NSS49"/>
      <c r="NST49"/>
      <c r="NSU49"/>
      <c r="NSV49"/>
      <c r="NSW49"/>
      <c r="NSX49"/>
      <c r="NSY49"/>
      <c r="NSZ49"/>
      <c r="NTA49"/>
      <c r="NTB49"/>
      <c r="NTC49"/>
      <c r="NTD49"/>
      <c r="NTE49"/>
      <c r="NTF49"/>
      <c r="NTG49"/>
      <c r="NTH49"/>
      <c r="NTI49"/>
      <c r="NTJ49"/>
      <c r="NTK49"/>
      <c r="NTL49"/>
      <c r="NTM49"/>
      <c r="NTN49"/>
      <c r="NTO49"/>
      <c r="NTP49"/>
      <c r="NTQ49"/>
      <c r="NTR49"/>
      <c r="NTS49"/>
      <c r="NTT49"/>
      <c r="NTU49"/>
      <c r="NTV49"/>
      <c r="NTW49"/>
      <c r="NTX49"/>
      <c r="NTY49"/>
      <c r="NTZ49"/>
      <c r="NUA49"/>
      <c r="NUB49"/>
      <c r="NUC49"/>
      <c r="NUD49"/>
      <c r="NUE49"/>
      <c r="NUF49"/>
      <c r="NUG49"/>
      <c r="NUH49"/>
      <c r="NUI49"/>
      <c r="NUJ49"/>
      <c r="NUK49"/>
      <c r="NUL49"/>
      <c r="NUM49"/>
      <c r="NUN49"/>
      <c r="NUO49"/>
      <c r="NUP49"/>
      <c r="NUQ49"/>
      <c r="NUR49"/>
      <c r="NUS49"/>
      <c r="NUT49"/>
      <c r="NUU49"/>
      <c r="NUV49"/>
      <c r="NUW49"/>
      <c r="NUX49"/>
      <c r="NUY49"/>
      <c r="NUZ49"/>
      <c r="NVA49"/>
      <c r="NVB49"/>
      <c r="NVC49"/>
      <c r="NVD49"/>
      <c r="NVE49"/>
      <c r="NVF49"/>
      <c r="NVG49"/>
      <c r="NVH49"/>
      <c r="NVI49"/>
      <c r="NVJ49"/>
      <c r="NVK49"/>
      <c r="NVL49"/>
      <c r="NVM49"/>
      <c r="NVN49"/>
      <c r="NVO49"/>
      <c r="NVP49"/>
      <c r="NVQ49"/>
      <c r="NVR49"/>
      <c r="NVS49"/>
      <c r="NVT49"/>
      <c r="NVU49"/>
      <c r="NVV49"/>
      <c r="NVW49"/>
      <c r="NVX49"/>
      <c r="NVY49"/>
      <c r="NVZ49"/>
      <c r="NWA49"/>
      <c r="NWB49"/>
      <c r="NWC49"/>
      <c r="NWD49"/>
      <c r="NWE49"/>
      <c r="NWF49"/>
      <c r="NWG49"/>
      <c r="NWH49"/>
      <c r="NWI49"/>
      <c r="NWJ49"/>
      <c r="NWK49"/>
      <c r="NWL49"/>
      <c r="NWM49"/>
      <c r="NWN49"/>
      <c r="NWO49"/>
      <c r="NWP49"/>
      <c r="NWQ49"/>
      <c r="NWR49"/>
      <c r="NWS49"/>
      <c r="NWT49"/>
      <c r="NWU49"/>
      <c r="NWV49"/>
      <c r="NWW49"/>
      <c r="NWX49"/>
      <c r="NWY49"/>
      <c r="NWZ49"/>
      <c r="NXA49"/>
      <c r="NXB49"/>
      <c r="NXC49"/>
      <c r="NXD49"/>
      <c r="NXE49"/>
      <c r="NXF49"/>
      <c r="NXG49"/>
      <c r="NXH49"/>
      <c r="NXI49"/>
      <c r="NXJ49"/>
      <c r="NXK49"/>
      <c r="NXL49"/>
      <c r="NXM49"/>
      <c r="NXN49"/>
      <c r="NXO49"/>
      <c r="NXP49"/>
      <c r="NXQ49"/>
      <c r="NXR49"/>
      <c r="NXS49"/>
      <c r="NXT49"/>
      <c r="NXU49"/>
      <c r="NXV49"/>
      <c r="NXW49"/>
      <c r="NXX49"/>
      <c r="NXY49"/>
      <c r="NXZ49"/>
      <c r="NYA49"/>
      <c r="NYB49"/>
      <c r="NYC49"/>
      <c r="NYD49"/>
      <c r="NYE49"/>
      <c r="NYF49"/>
      <c r="NYG49"/>
      <c r="NYH49"/>
      <c r="NYI49"/>
      <c r="NYJ49"/>
      <c r="NYK49"/>
      <c r="NYL49"/>
      <c r="NYM49"/>
      <c r="NYN49"/>
      <c r="NYO49"/>
      <c r="NYP49"/>
      <c r="NYQ49"/>
      <c r="NYR49"/>
      <c r="NYS49"/>
      <c r="NYT49"/>
      <c r="NYU49"/>
      <c r="NYV49"/>
      <c r="NYW49"/>
      <c r="NYX49"/>
      <c r="NYY49"/>
      <c r="NYZ49"/>
      <c r="NZA49"/>
      <c r="NZB49"/>
      <c r="NZC49"/>
      <c r="NZD49"/>
      <c r="NZE49"/>
      <c r="NZF49"/>
      <c r="NZG49"/>
      <c r="NZH49"/>
      <c r="NZI49"/>
      <c r="NZJ49"/>
      <c r="NZK49"/>
      <c r="NZL49"/>
      <c r="NZM49"/>
      <c r="NZN49"/>
      <c r="NZO49"/>
      <c r="NZP49"/>
      <c r="NZQ49"/>
      <c r="NZR49"/>
      <c r="NZS49"/>
      <c r="NZT49"/>
      <c r="NZU49"/>
      <c r="NZV49"/>
      <c r="NZW49"/>
      <c r="NZX49"/>
      <c r="NZY49"/>
      <c r="NZZ49"/>
      <c r="OAA49"/>
      <c r="OAB49"/>
      <c r="OAC49"/>
      <c r="OAD49"/>
      <c r="OAE49"/>
      <c r="OAF49"/>
      <c r="OAG49"/>
      <c r="OAH49"/>
      <c r="OAI49"/>
      <c r="OAJ49"/>
      <c r="OAK49"/>
      <c r="OAL49"/>
      <c r="OAM49"/>
      <c r="OAN49"/>
      <c r="OAO49"/>
      <c r="OAP49"/>
      <c r="OAQ49"/>
      <c r="OAR49"/>
      <c r="OAS49"/>
      <c r="OAT49"/>
      <c r="OAU49"/>
      <c r="OAV49"/>
      <c r="OAW49"/>
      <c r="OAX49"/>
      <c r="OAY49"/>
      <c r="OAZ49"/>
      <c r="OBA49"/>
      <c r="OBB49"/>
      <c r="OBC49"/>
      <c r="OBD49"/>
      <c r="OBE49"/>
      <c r="OBF49"/>
      <c r="OBG49"/>
      <c r="OBH49"/>
      <c r="OBI49"/>
      <c r="OBJ49"/>
      <c r="OBK49"/>
      <c r="OBL49"/>
      <c r="OBM49"/>
      <c r="OBN49"/>
      <c r="OBO49"/>
      <c r="OBP49"/>
      <c r="OBQ49"/>
      <c r="OBR49"/>
      <c r="OBS49"/>
      <c r="OBT49"/>
      <c r="OBU49"/>
      <c r="OBV49"/>
      <c r="OBW49"/>
      <c r="OBX49"/>
      <c r="OBY49"/>
      <c r="OBZ49"/>
      <c r="OCA49"/>
      <c r="OCB49"/>
      <c r="OCC49"/>
      <c r="OCD49"/>
      <c r="OCE49"/>
      <c r="OCF49"/>
      <c r="OCG49"/>
      <c r="OCH49"/>
      <c r="OCI49"/>
      <c r="OCJ49"/>
      <c r="OCK49"/>
      <c r="OCL49"/>
      <c r="OCM49"/>
      <c r="OCN49"/>
      <c r="OCO49"/>
      <c r="OCP49"/>
      <c r="OCQ49"/>
      <c r="OCR49"/>
      <c r="OCS49"/>
      <c r="OCT49"/>
      <c r="OCU49"/>
      <c r="OCV49"/>
      <c r="OCW49"/>
      <c r="OCX49"/>
      <c r="OCY49"/>
      <c r="OCZ49"/>
      <c r="ODA49"/>
      <c r="ODB49"/>
      <c r="ODC49"/>
      <c r="ODD49"/>
      <c r="ODE49"/>
      <c r="ODF49"/>
      <c r="ODG49"/>
      <c r="ODH49"/>
      <c r="ODI49"/>
      <c r="ODJ49"/>
      <c r="ODK49"/>
      <c r="ODL49"/>
      <c r="ODM49"/>
      <c r="ODN49"/>
      <c r="ODO49"/>
      <c r="ODP49"/>
      <c r="ODQ49"/>
      <c r="ODR49"/>
      <c r="ODS49"/>
      <c r="ODT49"/>
      <c r="ODU49"/>
      <c r="ODV49"/>
      <c r="ODW49"/>
      <c r="ODX49"/>
      <c r="ODY49"/>
      <c r="ODZ49"/>
      <c r="OEA49"/>
      <c r="OEB49"/>
      <c r="OEC49"/>
      <c r="OED49"/>
      <c r="OEE49"/>
      <c r="OEF49"/>
      <c r="OEG49"/>
      <c r="OEH49"/>
      <c r="OEI49"/>
      <c r="OEJ49"/>
      <c r="OEK49"/>
      <c r="OEL49"/>
      <c r="OEM49"/>
      <c r="OEN49"/>
      <c r="OEO49"/>
      <c r="OEP49"/>
      <c r="OEQ49"/>
      <c r="OER49"/>
      <c r="OES49"/>
      <c r="OET49"/>
      <c r="OEU49"/>
      <c r="OEV49"/>
      <c r="OEW49"/>
      <c r="OEX49"/>
      <c r="OEY49"/>
      <c r="OEZ49"/>
      <c r="OFA49"/>
      <c r="OFB49"/>
      <c r="OFC49"/>
      <c r="OFD49"/>
      <c r="OFE49"/>
      <c r="OFF49"/>
      <c r="OFG49"/>
      <c r="OFH49"/>
      <c r="OFI49"/>
      <c r="OFJ49"/>
      <c r="OFK49"/>
      <c r="OFL49"/>
      <c r="OFM49"/>
      <c r="OFN49"/>
      <c r="OFO49"/>
      <c r="OFP49"/>
      <c r="OFQ49"/>
      <c r="OFR49"/>
      <c r="OFS49"/>
      <c r="OFT49"/>
      <c r="OFU49"/>
      <c r="OFV49"/>
      <c r="OFW49"/>
      <c r="OFX49"/>
      <c r="OFY49"/>
      <c r="OFZ49"/>
      <c r="OGA49"/>
      <c r="OGB49"/>
      <c r="OGC49"/>
      <c r="OGD49"/>
      <c r="OGE49"/>
      <c r="OGF49"/>
      <c r="OGG49"/>
      <c r="OGH49"/>
      <c r="OGI49"/>
      <c r="OGJ49"/>
      <c r="OGK49"/>
      <c r="OGL49"/>
      <c r="OGM49"/>
      <c r="OGN49"/>
      <c r="OGO49"/>
      <c r="OGP49"/>
      <c r="OGQ49"/>
      <c r="OGR49"/>
      <c r="OGS49"/>
      <c r="OGT49"/>
      <c r="OGU49"/>
      <c r="OGV49"/>
      <c r="OGW49"/>
      <c r="OGX49"/>
      <c r="OGY49"/>
      <c r="OGZ49"/>
      <c r="OHA49"/>
      <c r="OHB49"/>
      <c r="OHC49"/>
      <c r="OHD49"/>
      <c r="OHE49"/>
      <c r="OHF49"/>
      <c r="OHG49"/>
      <c r="OHH49"/>
      <c r="OHI49"/>
      <c r="OHJ49"/>
      <c r="OHK49"/>
      <c r="OHL49"/>
      <c r="OHM49"/>
      <c r="OHN49"/>
      <c r="OHO49"/>
      <c r="OHP49"/>
      <c r="OHQ49"/>
      <c r="OHR49"/>
      <c r="OHS49"/>
      <c r="OHT49"/>
      <c r="OHU49"/>
      <c r="OHV49"/>
      <c r="OHW49"/>
      <c r="OHX49"/>
      <c r="OHY49"/>
      <c r="OHZ49"/>
      <c r="OIA49"/>
      <c r="OIB49"/>
      <c r="OIC49"/>
      <c r="OID49"/>
      <c r="OIE49"/>
      <c r="OIF49"/>
      <c r="OIG49"/>
      <c r="OIH49"/>
      <c r="OII49"/>
      <c r="OIJ49"/>
      <c r="OIK49"/>
      <c r="OIL49"/>
      <c r="OIM49"/>
      <c r="OIN49"/>
      <c r="OIO49"/>
      <c r="OIP49"/>
      <c r="OIQ49"/>
      <c r="OIR49"/>
      <c r="OIS49"/>
      <c r="OIT49"/>
      <c r="OIU49"/>
      <c r="OIV49"/>
      <c r="OIW49"/>
      <c r="OIX49"/>
      <c r="OIY49"/>
      <c r="OIZ49"/>
      <c r="OJA49"/>
      <c r="OJB49"/>
      <c r="OJC49"/>
      <c r="OJD49"/>
      <c r="OJE49"/>
      <c r="OJF49"/>
      <c r="OJG49"/>
      <c r="OJH49"/>
      <c r="OJI49"/>
      <c r="OJJ49"/>
      <c r="OJK49"/>
      <c r="OJL49"/>
      <c r="OJM49"/>
      <c r="OJN49"/>
      <c r="OJO49"/>
      <c r="OJP49"/>
      <c r="OJQ49"/>
      <c r="OJR49"/>
      <c r="OJS49"/>
      <c r="OJT49"/>
      <c r="OJU49"/>
      <c r="OJV49"/>
      <c r="OJW49"/>
      <c r="OJX49"/>
      <c r="OJY49"/>
      <c r="OJZ49"/>
      <c r="OKA49"/>
      <c r="OKB49"/>
      <c r="OKC49"/>
      <c r="OKD49"/>
      <c r="OKE49"/>
      <c r="OKF49"/>
      <c r="OKG49"/>
      <c r="OKH49"/>
      <c r="OKI49"/>
      <c r="OKJ49"/>
      <c r="OKK49"/>
      <c r="OKL49"/>
      <c r="OKM49"/>
      <c r="OKN49"/>
      <c r="OKO49"/>
      <c r="OKP49"/>
      <c r="OKQ49"/>
      <c r="OKR49"/>
      <c r="OKS49"/>
      <c r="OKT49"/>
      <c r="OKU49"/>
      <c r="OKV49"/>
      <c r="OKW49"/>
      <c r="OKX49"/>
      <c r="OKY49"/>
      <c r="OKZ49"/>
      <c r="OLA49"/>
      <c r="OLB49"/>
      <c r="OLC49"/>
      <c r="OLD49"/>
      <c r="OLE49"/>
      <c r="OLF49"/>
      <c r="OLG49"/>
      <c r="OLH49"/>
      <c r="OLI49"/>
      <c r="OLJ49"/>
      <c r="OLK49"/>
      <c r="OLL49"/>
      <c r="OLM49"/>
      <c r="OLN49"/>
      <c r="OLO49"/>
      <c r="OLP49"/>
      <c r="OLQ49"/>
      <c r="OLR49"/>
      <c r="OLS49"/>
      <c r="OLT49"/>
      <c r="OLU49"/>
      <c r="OLV49"/>
      <c r="OLW49"/>
      <c r="OLX49"/>
      <c r="OLY49"/>
      <c r="OLZ49"/>
      <c r="OMA49"/>
      <c r="OMB49"/>
      <c r="OMC49"/>
      <c r="OMD49"/>
      <c r="OME49"/>
      <c r="OMF49"/>
      <c r="OMG49"/>
      <c r="OMH49"/>
      <c r="OMI49"/>
      <c r="OMJ49"/>
      <c r="OMK49"/>
      <c r="OML49"/>
      <c r="OMM49"/>
      <c r="OMN49"/>
      <c r="OMO49"/>
      <c r="OMP49"/>
      <c r="OMQ49"/>
      <c r="OMR49"/>
      <c r="OMS49"/>
      <c r="OMT49"/>
      <c r="OMU49"/>
      <c r="OMV49"/>
      <c r="OMW49"/>
      <c r="OMX49"/>
      <c r="OMY49"/>
      <c r="OMZ49"/>
      <c r="ONA49"/>
      <c r="ONB49"/>
      <c r="ONC49"/>
      <c r="OND49"/>
      <c r="ONE49"/>
      <c r="ONF49"/>
      <c r="ONG49"/>
      <c r="ONH49"/>
      <c r="ONI49"/>
      <c r="ONJ49"/>
      <c r="ONK49"/>
      <c r="ONL49"/>
      <c r="ONM49"/>
      <c r="ONN49"/>
      <c r="ONO49"/>
      <c r="ONP49"/>
      <c r="ONQ49"/>
      <c r="ONR49"/>
      <c r="ONS49"/>
      <c r="ONT49"/>
      <c r="ONU49"/>
      <c r="ONV49"/>
      <c r="ONW49"/>
      <c r="ONX49"/>
      <c r="ONY49"/>
      <c r="ONZ49"/>
      <c r="OOA49"/>
      <c r="OOB49"/>
      <c r="OOC49"/>
      <c r="OOD49"/>
      <c r="OOE49"/>
      <c r="OOF49"/>
      <c r="OOG49"/>
      <c r="OOH49"/>
      <c r="OOI49"/>
      <c r="OOJ49"/>
      <c r="OOK49"/>
      <c r="OOL49"/>
      <c r="OOM49"/>
      <c r="OON49"/>
      <c r="OOO49"/>
      <c r="OOP49"/>
      <c r="OOQ49"/>
      <c r="OOR49"/>
      <c r="OOS49"/>
      <c r="OOT49"/>
      <c r="OOU49"/>
      <c r="OOV49"/>
      <c r="OOW49"/>
      <c r="OOX49"/>
      <c r="OOY49"/>
      <c r="OOZ49"/>
      <c r="OPA49"/>
      <c r="OPB49"/>
      <c r="OPC49"/>
      <c r="OPD49"/>
      <c r="OPE49"/>
      <c r="OPF49"/>
      <c r="OPG49"/>
      <c r="OPH49"/>
      <c r="OPI49"/>
      <c r="OPJ49"/>
      <c r="OPK49"/>
      <c r="OPL49"/>
      <c r="OPM49"/>
      <c r="OPN49"/>
      <c r="OPO49"/>
      <c r="OPP49"/>
      <c r="OPQ49"/>
      <c r="OPR49"/>
      <c r="OPS49"/>
      <c r="OPT49"/>
      <c r="OPU49"/>
      <c r="OPV49"/>
      <c r="OPW49"/>
      <c r="OPX49"/>
      <c r="OPY49"/>
      <c r="OPZ49"/>
      <c r="OQA49"/>
      <c r="OQB49"/>
      <c r="OQC49"/>
      <c r="OQD49"/>
      <c r="OQE49"/>
      <c r="OQF49"/>
      <c r="OQG49"/>
      <c r="OQH49"/>
      <c r="OQI49"/>
      <c r="OQJ49"/>
      <c r="OQK49"/>
      <c r="OQL49"/>
      <c r="OQM49"/>
      <c r="OQN49"/>
      <c r="OQO49"/>
      <c r="OQP49"/>
      <c r="OQQ49"/>
      <c r="OQR49"/>
      <c r="OQS49"/>
      <c r="OQT49"/>
      <c r="OQU49"/>
      <c r="OQV49"/>
      <c r="OQW49"/>
      <c r="OQX49"/>
      <c r="OQY49"/>
      <c r="OQZ49"/>
      <c r="ORA49"/>
      <c r="ORB49"/>
      <c r="ORC49"/>
      <c r="ORD49"/>
      <c r="ORE49"/>
      <c r="ORF49"/>
      <c r="ORG49"/>
      <c r="ORH49"/>
      <c r="ORI49"/>
      <c r="ORJ49"/>
      <c r="ORK49"/>
      <c r="ORL49"/>
      <c r="ORM49"/>
      <c r="ORN49"/>
      <c r="ORO49"/>
      <c r="ORP49"/>
      <c r="ORQ49"/>
      <c r="ORR49"/>
      <c r="ORS49"/>
      <c r="ORT49"/>
      <c r="ORU49"/>
      <c r="ORV49"/>
      <c r="ORW49"/>
      <c r="ORX49"/>
      <c r="ORY49"/>
      <c r="ORZ49"/>
      <c r="OSA49"/>
      <c r="OSB49"/>
      <c r="OSC49"/>
      <c r="OSD49"/>
      <c r="OSE49"/>
      <c r="OSF49"/>
      <c r="OSG49"/>
      <c r="OSH49"/>
      <c r="OSI49"/>
      <c r="OSJ49"/>
      <c r="OSK49"/>
      <c r="OSL49"/>
      <c r="OSM49"/>
      <c r="OSN49"/>
      <c r="OSO49"/>
      <c r="OSP49"/>
      <c r="OSQ49"/>
      <c r="OSR49"/>
      <c r="OSS49"/>
      <c r="OST49"/>
      <c r="OSU49"/>
      <c r="OSV49"/>
      <c r="OSW49"/>
      <c r="OSX49"/>
      <c r="OSY49"/>
      <c r="OSZ49"/>
      <c r="OTA49"/>
      <c r="OTB49"/>
      <c r="OTC49"/>
      <c r="OTD49"/>
      <c r="OTE49"/>
      <c r="OTF49"/>
      <c r="OTG49"/>
      <c r="OTH49"/>
      <c r="OTI49"/>
      <c r="OTJ49"/>
      <c r="OTK49"/>
      <c r="OTL49"/>
      <c r="OTM49"/>
      <c r="OTN49"/>
      <c r="OTO49"/>
      <c r="OTP49"/>
      <c r="OTQ49"/>
      <c r="OTR49"/>
      <c r="OTS49"/>
      <c r="OTT49"/>
      <c r="OTU49"/>
      <c r="OTV49"/>
      <c r="OTW49"/>
      <c r="OTX49"/>
      <c r="OTY49"/>
      <c r="OTZ49"/>
      <c r="OUA49"/>
      <c r="OUB49"/>
      <c r="OUC49"/>
      <c r="OUD49"/>
      <c r="OUE49"/>
      <c r="OUF49"/>
      <c r="OUG49"/>
      <c r="OUH49"/>
      <c r="OUI49"/>
      <c r="OUJ49"/>
      <c r="OUK49"/>
      <c r="OUL49"/>
      <c r="OUM49"/>
      <c r="OUN49"/>
      <c r="OUO49"/>
      <c r="OUP49"/>
      <c r="OUQ49"/>
      <c r="OUR49"/>
      <c r="OUS49"/>
      <c r="OUT49"/>
      <c r="OUU49"/>
      <c r="OUV49"/>
      <c r="OUW49"/>
      <c r="OUX49"/>
      <c r="OUY49"/>
      <c r="OUZ49"/>
      <c r="OVA49"/>
      <c r="OVB49"/>
      <c r="OVC49"/>
      <c r="OVD49"/>
      <c r="OVE49"/>
      <c r="OVF49"/>
      <c r="OVG49"/>
      <c r="OVH49"/>
      <c r="OVI49"/>
      <c r="OVJ49"/>
      <c r="OVK49"/>
      <c r="OVL49"/>
      <c r="OVM49"/>
      <c r="OVN49"/>
      <c r="OVO49"/>
      <c r="OVP49"/>
      <c r="OVQ49"/>
      <c r="OVR49"/>
      <c r="OVS49"/>
      <c r="OVT49"/>
      <c r="OVU49"/>
      <c r="OVV49"/>
      <c r="OVW49"/>
      <c r="OVX49"/>
      <c r="OVY49"/>
      <c r="OVZ49"/>
      <c r="OWA49"/>
      <c r="OWB49"/>
      <c r="OWC49"/>
      <c r="OWD49"/>
      <c r="OWE49"/>
      <c r="OWF49"/>
      <c r="OWG49"/>
      <c r="OWH49"/>
      <c r="OWI49"/>
      <c r="OWJ49"/>
      <c r="OWK49"/>
      <c r="OWL49"/>
      <c r="OWM49"/>
      <c r="OWN49"/>
      <c r="OWO49"/>
      <c r="OWP49"/>
      <c r="OWQ49"/>
      <c r="OWR49"/>
      <c r="OWS49"/>
      <c r="OWT49"/>
      <c r="OWU49"/>
      <c r="OWV49"/>
      <c r="OWW49"/>
      <c r="OWX49"/>
      <c r="OWY49"/>
      <c r="OWZ49"/>
      <c r="OXA49"/>
      <c r="OXB49"/>
      <c r="OXC49"/>
      <c r="OXD49"/>
      <c r="OXE49"/>
      <c r="OXF49"/>
      <c r="OXG49"/>
      <c r="OXH49"/>
      <c r="OXI49"/>
      <c r="OXJ49"/>
      <c r="OXK49"/>
      <c r="OXL49"/>
      <c r="OXM49"/>
      <c r="OXN49"/>
      <c r="OXO49"/>
      <c r="OXP49"/>
      <c r="OXQ49"/>
      <c r="OXR49"/>
      <c r="OXS49"/>
      <c r="OXT49"/>
      <c r="OXU49"/>
      <c r="OXV49"/>
      <c r="OXW49"/>
      <c r="OXX49"/>
      <c r="OXY49"/>
      <c r="OXZ49"/>
      <c r="OYA49"/>
      <c r="OYB49"/>
      <c r="OYC49"/>
      <c r="OYD49"/>
      <c r="OYE49"/>
      <c r="OYF49"/>
      <c r="OYG49"/>
      <c r="OYH49"/>
      <c r="OYI49"/>
      <c r="OYJ49"/>
      <c r="OYK49"/>
      <c r="OYL49"/>
      <c r="OYM49"/>
      <c r="OYN49"/>
      <c r="OYO49"/>
      <c r="OYP49"/>
      <c r="OYQ49"/>
      <c r="OYR49"/>
      <c r="OYS49"/>
      <c r="OYT49"/>
      <c r="OYU49"/>
      <c r="OYV49"/>
      <c r="OYW49"/>
      <c r="OYX49"/>
      <c r="OYY49"/>
      <c r="OYZ49"/>
      <c r="OZA49"/>
      <c r="OZB49"/>
      <c r="OZC49"/>
      <c r="OZD49"/>
      <c r="OZE49"/>
      <c r="OZF49"/>
      <c r="OZG49"/>
      <c r="OZH49"/>
      <c r="OZI49"/>
      <c r="OZJ49"/>
      <c r="OZK49"/>
      <c r="OZL49"/>
      <c r="OZM49"/>
      <c r="OZN49"/>
      <c r="OZO49"/>
      <c r="OZP49"/>
      <c r="OZQ49"/>
      <c r="OZR49"/>
      <c r="OZS49"/>
      <c r="OZT49"/>
      <c r="OZU49"/>
      <c r="OZV49"/>
      <c r="OZW49"/>
      <c r="OZX49"/>
      <c r="OZY49"/>
      <c r="OZZ49"/>
      <c r="PAA49"/>
      <c r="PAB49"/>
      <c r="PAC49"/>
      <c r="PAD49"/>
      <c r="PAE49"/>
      <c r="PAF49"/>
      <c r="PAG49"/>
      <c r="PAH49"/>
      <c r="PAI49"/>
      <c r="PAJ49"/>
      <c r="PAK49"/>
      <c r="PAL49"/>
      <c r="PAM49"/>
      <c r="PAN49"/>
      <c r="PAO49"/>
      <c r="PAP49"/>
      <c r="PAQ49"/>
      <c r="PAR49"/>
      <c r="PAS49"/>
      <c r="PAT49"/>
      <c r="PAU49"/>
      <c r="PAV49"/>
      <c r="PAW49"/>
      <c r="PAX49"/>
      <c r="PAY49"/>
      <c r="PAZ49"/>
      <c r="PBA49"/>
      <c r="PBB49"/>
      <c r="PBC49"/>
      <c r="PBD49"/>
      <c r="PBE49"/>
      <c r="PBF49"/>
      <c r="PBG49"/>
      <c r="PBH49"/>
      <c r="PBI49"/>
      <c r="PBJ49"/>
      <c r="PBK49"/>
      <c r="PBL49"/>
      <c r="PBM49"/>
      <c r="PBN49"/>
      <c r="PBO49"/>
      <c r="PBP49"/>
      <c r="PBQ49"/>
      <c r="PBR49"/>
      <c r="PBS49"/>
      <c r="PBT49"/>
      <c r="PBU49"/>
      <c r="PBV49"/>
      <c r="PBW49"/>
      <c r="PBX49"/>
      <c r="PBY49"/>
      <c r="PBZ49"/>
      <c r="PCA49"/>
      <c r="PCB49"/>
      <c r="PCC49"/>
      <c r="PCD49"/>
      <c r="PCE49"/>
      <c r="PCF49"/>
      <c r="PCG49"/>
      <c r="PCH49"/>
      <c r="PCI49"/>
      <c r="PCJ49"/>
      <c r="PCK49"/>
      <c r="PCL49"/>
      <c r="PCM49"/>
      <c r="PCN49"/>
      <c r="PCO49"/>
      <c r="PCP49"/>
      <c r="PCQ49"/>
      <c r="PCR49"/>
      <c r="PCS49"/>
      <c r="PCT49"/>
      <c r="PCU49"/>
      <c r="PCV49"/>
      <c r="PCW49"/>
      <c r="PCX49"/>
      <c r="PCY49"/>
      <c r="PCZ49"/>
      <c r="PDA49"/>
      <c r="PDB49"/>
      <c r="PDC49"/>
      <c r="PDD49"/>
      <c r="PDE49"/>
      <c r="PDF49"/>
      <c r="PDG49"/>
      <c r="PDH49"/>
      <c r="PDI49"/>
      <c r="PDJ49"/>
      <c r="PDK49"/>
      <c r="PDL49"/>
      <c r="PDM49"/>
      <c r="PDN49"/>
      <c r="PDO49"/>
      <c r="PDP49"/>
      <c r="PDQ49"/>
      <c r="PDR49"/>
      <c r="PDS49"/>
      <c r="PDT49"/>
      <c r="PDU49"/>
      <c r="PDV49"/>
      <c r="PDW49"/>
      <c r="PDX49"/>
      <c r="PDY49"/>
      <c r="PDZ49"/>
      <c r="PEA49"/>
      <c r="PEB49"/>
      <c r="PEC49"/>
      <c r="PED49"/>
      <c r="PEE49"/>
      <c r="PEF49"/>
      <c r="PEG49"/>
      <c r="PEH49"/>
      <c r="PEI49"/>
      <c r="PEJ49"/>
      <c r="PEK49"/>
      <c r="PEL49"/>
      <c r="PEM49"/>
      <c r="PEN49"/>
      <c r="PEO49"/>
      <c r="PEP49"/>
      <c r="PEQ49"/>
      <c r="PER49"/>
      <c r="PES49"/>
      <c r="PET49"/>
      <c r="PEU49"/>
      <c r="PEV49"/>
      <c r="PEW49"/>
      <c r="PEX49"/>
      <c r="PEY49"/>
      <c r="PEZ49"/>
      <c r="PFA49"/>
      <c r="PFB49"/>
      <c r="PFC49"/>
      <c r="PFD49"/>
      <c r="PFE49"/>
      <c r="PFF49"/>
      <c r="PFG49"/>
      <c r="PFH49"/>
      <c r="PFI49"/>
      <c r="PFJ49"/>
      <c r="PFK49"/>
      <c r="PFL49"/>
      <c r="PFM49"/>
      <c r="PFN49"/>
      <c r="PFO49"/>
      <c r="PFP49"/>
      <c r="PFQ49"/>
      <c r="PFR49"/>
      <c r="PFS49"/>
      <c r="PFT49"/>
      <c r="PFU49"/>
      <c r="PFV49"/>
      <c r="PFW49"/>
      <c r="PFX49"/>
      <c r="PFY49"/>
      <c r="PFZ49"/>
      <c r="PGA49"/>
      <c r="PGB49"/>
      <c r="PGC49"/>
      <c r="PGD49"/>
      <c r="PGE49"/>
      <c r="PGF49"/>
      <c r="PGG49"/>
      <c r="PGH49"/>
      <c r="PGI49"/>
      <c r="PGJ49"/>
      <c r="PGK49"/>
      <c r="PGL49"/>
      <c r="PGM49"/>
      <c r="PGN49"/>
      <c r="PGO49"/>
      <c r="PGP49"/>
      <c r="PGQ49"/>
      <c r="PGR49"/>
      <c r="PGS49"/>
      <c r="PGT49"/>
      <c r="PGU49"/>
      <c r="PGV49"/>
      <c r="PGW49"/>
      <c r="PGX49"/>
      <c r="PGY49"/>
      <c r="PGZ49"/>
      <c r="PHA49"/>
      <c r="PHB49"/>
      <c r="PHC49"/>
      <c r="PHD49"/>
      <c r="PHE49"/>
      <c r="PHF49"/>
      <c r="PHG49"/>
      <c r="PHH49"/>
      <c r="PHI49"/>
      <c r="PHJ49"/>
      <c r="PHK49"/>
      <c r="PHL49"/>
      <c r="PHM49"/>
      <c r="PHN49"/>
      <c r="PHO49"/>
      <c r="PHP49"/>
      <c r="PHQ49"/>
      <c r="PHR49"/>
      <c r="PHS49"/>
      <c r="PHT49"/>
      <c r="PHU49"/>
      <c r="PHV49"/>
      <c r="PHW49"/>
      <c r="PHX49"/>
      <c r="PHY49"/>
      <c r="PHZ49"/>
      <c r="PIA49"/>
      <c r="PIB49"/>
      <c r="PIC49"/>
      <c r="PID49"/>
      <c r="PIE49"/>
      <c r="PIF49"/>
      <c r="PIG49"/>
      <c r="PIH49"/>
      <c r="PII49"/>
      <c r="PIJ49"/>
      <c r="PIK49"/>
      <c r="PIL49"/>
      <c r="PIM49"/>
      <c r="PIN49"/>
      <c r="PIO49"/>
      <c r="PIP49"/>
      <c r="PIQ49"/>
      <c r="PIR49"/>
      <c r="PIS49"/>
      <c r="PIT49"/>
      <c r="PIU49"/>
      <c r="PIV49"/>
      <c r="PIW49"/>
      <c r="PIX49"/>
      <c r="PIY49"/>
      <c r="PIZ49"/>
      <c r="PJA49"/>
      <c r="PJB49"/>
      <c r="PJC49"/>
      <c r="PJD49"/>
      <c r="PJE49"/>
      <c r="PJF49"/>
      <c r="PJG49"/>
      <c r="PJH49"/>
      <c r="PJI49"/>
      <c r="PJJ49"/>
      <c r="PJK49"/>
      <c r="PJL49"/>
      <c r="PJM49"/>
      <c r="PJN49"/>
      <c r="PJO49"/>
      <c r="PJP49"/>
      <c r="PJQ49"/>
      <c r="PJR49"/>
      <c r="PJS49"/>
      <c r="PJT49"/>
      <c r="PJU49"/>
      <c r="PJV49"/>
      <c r="PJW49"/>
      <c r="PJX49"/>
      <c r="PJY49"/>
      <c r="PJZ49"/>
      <c r="PKA49"/>
      <c r="PKB49"/>
      <c r="PKC49"/>
      <c r="PKD49"/>
      <c r="PKE49"/>
      <c r="PKF49"/>
      <c r="PKG49"/>
      <c r="PKH49"/>
      <c r="PKI49"/>
      <c r="PKJ49"/>
      <c r="PKK49"/>
      <c r="PKL49"/>
      <c r="PKM49"/>
      <c r="PKN49"/>
      <c r="PKO49"/>
      <c r="PKP49"/>
      <c r="PKQ49"/>
      <c r="PKR49"/>
      <c r="PKS49"/>
      <c r="PKT49"/>
      <c r="PKU49"/>
      <c r="PKV49"/>
      <c r="PKW49"/>
      <c r="PKX49"/>
      <c r="PKY49"/>
      <c r="PKZ49"/>
      <c r="PLA49"/>
      <c r="PLB49"/>
      <c r="PLC49"/>
      <c r="PLD49"/>
      <c r="PLE49"/>
      <c r="PLF49"/>
      <c r="PLG49"/>
      <c r="PLH49"/>
      <c r="PLI49"/>
      <c r="PLJ49"/>
      <c r="PLK49"/>
      <c r="PLL49"/>
      <c r="PLM49"/>
      <c r="PLN49"/>
      <c r="PLO49"/>
      <c r="PLP49"/>
      <c r="PLQ49"/>
      <c r="PLR49"/>
      <c r="PLS49"/>
      <c r="PLT49"/>
      <c r="PLU49"/>
      <c r="PLV49"/>
      <c r="PLW49"/>
      <c r="PLX49"/>
      <c r="PLY49"/>
      <c r="PLZ49"/>
      <c r="PMA49"/>
      <c r="PMB49"/>
      <c r="PMC49"/>
      <c r="PMD49"/>
      <c r="PME49"/>
      <c r="PMF49"/>
      <c r="PMG49"/>
      <c r="PMH49"/>
      <c r="PMI49"/>
      <c r="PMJ49"/>
      <c r="PMK49"/>
      <c r="PML49"/>
      <c r="PMM49"/>
      <c r="PMN49"/>
      <c r="PMO49"/>
      <c r="PMP49"/>
      <c r="PMQ49"/>
      <c r="PMR49"/>
      <c r="PMS49"/>
      <c r="PMT49"/>
      <c r="PMU49"/>
      <c r="PMV49"/>
      <c r="PMW49"/>
      <c r="PMX49"/>
      <c r="PMY49"/>
      <c r="PMZ49"/>
      <c r="PNA49"/>
      <c r="PNB49"/>
      <c r="PNC49"/>
      <c r="PND49"/>
      <c r="PNE49"/>
      <c r="PNF49"/>
      <c r="PNG49"/>
      <c r="PNH49"/>
      <c r="PNI49"/>
      <c r="PNJ49"/>
      <c r="PNK49"/>
      <c r="PNL49"/>
      <c r="PNM49"/>
      <c r="PNN49"/>
      <c r="PNO49"/>
      <c r="PNP49"/>
      <c r="PNQ49"/>
      <c r="PNR49"/>
      <c r="PNS49"/>
      <c r="PNT49"/>
      <c r="PNU49"/>
      <c r="PNV49"/>
      <c r="PNW49"/>
      <c r="PNX49"/>
      <c r="PNY49"/>
      <c r="PNZ49"/>
      <c r="POA49"/>
      <c r="POB49"/>
      <c r="POC49"/>
      <c r="POD49"/>
      <c r="POE49"/>
      <c r="POF49"/>
      <c r="POG49"/>
      <c r="POH49"/>
      <c r="POI49"/>
      <c r="POJ49"/>
      <c r="POK49"/>
      <c r="POL49"/>
      <c r="POM49"/>
      <c r="PON49"/>
      <c r="POO49"/>
      <c r="POP49"/>
      <c r="POQ49"/>
      <c r="POR49"/>
      <c r="POS49"/>
      <c r="POT49"/>
      <c r="POU49"/>
      <c r="POV49"/>
      <c r="POW49"/>
      <c r="POX49"/>
      <c r="POY49"/>
      <c r="POZ49"/>
      <c r="PPA49"/>
      <c r="PPB49"/>
      <c r="PPC49"/>
      <c r="PPD49"/>
      <c r="PPE49"/>
      <c r="PPF49"/>
      <c r="PPG49"/>
      <c r="PPH49"/>
      <c r="PPI49"/>
      <c r="PPJ49"/>
      <c r="PPK49"/>
      <c r="PPL49"/>
      <c r="PPM49"/>
      <c r="PPN49"/>
      <c r="PPO49"/>
      <c r="PPP49"/>
      <c r="PPQ49"/>
      <c r="PPR49"/>
      <c r="PPS49"/>
      <c r="PPT49"/>
      <c r="PPU49"/>
      <c r="PPV49"/>
      <c r="PPW49"/>
      <c r="PPX49"/>
      <c r="PPY49"/>
      <c r="PPZ49"/>
      <c r="PQA49"/>
      <c r="PQB49"/>
      <c r="PQC49"/>
      <c r="PQD49"/>
      <c r="PQE49"/>
      <c r="PQF49"/>
      <c r="PQG49"/>
      <c r="PQH49"/>
      <c r="PQI49"/>
      <c r="PQJ49"/>
      <c r="PQK49"/>
      <c r="PQL49"/>
      <c r="PQM49"/>
      <c r="PQN49"/>
      <c r="PQO49"/>
      <c r="PQP49"/>
      <c r="PQQ49"/>
      <c r="PQR49"/>
      <c r="PQS49"/>
      <c r="PQT49"/>
      <c r="PQU49"/>
      <c r="PQV49"/>
      <c r="PQW49"/>
      <c r="PQX49"/>
      <c r="PQY49"/>
      <c r="PQZ49"/>
      <c r="PRA49"/>
      <c r="PRB49"/>
      <c r="PRC49"/>
      <c r="PRD49"/>
      <c r="PRE49"/>
      <c r="PRF49"/>
      <c r="PRG49"/>
      <c r="PRH49"/>
      <c r="PRI49"/>
      <c r="PRJ49"/>
      <c r="PRK49"/>
      <c r="PRL49"/>
      <c r="PRM49"/>
      <c r="PRN49"/>
      <c r="PRO49"/>
      <c r="PRP49"/>
      <c r="PRQ49"/>
      <c r="PRR49"/>
      <c r="PRS49"/>
      <c r="PRT49"/>
      <c r="PRU49"/>
      <c r="PRV49"/>
      <c r="PRW49"/>
      <c r="PRX49"/>
      <c r="PRY49"/>
      <c r="PRZ49"/>
      <c r="PSA49"/>
      <c r="PSB49"/>
      <c r="PSC49"/>
      <c r="PSD49"/>
      <c r="PSE49"/>
      <c r="PSF49"/>
      <c r="PSG49"/>
      <c r="PSH49"/>
      <c r="PSI49"/>
      <c r="PSJ49"/>
      <c r="PSK49"/>
      <c r="PSL49"/>
      <c r="PSM49"/>
      <c r="PSN49"/>
      <c r="PSO49"/>
      <c r="PSP49"/>
      <c r="PSQ49"/>
      <c r="PSR49"/>
      <c r="PSS49"/>
      <c r="PST49"/>
      <c r="PSU49"/>
      <c r="PSV49"/>
      <c r="PSW49"/>
      <c r="PSX49"/>
      <c r="PSY49"/>
      <c r="PSZ49"/>
      <c r="PTA49"/>
      <c r="PTB49"/>
      <c r="PTC49"/>
      <c r="PTD49"/>
      <c r="PTE49"/>
      <c r="PTF49"/>
      <c r="PTG49"/>
      <c r="PTH49"/>
      <c r="PTI49"/>
      <c r="PTJ49"/>
      <c r="PTK49"/>
      <c r="PTL49"/>
      <c r="PTM49"/>
      <c r="PTN49"/>
      <c r="PTO49"/>
      <c r="PTP49"/>
      <c r="PTQ49"/>
      <c r="PTR49"/>
      <c r="PTS49"/>
      <c r="PTT49"/>
      <c r="PTU49"/>
      <c r="PTV49"/>
      <c r="PTW49"/>
      <c r="PTX49"/>
      <c r="PTY49"/>
      <c r="PTZ49"/>
      <c r="PUA49"/>
      <c r="PUB49"/>
      <c r="PUC49"/>
      <c r="PUD49"/>
      <c r="PUE49"/>
      <c r="PUF49"/>
      <c r="PUG49"/>
      <c r="PUH49"/>
      <c r="PUI49"/>
      <c r="PUJ49"/>
      <c r="PUK49"/>
      <c r="PUL49"/>
      <c r="PUM49"/>
      <c r="PUN49"/>
      <c r="PUO49"/>
      <c r="PUP49"/>
      <c r="PUQ49"/>
      <c r="PUR49"/>
      <c r="PUS49"/>
      <c r="PUT49"/>
      <c r="PUU49"/>
      <c r="PUV49"/>
      <c r="PUW49"/>
      <c r="PUX49"/>
      <c r="PUY49"/>
      <c r="PUZ49"/>
      <c r="PVA49"/>
      <c r="PVB49"/>
      <c r="PVC49"/>
      <c r="PVD49"/>
      <c r="PVE49"/>
      <c r="PVF49"/>
      <c r="PVG49"/>
      <c r="PVH49"/>
      <c r="PVI49"/>
      <c r="PVJ49"/>
      <c r="PVK49"/>
      <c r="PVL49"/>
      <c r="PVM49"/>
      <c r="PVN49"/>
      <c r="PVO49"/>
      <c r="PVP49"/>
      <c r="PVQ49"/>
      <c r="PVR49"/>
      <c r="PVS49"/>
      <c r="PVT49"/>
      <c r="PVU49"/>
      <c r="PVV49"/>
      <c r="PVW49"/>
      <c r="PVX49"/>
      <c r="PVY49"/>
      <c r="PVZ49"/>
      <c r="PWA49"/>
      <c r="PWB49"/>
      <c r="PWC49"/>
      <c r="PWD49"/>
      <c r="PWE49"/>
      <c r="PWF49"/>
      <c r="PWG49"/>
      <c r="PWH49"/>
      <c r="PWI49"/>
      <c r="PWJ49"/>
      <c r="PWK49"/>
      <c r="PWL49"/>
      <c r="PWM49"/>
      <c r="PWN49"/>
      <c r="PWO49"/>
      <c r="PWP49"/>
      <c r="PWQ49"/>
      <c r="PWR49"/>
      <c r="PWS49"/>
      <c r="PWT49"/>
      <c r="PWU49"/>
      <c r="PWV49"/>
      <c r="PWW49"/>
      <c r="PWX49"/>
      <c r="PWY49"/>
      <c r="PWZ49"/>
      <c r="PXA49"/>
      <c r="PXB49"/>
      <c r="PXC49"/>
      <c r="PXD49"/>
      <c r="PXE49"/>
      <c r="PXF49"/>
      <c r="PXG49"/>
      <c r="PXH49"/>
      <c r="PXI49"/>
      <c r="PXJ49"/>
      <c r="PXK49"/>
      <c r="PXL49"/>
      <c r="PXM49"/>
      <c r="PXN49"/>
      <c r="PXO49"/>
      <c r="PXP49"/>
      <c r="PXQ49"/>
      <c r="PXR49"/>
      <c r="PXS49"/>
      <c r="PXT49"/>
      <c r="PXU49"/>
      <c r="PXV49"/>
      <c r="PXW49"/>
      <c r="PXX49"/>
      <c r="PXY49"/>
      <c r="PXZ49"/>
      <c r="PYA49"/>
      <c r="PYB49"/>
      <c r="PYC49"/>
      <c r="PYD49"/>
      <c r="PYE49"/>
      <c r="PYF49"/>
      <c r="PYG49"/>
      <c r="PYH49"/>
      <c r="PYI49"/>
      <c r="PYJ49"/>
      <c r="PYK49"/>
      <c r="PYL49"/>
      <c r="PYM49"/>
      <c r="PYN49"/>
      <c r="PYO49"/>
      <c r="PYP49"/>
      <c r="PYQ49"/>
      <c r="PYR49"/>
      <c r="PYS49"/>
      <c r="PYT49"/>
      <c r="PYU49"/>
      <c r="PYV49"/>
      <c r="PYW49"/>
      <c r="PYX49"/>
      <c r="PYY49"/>
      <c r="PYZ49"/>
      <c r="PZA49"/>
      <c r="PZB49"/>
      <c r="PZC49"/>
      <c r="PZD49"/>
      <c r="PZE49"/>
      <c r="PZF49"/>
      <c r="PZG49"/>
      <c r="PZH49"/>
      <c r="PZI49"/>
      <c r="PZJ49"/>
      <c r="PZK49"/>
      <c r="PZL49"/>
      <c r="PZM49"/>
      <c r="PZN49"/>
      <c r="PZO49"/>
      <c r="PZP49"/>
      <c r="PZQ49"/>
      <c r="PZR49"/>
      <c r="PZS49"/>
      <c r="PZT49"/>
      <c r="PZU49"/>
      <c r="PZV49"/>
      <c r="PZW49"/>
      <c r="PZX49"/>
      <c r="PZY49"/>
      <c r="PZZ49"/>
      <c r="QAA49"/>
      <c r="QAB49"/>
      <c r="QAC49"/>
      <c r="QAD49"/>
      <c r="QAE49"/>
      <c r="QAF49"/>
      <c r="QAG49"/>
      <c r="QAH49"/>
      <c r="QAI49"/>
      <c r="QAJ49"/>
      <c r="QAK49"/>
      <c r="QAL49"/>
      <c r="QAM49"/>
      <c r="QAN49"/>
      <c r="QAO49"/>
      <c r="QAP49"/>
      <c r="QAQ49"/>
      <c r="QAR49"/>
      <c r="QAS49"/>
      <c r="QAT49"/>
      <c r="QAU49"/>
      <c r="QAV49"/>
      <c r="QAW49"/>
      <c r="QAX49"/>
      <c r="QAY49"/>
      <c r="QAZ49"/>
      <c r="QBA49"/>
      <c r="QBB49"/>
      <c r="QBC49"/>
      <c r="QBD49"/>
      <c r="QBE49"/>
      <c r="QBF49"/>
      <c r="QBG49"/>
      <c r="QBH49"/>
      <c r="QBI49"/>
      <c r="QBJ49"/>
      <c r="QBK49"/>
      <c r="QBL49"/>
      <c r="QBM49"/>
      <c r="QBN49"/>
      <c r="QBO49"/>
      <c r="QBP49"/>
      <c r="QBQ49"/>
      <c r="QBR49"/>
      <c r="QBS49"/>
      <c r="QBT49"/>
      <c r="QBU49"/>
      <c r="QBV49"/>
      <c r="QBW49"/>
      <c r="QBX49"/>
      <c r="QBY49"/>
      <c r="QBZ49"/>
      <c r="QCA49"/>
      <c r="QCB49"/>
      <c r="QCC49"/>
      <c r="QCD49"/>
      <c r="QCE49"/>
      <c r="QCF49"/>
      <c r="QCG49"/>
      <c r="QCH49"/>
      <c r="QCI49"/>
      <c r="QCJ49"/>
      <c r="QCK49"/>
      <c r="QCL49"/>
      <c r="QCM49"/>
      <c r="QCN49"/>
      <c r="QCO49"/>
      <c r="QCP49"/>
      <c r="QCQ49"/>
      <c r="QCR49"/>
      <c r="QCS49"/>
      <c r="QCT49"/>
      <c r="QCU49"/>
      <c r="QCV49"/>
      <c r="QCW49"/>
      <c r="QCX49"/>
      <c r="QCY49"/>
      <c r="QCZ49"/>
      <c r="QDA49"/>
      <c r="QDB49"/>
      <c r="QDC49"/>
      <c r="QDD49"/>
      <c r="QDE49"/>
      <c r="QDF49"/>
      <c r="QDG49"/>
      <c r="QDH49"/>
      <c r="QDI49"/>
      <c r="QDJ49"/>
      <c r="QDK49"/>
      <c r="QDL49"/>
      <c r="QDM49"/>
      <c r="QDN49"/>
      <c r="QDO49"/>
      <c r="QDP49"/>
      <c r="QDQ49"/>
      <c r="QDR49"/>
      <c r="QDS49"/>
      <c r="QDT49"/>
      <c r="QDU49"/>
      <c r="QDV49"/>
      <c r="QDW49"/>
      <c r="QDX49"/>
      <c r="QDY49"/>
      <c r="QDZ49"/>
      <c r="QEA49"/>
      <c r="QEB49"/>
      <c r="QEC49"/>
      <c r="QED49"/>
      <c r="QEE49"/>
      <c r="QEF49"/>
      <c r="QEG49"/>
      <c r="QEH49"/>
      <c r="QEI49"/>
      <c r="QEJ49"/>
      <c r="QEK49"/>
      <c r="QEL49"/>
      <c r="QEM49"/>
      <c r="QEN49"/>
      <c r="QEO49"/>
      <c r="QEP49"/>
      <c r="QEQ49"/>
      <c r="QER49"/>
      <c r="QES49"/>
      <c r="QET49"/>
      <c r="QEU49"/>
      <c r="QEV49"/>
      <c r="QEW49"/>
      <c r="QEX49"/>
      <c r="QEY49"/>
      <c r="QEZ49"/>
      <c r="QFA49"/>
      <c r="QFB49"/>
      <c r="QFC49"/>
      <c r="QFD49"/>
      <c r="QFE49"/>
      <c r="QFF49"/>
      <c r="QFG49"/>
      <c r="QFH49"/>
      <c r="QFI49"/>
      <c r="QFJ49"/>
      <c r="QFK49"/>
      <c r="QFL49"/>
      <c r="QFM49"/>
      <c r="QFN49"/>
      <c r="QFO49"/>
      <c r="QFP49"/>
      <c r="QFQ49"/>
      <c r="QFR49"/>
      <c r="QFS49"/>
      <c r="QFT49"/>
      <c r="QFU49"/>
      <c r="QFV49"/>
      <c r="QFW49"/>
      <c r="QFX49"/>
      <c r="QFY49"/>
      <c r="QFZ49"/>
      <c r="QGA49"/>
      <c r="QGB49"/>
      <c r="QGC49"/>
      <c r="QGD49"/>
      <c r="QGE49"/>
      <c r="QGF49"/>
      <c r="QGG49"/>
      <c r="QGH49"/>
      <c r="QGI49"/>
      <c r="QGJ49"/>
      <c r="QGK49"/>
      <c r="QGL49"/>
      <c r="QGM49"/>
      <c r="QGN49"/>
      <c r="QGO49"/>
      <c r="QGP49"/>
      <c r="QGQ49"/>
      <c r="QGR49"/>
      <c r="QGS49"/>
      <c r="QGT49"/>
      <c r="QGU49"/>
      <c r="QGV49"/>
      <c r="QGW49"/>
      <c r="QGX49"/>
      <c r="QGY49"/>
      <c r="QGZ49"/>
      <c r="QHA49"/>
      <c r="QHB49"/>
      <c r="QHC49"/>
      <c r="QHD49"/>
      <c r="QHE49"/>
      <c r="QHF49"/>
      <c r="QHG49"/>
      <c r="QHH49"/>
      <c r="QHI49"/>
      <c r="QHJ49"/>
      <c r="QHK49"/>
      <c r="QHL49"/>
      <c r="QHM49"/>
      <c r="QHN49"/>
      <c r="QHO49"/>
      <c r="QHP49"/>
      <c r="QHQ49"/>
      <c r="QHR49"/>
      <c r="QHS49"/>
      <c r="QHT49"/>
      <c r="QHU49"/>
      <c r="QHV49"/>
      <c r="QHW49"/>
      <c r="QHX49"/>
      <c r="QHY49"/>
      <c r="QHZ49"/>
      <c r="QIA49"/>
      <c r="QIB49"/>
      <c r="QIC49"/>
      <c r="QID49"/>
      <c r="QIE49"/>
      <c r="QIF49"/>
      <c r="QIG49"/>
      <c r="QIH49"/>
      <c r="QII49"/>
      <c r="QIJ49"/>
      <c r="QIK49"/>
      <c r="QIL49"/>
      <c r="QIM49"/>
      <c r="QIN49"/>
      <c r="QIO49"/>
      <c r="QIP49"/>
      <c r="QIQ49"/>
      <c r="QIR49"/>
      <c r="QIS49"/>
      <c r="QIT49"/>
      <c r="QIU49"/>
      <c r="QIV49"/>
      <c r="QIW49"/>
      <c r="QIX49"/>
      <c r="QIY49"/>
      <c r="QIZ49"/>
      <c r="QJA49"/>
      <c r="QJB49"/>
      <c r="QJC49"/>
      <c r="QJD49"/>
      <c r="QJE49"/>
      <c r="QJF49"/>
      <c r="QJG49"/>
      <c r="QJH49"/>
      <c r="QJI49"/>
      <c r="QJJ49"/>
      <c r="QJK49"/>
      <c r="QJL49"/>
      <c r="QJM49"/>
      <c r="QJN49"/>
      <c r="QJO49"/>
      <c r="QJP49"/>
      <c r="QJQ49"/>
      <c r="QJR49"/>
      <c r="QJS49"/>
      <c r="QJT49"/>
      <c r="QJU49"/>
      <c r="QJV49"/>
      <c r="QJW49"/>
      <c r="QJX49"/>
      <c r="QJY49"/>
      <c r="QJZ49"/>
      <c r="QKA49"/>
      <c r="QKB49"/>
      <c r="QKC49"/>
      <c r="QKD49"/>
      <c r="QKE49"/>
      <c r="QKF49"/>
      <c r="QKG49"/>
      <c r="QKH49"/>
      <c r="QKI49"/>
      <c r="QKJ49"/>
      <c r="QKK49"/>
      <c r="QKL49"/>
      <c r="QKM49"/>
      <c r="QKN49"/>
      <c r="QKO49"/>
      <c r="QKP49"/>
      <c r="QKQ49"/>
      <c r="QKR49"/>
      <c r="QKS49"/>
      <c r="QKT49"/>
      <c r="QKU49"/>
      <c r="QKV49"/>
      <c r="QKW49"/>
      <c r="QKX49"/>
      <c r="QKY49"/>
      <c r="QKZ49"/>
      <c r="QLA49"/>
      <c r="QLB49"/>
      <c r="QLC49"/>
      <c r="QLD49"/>
      <c r="QLE49"/>
      <c r="QLF49"/>
      <c r="QLG49"/>
      <c r="QLH49"/>
      <c r="QLI49"/>
      <c r="QLJ49"/>
      <c r="QLK49"/>
      <c r="QLL49"/>
      <c r="QLM49"/>
      <c r="QLN49"/>
      <c r="QLO49"/>
      <c r="QLP49"/>
      <c r="QLQ49"/>
      <c r="QLR49"/>
      <c r="QLS49"/>
      <c r="QLT49"/>
      <c r="QLU49"/>
      <c r="QLV49"/>
      <c r="QLW49"/>
      <c r="QLX49"/>
      <c r="QLY49"/>
      <c r="QLZ49"/>
      <c r="QMA49"/>
      <c r="QMB49"/>
      <c r="QMC49"/>
      <c r="QMD49"/>
      <c r="QME49"/>
      <c r="QMF49"/>
      <c r="QMG49"/>
      <c r="QMH49"/>
      <c r="QMI49"/>
      <c r="QMJ49"/>
      <c r="QMK49"/>
      <c r="QML49"/>
      <c r="QMM49"/>
      <c r="QMN49"/>
      <c r="QMO49"/>
      <c r="QMP49"/>
      <c r="QMQ49"/>
      <c r="QMR49"/>
      <c r="QMS49"/>
      <c r="QMT49"/>
      <c r="QMU49"/>
      <c r="QMV49"/>
      <c r="QMW49"/>
      <c r="QMX49"/>
      <c r="QMY49"/>
      <c r="QMZ49"/>
      <c r="QNA49"/>
      <c r="QNB49"/>
      <c r="QNC49"/>
      <c r="QND49"/>
      <c r="QNE49"/>
      <c r="QNF49"/>
      <c r="QNG49"/>
      <c r="QNH49"/>
      <c r="QNI49"/>
      <c r="QNJ49"/>
      <c r="QNK49"/>
      <c r="QNL49"/>
      <c r="QNM49"/>
      <c r="QNN49"/>
      <c r="QNO49"/>
      <c r="QNP49"/>
      <c r="QNQ49"/>
      <c r="QNR49"/>
      <c r="QNS49"/>
      <c r="QNT49"/>
      <c r="QNU49"/>
      <c r="QNV49"/>
      <c r="QNW49"/>
      <c r="QNX49"/>
      <c r="QNY49"/>
      <c r="QNZ49"/>
      <c r="QOA49"/>
      <c r="QOB49"/>
      <c r="QOC49"/>
      <c r="QOD49"/>
      <c r="QOE49"/>
      <c r="QOF49"/>
      <c r="QOG49"/>
      <c r="QOH49"/>
      <c r="QOI49"/>
      <c r="QOJ49"/>
      <c r="QOK49"/>
      <c r="QOL49"/>
      <c r="QOM49"/>
      <c r="QON49"/>
      <c r="QOO49"/>
      <c r="QOP49"/>
      <c r="QOQ49"/>
      <c r="QOR49"/>
      <c r="QOS49"/>
      <c r="QOT49"/>
      <c r="QOU49"/>
      <c r="QOV49"/>
      <c r="QOW49"/>
      <c r="QOX49"/>
      <c r="QOY49"/>
      <c r="QOZ49"/>
      <c r="QPA49"/>
      <c r="QPB49"/>
      <c r="QPC49"/>
      <c r="QPD49"/>
      <c r="QPE49"/>
      <c r="QPF49"/>
      <c r="QPG49"/>
      <c r="QPH49"/>
      <c r="QPI49"/>
      <c r="QPJ49"/>
      <c r="QPK49"/>
      <c r="QPL49"/>
      <c r="QPM49"/>
      <c r="QPN49"/>
      <c r="QPO49"/>
      <c r="QPP49"/>
      <c r="QPQ49"/>
      <c r="QPR49"/>
      <c r="QPS49"/>
      <c r="QPT49"/>
      <c r="QPU49"/>
      <c r="QPV49"/>
      <c r="QPW49"/>
      <c r="QPX49"/>
      <c r="QPY49"/>
      <c r="QPZ49"/>
      <c r="QQA49"/>
      <c r="QQB49"/>
      <c r="QQC49"/>
      <c r="QQD49"/>
      <c r="QQE49"/>
      <c r="QQF49"/>
      <c r="QQG49"/>
      <c r="QQH49"/>
      <c r="QQI49"/>
      <c r="QQJ49"/>
      <c r="QQK49"/>
      <c r="QQL49"/>
      <c r="QQM49"/>
      <c r="QQN49"/>
      <c r="QQO49"/>
      <c r="QQP49"/>
      <c r="QQQ49"/>
      <c r="QQR49"/>
      <c r="QQS49"/>
      <c r="QQT49"/>
      <c r="QQU49"/>
      <c r="QQV49"/>
      <c r="QQW49"/>
      <c r="QQX49"/>
      <c r="QQY49"/>
      <c r="QQZ49"/>
      <c r="QRA49"/>
      <c r="QRB49"/>
      <c r="QRC49"/>
      <c r="QRD49"/>
      <c r="QRE49"/>
      <c r="QRF49"/>
      <c r="QRG49"/>
      <c r="QRH49"/>
      <c r="QRI49"/>
      <c r="QRJ49"/>
      <c r="QRK49"/>
      <c r="QRL49"/>
      <c r="QRM49"/>
      <c r="QRN49"/>
      <c r="QRO49"/>
      <c r="QRP49"/>
      <c r="QRQ49"/>
      <c r="QRR49"/>
      <c r="QRS49"/>
      <c r="QRT49"/>
      <c r="QRU49"/>
      <c r="QRV49"/>
      <c r="QRW49"/>
      <c r="QRX49"/>
      <c r="QRY49"/>
      <c r="QRZ49"/>
      <c r="QSA49"/>
      <c r="QSB49"/>
      <c r="QSC49"/>
      <c r="QSD49"/>
      <c r="QSE49"/>
      <c r="QSF49"/>
      <c r="QSG49"/>
      <c r="QSH49"/>
      <c r="QSI49"/>
      <c r="QSJ49"/>
      <c r="QSK49"/>
      <c r="QSL49"/>
      <c r="QSM49"/>
      <c r="QSN49"/>
      <c r="QSO49"/>
      <c r="QSP49"/>
      <c r="QSQ49"/>
      <c r="QSR49"/>
      <c r="QSS49"/>
      <c r="QST49"/>
      <c r="QSU49"/>
      <c r="QSV49"/>
      <c r="QSW49"/>
      <c r="QSX49"/>
      <c r="QSY49"/>
      <c r="QSZ49"/>
      <c r="QTA49"/>
      <c r="QTB49"/>
      <c r="QTC49"/>
      <c r="QTD49"/>
      <c r="QTE49"/>
      <c r="QTF49"/>
      <c r="QTG49"/>
      <c r="QTH49"/>
      <c r="QTI49"/>
      <c r="QTJ49"/>
      <c r="QTK49"/>
      <c r="QTL49"/>
      <c r="QTM49"/>
      <c r="QTN49"/>
      <c r="QTO49"/>
      <c r="QTP49"/>
      <c r="QTQ49"/>
      <c r="QTR49"/>
      <c r="QTS49"/>
      <c r="QTT49"/>
      <c r="QTU49"/>
      <c r="QTV49"/>
      <c r="QTW49"/>
      <c r="QTX49"/>
      <c r="QTY49"/>
      <c r="QTZ49"/>
      <c r="QUA49"/>
      <c r="QUB49"/>
      <c r="QUC49"/>
      <c r="QUD49"/>
      <c r="QUE49"/>
      <c r="QUF49"/>
      <c r="QUG49"/>
      <c r="QUH49"/>
      <c r="QUI49"/>
      <c r="QUJ49"/>
      <c r="QUK49"/>
      <c r="QUL49"/>
      <c r="QUM49"/>
      <c r="QUN49"/>
      <c r="QUO49"/>
      <c r="QUP49"/>
      <c r="QUQ49"/>
      <c r="QUR49"/>
      <c r="QUS49"/>
      <c r="QUT49"/>
      <c r="QUU49"/>
      <c r="QUV49"/>
      <c r="QUW49"/>
      <c r="QUX49"/>
      <c r="QUY49"/>
      <c r="QUZ49"/>
      <c r="QVA49"/>
      <c r="QVB49"/>
      <c r="QVC49"/>
      <c r="QVD49"/>
      <c r="QVE49"/>
      <c r="QVF49"/>
      <c r="QVG49"/>
      <c r="QVH49"/>
      <c r="QVI49"/>
      <c r="QVJ49"/>
      <c r="QVK49"/>
      <c r="QVL49"/>
      <c r="QVM49"/>
      <c r="QVN49"/>
      <c r="QVO49"/>
      <c r="QVP49"/>
      <c r="QVQ49"/>
      <c r="QVR49"/>
      <c r="QVS49"/>
      <c r="QVT49"/>
      <c r="QVU49"/>
      <c r="QVV49"/>
      <c r="QVW49"/>
      <c r="QVX49"/>
      <c r="QVY49"/>
      <c r="QVZ49"/>
      <c r="QWA49"/>
      <c r="QWB49"/>
      <c r="QWC49"/>
      <c r="QWD49"/>
      <c r="QWE49"/>
      <c r="QWF49"/>
      <c r="QWG49"/>
      <c r="QWH49"/>
      <c r="QWI49"/>
      <c r="QWJ49"/>
      <c r="QWK49"/>
      <c r="QWL49"/>
      <c r="QWM49"/>
      <c r="QWN49"/>
      <c r="QWO49"/>
      <c r="QWP49"/>
      <c r="QWQ49"/>
      <c r="QWR49"/>
      <c r="QWS49"/>
      <c r="QWT49"/>
      <c r="QWU49"/>
      <c r="QWV49"/>
      <c r="QWW49"/>
      <c r="QWX49"/>
      <c r="QWY49"/>
      <c r="QWZ49"/>
      <c r="QXA49"/>
      <c r="QXB49"/>
      <c r="QXC49"/>
      <c r="QXD49"/>
      <c r="QXE49"/>
      <c r="QXF49"/>
      <c r="QXG49"/>
      <c r="QXH49"/>
      <c r="QXI49"/>
      <c r="QXJ49"/>
      <c r="QXK49"/>
      <c r="QXL49"/>
      <c r="QXM49"/>
      <c r="QXN49"/>
      <c r="QXO49"/>
      <c r="QXP49"/>
      <c r="QXQ49"/>
      <c r="QXR49"/>
      <c r="QXS49"/>
      <c r="QXT49"/>
      <c r="QXU49"/>
      <c r="QXV49"/>
      <c r="QXW49"/>
      <c r="QXX49"/>
      <c r="QXY49"/>
      <c r="QXZ49"/>
      <c r="QYA49"/>
      <c r="QYB49"/>
      <c r="QYC49"/>
      <c r="QYD49"/>
      <c r="QYE49"/>
      <c r="QYF49"/>
      <c r="QYG49"/>
      <c r="QYH49"/>
      <c r="QYI49"/>
      <c r="QYJ49"/>
      <c r="QYK49"/>
      <c r="QYL49"/>
      <c r="QYM49"/>
      <c r="QYN49"/>
      <c r="QYO49"/>
      <c r="QYP49"/>
      <c r="QYQ49"/>
      <c r="QYR49"/>
      <c r="QYS49"/>
      <c r="QYT49"/>
      <c r="QYU49"/>
      <c r="QYV49"/>
      <c r="QYW49"/>
      <c r="QYX49"/>
      <c r="QYY49"/>
      <c r="QYZ49"/>
      <c r="QZA49"/>
      <c r="QZB49"/>
      <c r="QZC49"/>
      <c r="QZD49"/>
      <c r="QZE49"/>
      <c r="QZF49"/>
      <c r="QZG49"/>
      <c r="QZH49"/>
      <c r="QZI49"/>
      <c r="QZJ49"/>
      <c r="QZK49"/>
      <c r="QZL49"/>
      <c r="QZM49"/>
      <c r="QZN49"/>
      <c r="QZO49"/>
      <c r="QZP49"/>
      <c r="QZQ49"/>
      <c r="QZR49"/>
      <c r="QZS49"/>
      <c r="QZT49"/>
      <c r="QZU49"/>
      <c r="QZV49"/>
      <c r="QZW49"/>
      <c r="QZX49"/>
      <c r="QZY49"/>
      <c r="QZZ49"/>
      <c r="RAA49"/>
      <c r="RAB49"/>
      <c r="RAC49"/>
      <c r="RAD49"/>
      <c r="RAE49"/>
      <c r="RAF49"/>
      <c r="RAG49"/>
      <c r="RAH49"/>
      <c r="RAI49"/>
      <c r="RAJ49"/>
      <c r="RAK49"/>
      <c r="RAL49"/>
      <c r="RAM49"/>
      <c r="RAN49"/>
      <c r="RAO49"/>
      <c r="RAP49"/>
      <c r="RAQ49"/>
      <c r="RAR49"/>
      <c r="RAS49"/>
      <c r="RAT49"/>
      <c r="RAU49"/>
      <c r="RAV49"/>
      <c r="RAW49"/>
      <c r="RAX49"/>
      <c r="RAY49"/>
      <c r="RAZ49"/>
      <c r="RBA49"/>
      <c r="RBB49"/>
      <c r="RBC49"/>
      <c r="RBD49"/>
      <c r="RBE49"/>
      <c r="RBF49"/>
      <c r="RBG49"/>
      <c r="RBH49"/>
      <c r="RBI49"/>
      <c r="RBJ49"/>
      <c r="RBK49"/>
      <c r="RBL49"/>
      <c r="RBM49"/>
      <c r="RBN49"/>
      <c r="RBO49"/>
      <c r="RBP49"/>
      <c r="RBQ49"/>
      <c r="RBR49"/>
      <c r="RBS49"/>
      <c r="RBT49"/>
      <c r="RBU49"/>
      <c r="RBV49"/>
      <c r="RBW49"/>
      <c r="RBX49"/>
      <c r="RBY49"/>
      <c r="RBZ49"/>
      <c r="RCA49"/>
      <c r="RCB49"/>
      <c r="RCC49"/>
      <c r="RCD49"/>
      <c r="RCE49"/>
      <c r="RCF49"/>
      <c r="RCG49"/>
      <c r="RCH49"/>
      <c r="RCI49"/>
      <c r="RCJ49"/>
      <c r="RCK49"/>
      <c r="RCL49"/>
      <c r="RCM49"/>
      <c r="RCN49"/>
      <c r="RCO49"/>
      <c r="RCP49"/>
      <c r="RCQ49"/>
      <c r="RCR49"/>
      <c r="RCS49"/>
      <c r="RCT49"/>
      <c r="RCU49"/>
      <c r="RCV49"/>
      <c r="RCW49"/>
      <c r="RCX49"/>
      <c r="RCY49"/>
      <c r="RCZ49"/>
      <c r="RDA49"/>
      <c r="RDB49"/>
      <c r="RDC49"/>
      <c r="RDD49"/>
      <c r="RDE49"/>
      <c r="RDF49"/>
      <c r="RDG49"/>
      <c r="RDH49"/>
      <c r="RDI49"/>
      <c r="RDJ49"/>
      <c r="RDK49"/>
      <c r="RDL49"/>
      <c r="RDM49"/>
      <c r="RDN49"/>
      <c r="RDO49"/>
      <c r="RDP49"/>
      <c r="RDQ49"/>
      <c r="RDR49"/>
      <c r="RDS49"/>
      <c r="RDT49"/>
      <c r="RDU49"/>
      <c r="RDV49"/>
      <c r="RDW49"/>
      <c r="RDX49"/>
      <c r="RDY49"/>
      <c r="RDZ49"/>
      <c r="REA49"/>
      <c r="REB49"/>
      <c r="REC49"/>
      <c r="RED49"/>
      <c r="REE49"/>
      <c r="REF49"/>
      <c r="REG49"/>
      <c r="REH49"/>
      <c r="REI49"/>
      <c r="REJ49"/>
      <c r="REK49"/>
      <c r="REL49"/>
      <c r="REM49"/>
      <c r="REN49"/>
      <c r="REO49"/>
      <c r="REP49"/>
      <c r="REQ49"/>
      <c r="RER49"/>
      <c r="RES49"/>
      <c r="RET49"/>
      <c r="REU49"/>
      <c r="REV49"/>
      <c r="REW49"/>
      <c r="REX49"/>
      <c r="REY49"/>
      <c r="REZ49"/>
      <c r="RFA49"/>
      <c r="RFB49"/>
      <c r="RFC49"/>
      <c r="RFD49"/>
      <c r="RFE49"/>
      <c r="RFF49"/>
      <c r="RFG49"/>
      <c r="RFH49"/>
      <c r="RFI49"/>
      <c r="RFJ49"/>
      <c r="RFK49"/>
      <c r="RFL49"/>
      <c r="RFM49"/>
      <c r="RFN49"/>
      <c r="RFO49"/>
      <c r="RFP49"/>
      <c r="RFQ49"/>
      <c r="RFR49"/>
      <c r="RFS49"/>
      <c r="RFT49"/>
      <c r="RFU49"/>
      <c r="RFV49"/>
      <c r="RFW49"/>
      <c r="RFX49"/>
      <c r="RFY49"/>
      <c r="RFZ49"/>
      <c r="RGA49"/>
      <c r="RGB49"/>
      <c r="RGC49"/>
      <c r="RGD49"/>
      <c r="RGE49"/>
      <c r="RGF49"/>
      <c r="RGG49"/>
      <c r="RGH49"/>
      <c r="RGI49"/>
      <c r="RGJ49"/>
      <c r="RGK49"/>
      <c r="RGL49"/>
      <c r="RGM49"/>
      <c r="RGN49"/>
      <c r="RGO49"/>
      <c r="RGP49"/>
      <c r="RGQ49"/>
      <c r="RGR49"/>
      <c r="RGS49"/>
      <c r="RGT49"/>
      <c r="RGU49"/>
      <c r="RGV49"/>
      <c r="RGW49"/>
      <c r="RGX49"/>
      <c r="RGY49"/>
      <c r="RGZ49"/>
      <c r="RHA49"/>
      <c r="RHB49"/>
      <c r="RHC49"/>
      <c r="RHD49"/>
      <c r="RHE49"/>
      <c r="RHF49"/>
      <c r="RHG49"/>
      <c r="RHH49"/>
      <c r="RHI49"/>
      <c r="RHJ49"/>
      <c r="RHK49"/>
      <c r="RHL49"/>
      <c r="RHM49"/>
      <c r="RHN49"/>
      <c r="RHO49"/>
      <c r="RHP49"/>
      <c r="RHQ49"/>
      <c r="RHR49"/>
      <c r="RHS49"/>
      <c r="RHT49"/>
      <c r="RHU49"/>
      <c r="RHV49"/>
      <c r="RHW49"/>
      <c r="RHX49"/>
      <c r="RHY49"/>
      <c r="RHZ49"/>
      <c r="RIA49"/>
      <c r="RIB49"/>
      <c r="RIC49"/>
      <c r="RID49"/>
      <c r="RIE49"/>
      <c r="RIF49"/>
      <c r="RIG49"/>
      <c r="RIH49"/>
      <c r="RII49"/>
      <c r="RIJ49"/>
      <c r="RIK49"/>
      <c r="RIL49"/>
      <c r="RIM49"/>
      <c r="RIN49"/>
      <c r="RIO49"/>
      <c r="RIP49"/>
      <c r="RIQ49"/>
      <c r="RIR49"/>
      <c r="RIS49"/>
      <c r="RIT49"/>
      <c r="RIU49"/>
      <c r="RIV49"/>
      <c r="RIW49"/>
      <c r="RIX49"/>
      <c r="RIY49"/>
      <c r="RIZ49"/>
      <c r="RJA49"/>
      <c r="RJB49"/>
      <c r="RJC49"/>
      <c r="RJD49"/>
      <c r="RJE49"/>
      <c r="RJF49"/>
      <c r="RJG49"/>
      <c r="RJH49"/>
      <c r="RJI49"/>
      <c r="RJJ49"/>
      <c r="RJK49"/>
      <c r="RJL49"/>
      <c r="RJM49"/>
      <c r="RJN49"/>
      <c r="RJO49"/>
      <c r="RJP49"/>
      <c r="RJQ49"/>
      <c r="RJR49"/>
      <c r="RJS49"/>
      <c r="RJT49"/>
      <c r="RJU49"/>
      <c r="RJV49"/>
      <c r="RJW49"/>
      <c r="RJX49"/>
      <c r="RJY49"/>
      <c r="RJZ49"/>
      <c r="RKA49"/>
      <c r="RKB49"/>
      <c r="RKC49"/>
      <c r="RKD49"/>
      <c r="RKE49"/>
      <c r="RKF49"/>
      <c r="RKG49"/>
      <c r="RKH49"/>
      <c r="RKI49"/>
      <c r="RKJ49"/>
      <c r="RKK49"/>
      <c r="RKL49"/>
      <c r="RKM49"/>
      <c r="RKN49"/>
      <c r="RKO49"/>
      <c r="RKP49"/>
      <c r="RKQ49"/>
      <c r="RKR49"/>
      <c r="RKS49"/>
      <c r="RKT49"/>
      <c r="RKU49"/>
      <c r="RKV49"/>
      <c r="RKW49"/>
      <c r="RKX49"/>
      <c r="RKY49"/>
      <c r="RKZ49"/>
      <c r="RLA49"/>
      <c r="RLB49"/>
      <c r="RLC49"/>
      <c r="RLD49"/>
      <c r="RLE49"/>
      <c r="RLF49"/>
      <c r="RLG49"/>
      <c r="RLH49"/>
      <c r="RLI49"/>
      <c r="RLJ49"/>
      <c r="RLK49"/>
      <c r="RLL49"/>
      <c r="RLM49"/>
      <c r="RLN49"/>
      <c r="RLO49"/>
      <c r="RLP49"/>
      <c r="RLQ49"/>
      <c r="RLR49"/>
      <c r="RLS49"/>
      <c r="RLT49"/>
      <c r="RLU49"/>
      <c r="RLV49"/>
      <c r="RLW49"/>
      <c r="RLX49"/>
      <c r="RLY49"/>
      <c r="RLZ49"/>
      <c r="RMA49"/>
      <c r="RMB49"/>
      <c r="RMC49"/>
      <c r="RMD49"/>
      <c r="RME49"/>
      <c r="RMF49"/>
      <c r="RMG49"/>
      <c r="RMH49"/>
      <c r="RMI49"/>
      <c r="RMJ49"/>
      <c r="RMK49"/>
      <c r="RML49"/>
      <c r="RMM49"/>
      <c r="RMN49"/>
      <c r="RMO49"/>
      <c r="RMP49"/>
      <c r="RMQ49"/>
      <c r="RMR49"/>
      <c r="RMS49"/>
      <c r="RMT49"/>
      <c r="RMU49"/>
      <c r="RMV49"/>
      <c r="RMW49"/>
      <c r="RMX49"/>
      <c r="RMY49"/>
      <c r="RMZ49"/>
      <c r="RNA49"/>
      <c r="RNB49"/>
      <c r="RNC49"/>
      <c r="RND49"/>
      <c r="RNE49"/>
      <c r="RNF49"/>
      <c r="RNG49"/>
      <c r="RNH49"/>
      <c r="RNI49"/>
      <c r="RNJ49"/>
      <c r="RNK49"/>
      <c r="RNL49"/>
      <c r="RNM49"/>
      <c r="RNN49"/>
      <c r="RNO49"/>
      <c r="RNP49"/>
      <c r="RNQ49"/>
      <c r="RNR49"/>
      <c r="RNS49"/>
      <c r="RNT49"/>
      <c r="RNU49"/>
      <c r="RNV49"/>
      <c r="RNW49"/>
      <c r="RNX49"/>
      <c r="RNY49"/>
      <c r="RNZ49"/>
      <c r="ROA49"/>
      <c r="ROB49"/>
      <c r="ROC49"/>
      <c r="ROD49"/>
      <c r="ROE49"/>
      <c r="ROF49"/>
      <c r="ROG49"/>
      <c r="ROH49"/>
      <c r="ROI49"/>
      <c r="ROJ49"/>
      <c r="ROK49"/>
      <c r="ROL49"/>
      <c r="ROM49"/>
      <c r="RON49"/>
      <c r="ROO49"/>
      <c r="ROP49"/>
      <c r="ROQ49"/>
      <c r="ROR49"/>
      <c r="ROS49"/>
      <c r="ROT49"/>
      <c r="ROU49"/>
      <c r="ROV49"/>
      <c r="ROW49"/>
      <c r="ROX49"/>
      <c r="ROY49"/>
      <c r="ROZ49"/>
      <c r="RPA49"/>
      <c r="RPB49"/>
      <c r="RPC49"/>
      <c r="RPD49"/>
      <c r="RPE49"/>
      <c r="RPF49"/>
      <c r="RPG49"/>
      <c r="RPH49"/>
      <c r="RPI49"/>
      <c r="RPJ49"/>
      <c r="RPK49"/>
      <c r="RPL49"/>
      <c r="RPM49"/>
      <c r="RPN49"/>
      <c r="RPO49"/>
      <c r="RPP49"/>
      <c r="RPQ49"/>
      <c r="RPR49"/>
      <c r="RPS49"/>
      <c r="RPT49"/>
      <c r="RPU49"/>
      <c r="RPV49"/>
      <c r="RPW49"/>
      <c r="RPX49"/>
      <c r="RPY49"/>
      <c r="RPZ49"/>
      <c r="RQA49"/>
      <c r="RQB49"/>
      <c r="RQC49"/>
      <c r="RQD49"/>
      <c r="RQE49"/>
      <c r="RQF49"/>
      <c r="RQG49"/>
      <c r="RQH49"/>
      <c r="RQI49"/>
      <c r="RQJ49"/>
      <c r="RQK49"/>
      <c r="RQL49"/>
      <c r="RQM49"/>
      <c r="RQN49"/>
      <c r="RQO49"/>
      <c r="RQP49"/>
      <c r="RQQ49"/>
      <c r="RQR49"/>
      <c r="RQS49"/>
      <c r="RQT49"/>
      <c r="RQU49"/>
      <c r="RQV49"/>
      <c r="RQW49"/>
      <c r="RQX49"/>
      <c r="RQY49"/>
      <c r="RQZ49"/>
      <c r="RRA49"/>
      <c r="RRB49"/>
      <c r="RRC49"/>
      <c r="RRD49"/>
      <c r="RRE49"/>
      <c r="RRF49"/>
      <c r="RRG49"/>
      <c r="RRH49"/>
      <c r="RRI49"/>
      <c r="RRJ49"/>
      <c r="RRK49"/>
      <c r="RRL49"/>
      <c r="RRM49"/>
      <c r="RRN49"/>
      <c r="RRO49"/>
      <c r="RRP49"/>
      <c r="RRQ49"/>
      <c r="RRR49"/>
      <c r="RRS49"/>
      <c r="RRT49"/>
      <c r="RRU49"/>
      <c r="RRV49"/>
      <c r="RRW49"/>
      <c r="RRX49"/>
      <c r="RRY49"/>
      <c r="RRZ49"/>
      <c r="RSA49"/>
      <c r="RSB49"/>
      <c r="RSC49"/>
      <c r="RSD49"/>
      <c r="RSE49"/>
      <c r="RSF49"/>
      <c r="RSG49"/>
      <c r="RSH49"/>
      <c r="RSI49"/>
      <c r="RSJ49"/>
      <c r="RSK49"/>
      <c r="RSL49"/>
      <c r="RSM49"/>
      <c r="RSN49"/>
      <c r="RSO49"/>
      <c r="RSP49"/>
      <c r="RSQ49"/>
      <c r="RSR49"/>
      <c r="RSS49"/>
      <c r="RST49"/>
      <c r="RSU49"/>
      <c r="RSV49"/>
      <c r="RSW49"/>
      <c r="RSX49"/>
      <c r="RSY49"/>
      <c r="RSZ49"/>
      <c r="RTA49"/>
      <c r="RTB49"/>
      <c r="RTC49"/>
      <c r="RTD49"/>
      <c r="RTE49"/>
      <c r="RTF49"/>
      <c r="RTG49"/>
      <c r="RTH49"/>
      <c r="RTI49"/>
      <c r="RTJ49"/>
      <c r="RTK49"/>
      <c r="RTL49"/>
      <c r="RTM49"/>
      <c r="RTN49"/>
      <c r="RTO49"/>
      <c r="RTP49"/>
      <c r="RTQ49"/>
      <c r="RTR49"/>
      <c r="RTS49"/>
      <c r="RTT49"/>
      <c r="RTU49"/>
      <c r="RTV49"/>
      <c r="RTW49"/>
      <c r="RTX49"/>
      <c r="RTY49"/>
      <c r="RTZ49"/>
      <c r="RUA49"/>
      <c r="RUB49"/>
      <c r="RUC49"/>
      <c r="RUD49"/>
      <c r="RUE49"/>
      <c r="RUF49"/>
      <c r="RUG49"/>
      <c r="RUH49"/>
      <c r="RUI49"/>
      <c r="RUJ49"/>
      <c r="RUK49"/>
      <c r="RUL49"/>
      <c r="RUM49"/>
      <c r="RUN49"/>
      <c r="RUO49"/>
      <c r="RUP49"/>
      <c r="RUQ49"/>
      <c r="RUR49"/>
      <c r="RUS49"/>
      <c r="RUT49"/>
      <c r="RUU49"/>
      <c r="RUV49"/>
      <c r="RUW49"/>
      <c r="RUX49"/>
      <c r="RUY49"/>
      <c r="RUZ49"/>
      <c r="RVA49"/>
      <c r="RVB49"/>
      <c r="RVC49"/>
      <c r="RVD49"/>
      <c r="RVE49"/>
      <c r="RVF49"/>
      <c r="RVG49"/>
      <c r="RVH49"/>
      <c r="RVI49"/>
      <c r="RVJ49"/>
      <c r="RVK49"/>
      <c r="RVL49"/>
      <c r="RVM49"/>
      <c r="RVN49"/>
      <c r="RVO49"/>
      <c r="RVP49"/>
      <c r="RVQ49"/>
      <c r="RVR49"/>
      <c r="RVS49"/>
      <c r="RVT49"/>
      <c r="RVU49"/>
      <c r="RVV49"/>
      <c r="RVW49"/>
      <c r="RVX49"/>
      <c r="RVY49"/>
      <c r="RVZ49"/>
      <c r="RWA49"/>
      <c r="RWB49"/>
      <c r="RWC49"/>
      <c r="RWD49"/>
      <c r="RWE49"/>
      <c r="RWF49"/>
      <c r="RWG49"/>
      <c r="RWH49"/>
      <c r="RWI49"/>
      <c r="RWJ49"/>
      <c r="RWK49"/>
      <c r="RWL49"/>
      <c r="RWM49"/>
      <c r="RWN49"/>
      <c r="RWO49"/>
      <c r="RWP49"/>
      <c r="RWQ49"/>
      <c r="RWR49"/>
      <c r="RWS49"/>
      <c r="RWT49"/>
      <c r="RWU49"/>
      <c r="RWV49"/>
      <c r="RWW49"/>
      <c r="RWX49"/>
      <c r="RWY49"/>
      <c r="RWZ49"/>
      <c r="RXA49"/>
      <c r="RXB49"/>
      <c r="RXC49"/>
      <c r="RXD49"/>
      <c r="RXE49"/>
      <c r="RXF49"/>
      <c r="RXG49"/>
      <c r="RXH49"/>
      <c r="RXI49"/>
      <c r="RXJ49"/>
      <c r="RXK49"/>
      <c r="RXL49"/>
      <c r="RXM49"/>
      <c r="RXN49"/>
      <c r="RXO49"/>
      <c r="RXP49"/>
      <c r="RXQ49"/>
      <c r="RXR49"/>
      <c r="RXS49"/>
      <c r="RXT49"/>
      <c r="RXU49"/>
      <c r="RXV49"/>
      <c r="RXW49"/>
      <c r="RXX49"/>
      <c r="RXY49"/>
      <c r="RXZ49"/>
      <c r="RYA49"/>
      <c r="RYB49"/>
      <c r="RYC49"/>
      <c r="RYD49"/>
      <c r="RYE49"/>
      <c r="RYF49"/>
      <c r="RYG49"/>
      <c r="RYH49"/>
      <c r="RYI49"/>
      <c r="RYJ49"/>
      <c r="RYK49"/>
      <c r="RYL49"/>
      <c r="RYM49"/>
      <c r="RYN49"/>
      <c r="RYO49"/>
      <c r="RYP49"/>
      <c r="RYQ49"/>
      <c r="RYR49"/>
      <c r="RYS49"/>
      <c r="RYT49"/>
      <c r="RYU49"/>
      <c r="RYV49"/>
      <c r="RYW49"/>
      <c r="RYX49"/>
      <c r="RYY49"/>
      <c r="RYZ49"/>
      <c r="RZA49"/>
      <c r="RZB49"/>
      <c r="RZC49"/>
      <c r="RZD49"/>
      <c r="RZE49"/>
      <c r="RZF49"/>
      <c r="RZG49"/>
      <c r="RZH49"/>
      <c r="RZI49"/>
      <c r="RZJ49"/>
      <c r="RZK49"/>
      <c r="RZL49"/>
      <c r="RZM49"/>
      <c r="RZN49"/>
      <c r="RZO49"/>
      <c r="RZP49"/>
      <c r="RZQ49"/>
      <c r="RZR49"/>
      <c r="RZS49"/>
      <c r="RZT49"/>
      <c r="RZU49"/>
      <c r="RZV49"/>
      <c r="RZW49"/>
      <c r="RZX49"/>
      <c r="RZY49"/>
      <c r="RZZ49"/>
      <c r="SAA49"/>
      <c r="SAB49"/>
      <c r="SAC49"/>
      <c r="SAD49"/>
      <c r="SAE49"/>
      <c r="SAF49"/>
      <c r="SAG49"/>
      <c r="SAH49"/>
      <c r="SAI49"/>
      <c r="SAJ49"/>
      <c r="SAK49"/>
      <c r="SAL49"/>
      <c r="SAM49"/>
      <c r="SAN49"/>
      <c r="SAO49"/>
      <c r="SAP49"/>
      <c r="SAQ49"/>
      <c r="SAR49"/>
      <c r="SAS49"/>
      <c r="SAT49"/>
      <c r="SAU49"/>
      <c r="SAV49"/>
      <c r="SAW49"/>
      <c r="SAX49"/>
      <c r="SAY49"/>
      <c r="SAZ49"/>
      <c r="SBA49"/>
      <c r="SBB49"/>
      <c r="SBC49"/>
      <c r="SBD49"/>
      <c r="SBE49"/>
      <c r="SBF49"/>
      <c r="SBG49"/>
      <c r="SBH49"/>
      <c r="SBI49"/>
      <c r="SBJ49"/>
      <c r="SBK49"/>
      <c r="SBL49"/>
      <c r="SBM49"/>
      <c r="SBN49"/>
      <c r="SBO49"/>
      <c r="SBP49"/>
      <c r="SBQ49"/>
      <c r="SBR49"/>
      <c r="SBS49"/>
      <c r="SBT49"/>
      <c r="SBU49"/>
      <c r="SBV49"/>
      <c r="SBW49"/>
      <c r="SBX49"/>
      <c r="SBY49"/>
      <c r="SBZ49"/>
      <c r="SCA49"/>
      <c r="SCB49"/>
      <c r="SCC49"/>
      <c r="SCD49"/>
      <c r="SCE49"/>
      <c r="SCF49"/>
      <c r="SCG49"/>
      <c r="SCH49"/>
      <c r="SCI49"/>
      <c r="SCJ49"/>
      <c r="SCK49"/>
      <c r="SCL49"/>
      <c r="SCM49"/>
      <c r="SCN49"/>
      <c r="SCO49"/>
      <c r="SCP49"/>
      <c r="SCQ49"/>
      <c r="SCR49"/>
      <c r="SCS49"/>
      <c r="SCT49"/>
      <c r="SCU49"/>
      <c r="SCV49"/>
      <c r="SCW49"/>
      <c r="SCX49"/>
      <c r="SCY49"/>
      <c r="SCZ49"/>
      <c r="SDA49"/>
      <c r="SDB49"/>
      <c r="SDC49"/>
      <c r="SDD49"/>
      <c r="SDE49"/>
      <c r="SDF49"/>
      <c r="SDG49"/>
      <c r="SDH49"/>
      <c r="SDI49"/>
      <c r="SDJ49"/>
      <c r="SDK49"/>
      <c r="SDL49"/>
      <c r="SDM49"/>
      <c r="SDN49"/>
      <c r="SDO49"/>
      <c r="SDP49"/>
      <c r="SDQ49"/>
      <c r="SDR49"/>
      <c r="SDS49"/>
      <c r="SDT49"/>
      <c r="SDU49"/>
      <c r="SDV49"/>
      <c r="SDW49"/>
      <c r="SDX49"/>
      <c r="SDY49"/>
      <c r="SDZ49"/>
      <c r="SEA49"/>
      <c r="SEB49"/>
      <c r="SEC49"/>
      <c r="SED49"/>
      <c r="SEE49"/>
      <c r="SEF49"/>
      <c r="SEG49"/>
      <c r="SEH49"/>
      <c r="SEI49"/>
      <c r="SEJ49"/>
      <c r="SEK49"/>
      <c r="SEL49"/>
      <c r="SEM49"/>
      <c r="SEN49"/>
      <c r="SEO49"/>
      <c r="SEP49"/>
      <c r="SEQ49"/>
      <c r="SER49"/>
      <c r="SES49"/>
      <c r="SET49"/>
      <c r="SEU49"/>
      <c r="SEV49"/>
      <c r="SEW49"/>
      <c r="SEX49"/>
      <c r="SEY49"/>
      <c r="SEZ49"/>
      <c r="SFA49"/>
      <c r="SFB49"/>
      <c r="SFC49"/>
      <c r="SFD49"/>
      <c r="SFE49"/>
      <c r="SFF49"/>
      <c r="SFG49"/>
      <c r="SFH49"/>
      <c r="SFI49"/>
      <c r="SFJ49"/>
      <c r="SFK49"/>
      <c r="SFL49"/>
      <c r="SFM49"/>
      <c r="SFN49"/>
      <c r="SFO49"/>
      <c r="SFP49"/>
      <c r="SFQ49"/>
      <c r="SFR49"/>
      <c r="SFS49"/>
      <c r="SFT49"/>
      <c r="SFU49"/>
      <c r="SFV49"/>
      <c r="SFW49"/>
      <c r="SFX49"/>
      <c r="SFY49"/>
      <c r="SFZ49"/>
      <c r="SGA49"/>
      <c r="SGB49"/>
      <c r="SGC49"/>
      <c r="SGD49"/>
      <c r="SGE49"/>
      <c r="SGF49"/>
      <c r="SGG49"/>
      <c r="SGH49"/>
      <c r="SGI49"/>
      <c r="SGJ49"/>
      <c r="SGK49"/>
      <c r="SGL49"/>
      <c r="SGM49"/>
      <c r="SGN49"/>
      <c r="SGO49"/>
      <c r="SGP49"/>
      <c r="SGQ49"/>
      <c r="SGR49"/>
      <c r="SGS49"/>
      <c r="SGT49"/>
      <c r="SGU49"/>
      <c r="SGV49"/>
      <c r="SGW49"/>
      <c r="SGX49"/>
      <c r="SGY49"/>
      <c r="SGZ49"/>
      <c r="SHA49"/>
      <c r="SHB49"/>
      <c r="SHC49"/>
      <c r="SHD49"/>
      <c r="SHE49"/>
      <c r="SHF49"/>
      <c r="SHG49"/>
      <c r="SHH49"/>
      <c r="SHI49"/>
      <c r="SHJ49"/>
      <c r="SHK49"/>
      <c r="SHL49"/>
      <c r="SHM49"/>
      <c r="SHN49"/>
      <c r="SHO49"/>
      <c r="SHP49"/>
      <c r="SHQ49"/>
      <c r="SHR49"/>
      <c r="SHS49"/>
      <c r="SHT49"/>
      <c r="SHU49"/>
      <c r="SHV49"/>
      <c r="SHW49"/>
      <c r="SHX49"/>
      <c r="SHY49"/>
      <c r="SHZ49"/>
      <c r="SIA49"/>
      <c r="SIB49"/>
      <c r="SIC49"/>
      <c r="SID49"/>
      <c r="SIE49"/>
      <c r="SIF49"/>
      <c r="SIG49"/>
      <c r="SIH49"/>
      <c r="SII49"/>
      <c r="SIJ49"/>
      <c r="SIK49"/>
      <c r="SIL49"/>
      <c r="SIM49"/>
      <c r="SIN49"/>
      <c r="SIO49"/>
      <c r="SIP49"/>
      <c r="SIQ49"/>
      <c r="SIR49"/>
      <c r="SIS49"/>
      <c r="SIT49"/>
      <c r="SIU49"/>
      <c r="SIV49"/>
      <c r="SIW49"/>
      <c r="SIX49"/>
      <c r="SIY49"/>
      <c r="SIZ49"/>
      <c r="SJA49"/>
      <c r="SJB49"/>
      <c r="SJC49"/>
      <c r="SJD49"/>
      <c r="SJE49"/>
      <c r="SJF49"/>
      <c r="SJG49"/>
      <c r="SJH49"/>
      <c r="SJI49"/>
      <c r="SJJ49"/>
      <c r="SJK49"/>
      <c r="SJL49"/>
      <c r="SJM49"/>
      <c r="SJN49"/>
      <c r="SJO49"/>
      <c r="SJP49"/>
      <c r="SJQ49"/>
      <c r="SJR49"/>
      <c r="SJS49"/>
      <c r="SJT49"/>
      <c r="SJU49"/>
      <c r="SJV49"/>
      <c r="SJW49"/>
      <c r="SJX49"/>
      <c r="SJY49"/>
      <c r="SJZ49"/>
      <c r="SKA49"/>
      <c r="SKB49"/>
      <c r="SKC49"/>
      <c r="SKD49"/>
      <c r="SKE49"/>
      <c r="SKF49"/>
      <c r="SKG49"/>
      <c r="SKH49"/>
      <c r="SKI49"/>
      <c r="SKJ49"/>
      <c r="SKK49"/>
      <c r="SKL49"/>
      <c r="SKM49"/>
      <c r="SKN49"/>
      <c r="SKO49"/>
      <c r="SKP49"/>
      <c r="SKQ49"/>
      <c r="SKR49"/>
      <c r="SKS49"/>
      <c r="SKT49"/>
      <c r="SKU49"/>
      <c r="SKV49"/>
      <c r="SKW49"/>
      <c r="SKX49"/>
      <c r="SKY49"/>
      <c r="SKZ49"/>
      <c r="SLA49"/>
      <c r="SLB49"/>
      <c r="SLC49"/>
      <c r="SLD49"/>
      <c r="SLE49"/>
      <c r="SLF49"/>
      <c r="SLG49"/>
      <c r="SLH49"/>
      <c r="SLI49"/>
      <c r="SLJ49"/>
      <c r="SLK49"/>
      <c r="SLL49"/>
      <c r="SLM49"/>
      <c r="SLN49"/>
      <c r="SLO49"/>
      <c r="SLP49"/>
      <c r="SLQ49"/>
      <c r="SLR49"/>
      <c r="SLS49"/>
      <c r="SLT49"/>
      <c r="SLU49"/>
      <c r="SLV49"/>
      <c r="SLW49"/>
      <c r="SLX49"/>
      <c r="SLY49"/>
      <c r="SLZ49"/>
      <c r="SMA49"/>
      <c r="SMB49"/>
      <c r="SMC49"/>
      <c r="SMD49"/>
      <c r="SME49"/>
      <c r="SMF49"/>
      <c r="SMG49"/>
      <c r="SMH49"/>
      <c r="SMI49"/>
      <c r="SMJ49"/>
      <c r="SMK49"/>
      <c r="SML49"/>
      <c r="SMM49"/>
      <c r="SMN49"/>
      <c r="SMO49"/>
      <c r="SMP49"/>
      <c r="SMQ49"/>
      <c r="SMR49"/>
      <c r="SMS49"/>
      <c r="SMT49"/>
      <c r="SMU49"/>
      <c r="SMV49"/>
      <c r="SMW49"/>
      <c r="SMX49"/>
      <c r="SMY49"/>
      <c r="SMZ49"/>
      <c r="SNA49"/>
      <c r="SNB49"/>
      <c r="SNC49"/>
      <c r="SND49"/>
      <c r="SNE49"/>
      <c r="SNF49"/>
      <c r="SNG49"/>
      <c r="SNH49"/>
      <c r="SNI49"/>
      <c r="SNJ49"/>
      <c r="SNK49"/>
      <c r="SNL49"/>
      <c r="SNM49"/>
      <c r="SNN49"/>
      <c r="SNO49"/>
      <c r="SNP49"/>
      <c r="SNQ49"/>
      <c r="SNR49"/>
      <c r="SNS49"/>
      <c r="SNT49"/>
      <c r="SNU49"/>
      <c r="SNV49"/>
      <c r="SNW49"/>
      <c r="SNX49"/>
      <c r="SNY49"/>
      <c r="SNZ49"/>
      <c r="SOA49"/>
      <c r="SOB49"/>
      <c r="SOC49"/>
      <c r="SOD49"/>
      <c r="SOE49"/>
      <c r="SOF49"/>
      <c r="SOG49"/>
      <c r="SOH49"/>
      <c r="SOI49"/>
      <c r="SOJ49"/>
      <c r="SOK49"/>
      <c r="SOL49"/>
      <c r="SOM49"/>
      <c r="SON49"/>
      <c r="SOO49"/>
      <c r="SOP49"/>
      <c r="SOQ49"/>
      <c r="SOR49"/>
      <c r="SOS49"/>
      <c r="SOT49"/>
      <c r="SOU49"/>
      <c r="SOV49"/>
      <c r="SOW49"/>
      <c r="SOX49"/>
      <c r="SOY49"/>
      <c r="SOZ49"/>
      <c r="SPA49"/>
      <c r="SPB49"/>
      <c r="SPC49"/>
      <c r="SPD49"/>
      <c r="SPE49"/>
      <c r="SPF49"/>
      <c r="SPG49"/>
      <c r="SPH49"/>
      <c r="SPI49"/>
      <c r="SPJ49"/>
      <c r="SPK49"/>
      <c r="SPL49"/>
      <c r="SPM49"/>
      <c r="SPN49"/>
      <c r="SPO49"/>
      <c r="SPP49"/>
      <c r="SPQ49"/>
      <c r="SPR49"/>
      <c r="SPS49"/>
      <c r="SPT49"/>
      <c r="SPU49"/>
      <c r="SPV49"/>
      <c r="SPW49"/>
      <c r="SPX49"/>
      <c r="SPY49"/>
      <c r="SPZ49"/>
      <c r="SQA49"/>
      <c r="SQB49"/>
      <c r="SQC49"/>
      <c r="SQD49"/>
      <c r="SQE49"/>
      <c r="SQF49"/>
      <c r="SQG49"/>
      <c r="SQH49"/>
      <c r="SQI49"/>
      <c r="SQJ49"/>
      <c r="SQK49"/>
      <c r="SQL49"/>
      <c r="SQM49"/>
      <c r="SQN49"/>
      <c r="SQO49"/>
      <c r="SQP49"/>
      <c r="SQQ49"/>
      <c r="SQR49"/>
      <c r="SQS49"/>
      <c r="SQT49"/>
      <c r="SQU49"/>
      <c r="SQV49"/>
      <c r="SQW49"/>
      <c r="SQX49"/>
      <c r="SQY49"/>
      <c r="SQZ49"/>
      <c r="SRA49"/>
      <c r="SRB49"/>
      <c r="SRC49"/>
      <c r="SRD49"/>
      <c r="SRE49"/>
      <c r="SRF49"/>
      <c r="SRG49"/>
      <c r="SRH49"/>
      <c r="SRI49"/>
      <c r="SRJ49"/>
      <c r="SRK49"/>
      <c r="SRL49"/>
      <c r="SRM49"/>
      <c r="SRN49"/>
      <c r="SRO49"/>
      <c r="SRP49"/>
      <c r="SRQ49"/>
      <c r="SRR49"/>
      <c r="SRS49"/>
      <c r="SRT49"/>
      <c r="SRU49"/>
      <c r="SRV49"/>
      <c r="SRW49"/>
      <c r="SRX49"/>
      <c r="SRY49"/>
      <c r="SRZ49"/>
      <c r="SSA49"/>
      <c r="SSB49"/>
      <c r="SSC49"/>
      <c r="SSD49"/>
      <c r="SSE49"/>
      <c r="SSF49"/>
      <c r="SSG49"/>
      <c r="SSH49"/>
      <c r="SSI49"/>
      <c r="SSJ49"/>
      <c r="SSK49"/>
      <c r="SSL49"/>
      <c r="SSM49"/>
      <c r="SSN49"/>
      <c r="SSO49"/>
      <c r="SSP49"/>
      <c r="SSQ49"/>
      <c r="SSR49"/>
      <c r="SSS49"/>
      <c r="SST49"/>
      <c r="SSU49"/>
      <c r="SSV49"/>
      <c r="SSW49"/>
      <c r="SSX49"/>
      <c r="SSY49"/>
      <c r="SSZ49"/>
      <c r="STA49"/>
      <c r="STB49"/>
      <c r="STC49"/>
      <c r="STD49"/>
      <c r="STE49"/>
      <c r="STF49"/>
      <c r="STG49"/>
      <c r="STH49"/>
      <c r="STI49"/>
      <c r="STJ49"/>
      <c r="STK49"/>
      <c r="STL49"/>
      <c r="STM49"/>
      <c r="STN49"/>
      <c r="STO49"/>
      <c r="STP49"/>
      <c r="STQ49"/>
      <c r="STR49"/>
      <c r="STS49"/>
      <c r="STT49"/>
      <c r="STU49"/>
      <c r="STV49"/>
      <c r="STW49"/>
      <c r="STX49"/>
      <c r="STY49"/>
      <c r="STZ49"/>
      <c r="SUA49"/>
      <c r="SUB49"/>
      <c r="SUC49"/>
      <c r="SUD49"/>
      <c r="SUE49"/>
      <c r="SUF49"/>
      <c r="SUG49"/>
      <c r="SUH49"/>
      <c r="SUI49"/>
      <c r="SUJ49"/>
      <c r="SUK49"/>
      <c r="SUL49"/>
      <c r="SUM49"/>
      <c r="SUN49"/>
      <c r="SUO49"/>
      <c r="SUP49"/>
      <c r="SUQ49"/>
      <c r="SUR49"/>
      <c r="SUS49"/>
      <c r="SUT49"/>
      <c r="SUU49"/>
      <c r="SUV49"/>
      <c r="SUW49"/>
      <c r="SUX49"/>
      <c r="SUY49"/>
      <c r="SUZ49"/>
      <c r="SVA49"/>
      <c r="SVB49"/>
      <c r="SVC49"/>
      <c r="SVD49"/>
      <c r="SVE49"/>
      <c r="SVF49"/>
      <c r="SVG49"/>
      <c r="SVH49"/>
      <c r="SVI49"/>
      <c r="SVJ49"/>
      <c r="SVK49"/>
      <c r="SVL49"/>
      <c r="SVM49"/>
      <c r="SVN49"/>
      <c r="SVO49"/>
      <c r="SVP49"/>
      <c r="SVQ49"/>
      <c r="SVR49"/>
      <c r="SVS49"/>
      <c r="SVT49"/>
      <c r="SVU49"/>
      <c r="SVV49"/>
      <c r="SVW49"/>
      <c r="SVX49"/>
      <c r="SVY49"/>
      <c r="SVZ49"/>
      <c r="SWA49"/>
      <c r="SWB49"/>
      <c r="SWC49"/>
      <c r="SWD49"/>
      <c r="SWE49"/>
      <c r="SWF49"/>
      <c r="SWG49"/>
      <c r="SWH49"/>
      <c r="SWI49"/>
      <c r="SWJ49"/>
      <c r="SWK49"/>
      <c r="SWL49"/>
      <c r="SWM49"/>
      <c r="SWN49"/>
      <c r="SWO49"/>
      <c r="SWP49"/>
      <c r="SWQ49"/>
      <c r="SWR49"/>
      <c r="SWS49"/>
      <c r="SWT49"/>
      <c r="SWU49"/>
      <c r="SWV49"/>
      <c r="SWW49"/>
      <c r="SWX49"/>
      <c r="SWY49"/>
      <c r="SWZ49"/>
      <c r="SXA49"/>
      <c r="SXB49"/>
      <c r="SXC49"/>
      <c r="SXD49"/>
      <c r="SXE49"/>
      <c r="SXF49"/>
      <c r="SXG49"/>
      <c r="SXH49"/>
      <c r="SXI49"/>
      <c r="SXJ49"/>
      <c r="SXK49"/>
      <c r="SXL49"/>
      <c r="SXM49"/>
      <c r="SXN49"/>
      <c r="SXO49"/>
      <c r="SXP49"/>
      <c r="SXQ49"/>
      <c r="SXR49"/>
      <c r="SXS49"/>
      <c r="SXT49"/>
      <c r="SXU49"/>
      <c r="SXV49"/>
      <c r="SXW49"/>
      <c r="SXX49"/>
      <c r="SXY49"/>
      <c r="SXZ49"/>
      <c r="SYA49"/>
      <c r="SYB49"/>
      <c r="SYC49"/>
      <c r="SYD49"/>
      <c r="SYE49"/>
      <c r="SYF49"/>
      <c r="SYG49"/>
      <c r="SYH49"/>
      <c r="SYI49"/>
      <c r="SYJ49"/>
      <c r="SYK49"/>
      <c r="SYL49"/>
      <c r="SYM49"/>
      <c r="SYN49"/>
      <c r="SYO49"/>
      <c r="SYP49"/>
      <c r="SYQ49"/>
      <c r="SYR49"/>
      <c r="SYS49"/>
      <c r="SYT49"/>
      <c r="SYU49"/>
      <c r="SYV49"/>
      <c r="SYW49"/>
      <c r="SYX49"/>
      <c r="SYY49"/>
      <c r="SYZ49"/>
      <c r="SZA49"/>
      <c r="SZB49"/>
      <c r="SZC49"/>
      <c r="SZD49"/>
      <c r="SZE49"/>
      <c r="SZF49"/>
      <c r="SZG49"/>
      <c r="SZH49"/>
      <c r="SZI49"/>
      <c r="SZJ49"/>
      <c r="SZK49"/>
      <c r="SZL49"/>
      <c r="SZM49"/>
      <c r="SZN49"/>
      <c r="SZO49"/>
      <c r="SZP49"/>
      <c r="SZQ49"/>
      <c r="SZR49"/>
      <c r="SZS49"/>
      <c r="SZT49"/>
      <c r="SZU49"/>
      <c r="SZV49"/>
      <c r="SZW49"/>
      <c r="SZX49"/>
      <c r="SZY49"/>
      <c r="SZZ49"/>
      <c r="TAA49"/>
      <c r="TAB49"/>
      <c r="TAC49"/>
      <c r="TAD49"/>
      <c r="TAE49"/>
      <c r="TAF49"/>
      <c r="TAG49"/>
      <c r="TAH49"/>
      <c r="TAI49"/>
      <c r="TAJ49"/>
      <c r="TAK49"/>
      <c r="TAL49"/>
      <c r="TAM49"/>
      <c r="TAN49"/>
      <c r="TAO49"/>
      <c r="TAP49"/>
      <c r="TAQ49"/>
      <c r="TAR49"/>
      <c r="TAS49"/>
      <c r="TAT49"/>
      <c r="TAU49"/>
      <c r="TAV49"/>
      <c r="TAW49"/>
      <c r="TAX49"/>
      <c r="TAY49"/>
      <c r="TAZ49"/>
      <c r="TBA49"/>
      <c r="TBB49"/>
      <c r="TBC49"/>
      <c r="TBD49"/>
      <c r="TBE49"/>
      <c r="TBF49"/>
      <c r="TBG49"/>
      <c r="TBH49"/>
      <c r="TBI49"/>
      <c r="TBJ49"/>
      <c r="TBK49"/>
      <c r="TBL49"/>
      <c r="TBM49"/>
      <c r="TBN49"/>
      <c r="TBO49"/>
      <c r="TBP49"/>
      <c r="TBQ49"/>
      <c r="TBR49"/>
      <c r="TBS49"/>
      <c r="TBT49"/>
      <c r="TBU49"/>
      <c r="TBV49"/>
      <c r="TBW49"/>
      <c r="TBX49"/>
      <c r="TBY49"/>
      <c r="TBZ49"/>
      <c r="TCA49"/>
      <c r="TCB49"/>
      <c r="TCC49"/>
      <c r="TCD49"/>
      <c r="TCE49"/>
      <c r="TCF49"/>
      <c r="TCG49"/>
      <c r="TCH49"/>
      <c r="TCI49"/>
      <c r="TCJ49"/>
      <c r="TCK49"/>
      <c r="TCL49"/>
      <c r="TCM49"/>
      <c r="TCN49"/>
      <c r="TCO49"/>
      <c r="TCP49"/>
      <c r="TCQ49"/>
      <c r="TCR49"/>
      <c r="TCS49"/>
      <c r="TCT49"/>
      <c r="TCU49"/>
      <c r="TCV49"/>
      <c r="TCW49"/>
      <c r="TCX49"/>
      <c r="TCY49"/>
      <c r="TCZ49"/>
      <c r="TDA49"/>
      <c r="TDB49"/>
      <c r="TDC49"/>
      <c r="TDD49"/>
      <c r="TDE49"/>
      <c r="TDF49"/>
      <c r="TDG49"/>
      <c r="TDH49"/>
      <c r="TDI49"/>
      <c r="TDJ49"/>
      <c r="TDK49"/>
      <c r="TDL49"/>
      <c r="TDM49"/>
      <c r="TDN49"/>
      <c r="TDO49"/>
      <c r="TDP49"/>
      <c r="TDQ49"/>
      <c r="TDR49"/>
      <c r="TDS49"/>
      <c r="TDT49"/>
      <c r="TDU49"/>
      <c r="TDV49"/>
      <c r="TDW49"/>
      <c r="TDX49"/>
      <c r="TDY49"/>
      <c r="TDZ49"/>
      <c r="TEA49"/>
      <c r="TEB49"/>
      <c r="TEC49"/>
      <c r="TED49"/>
      <c r="TEE49"/>
      <c r="TEF49"/>
      <c r="TEG49"/>
      <c r="TEH49"/>
      <c r="TEI49"/>
      <c r="TEJ49"/>
      <c r="TEK49"/>
      <c r="TEL49"/>
      <c r="TEM49"/>
      <c r="TEN49"/>
      <c r="TEO49"/>
      <c r="TEP49"/>
      <c r="TEQ49"/>
      <c r="TER49"/>
      <c r="TES49"/>
      <c r="TET49"/>
      <c r="TEU49"/>
      <c r="TEV49"/>
      <c r="TEW49"/>
      <c r="TEX49"/>
      <c r="TEY49"/>
      <c r="TEZ49"/>
      <c r="TFA49"/>
      <c r="TFB49"/>
      <c r="TFC49"/>
      <c r="TFD49"/>
      <c r="TFE49"/>
      <c r="TFF49"/>
      <c r="TFG49"/>
      <c r="TFH49"/>
      <c r="TFI49"/>
      <c r="TFJ49"/>
      <c r="TFK49"/>
      <c r="TFL49"/>
      <c r="TFM49"/>
      <c r="TFN49"/>
      <c r="TFO49"/>
      <c r="TFP49"/>
      <c r="TFQ49"/>
      <c r="TFR49"/>
      <c r="TFS49"/>
      <c r="TFT49"/>
      <c r="TFU49"/>
      <c r="TFV49"/>
      <c r="TFW49"/>
      <c r="TFX49"/>
      <c r="TFY49"/>
      <c r="TFZ49"/>
      <c r="TGA49"/>
      <c r="TGB49"/>
      <c r="TGC49"/>
      <c r="TGD49"/>
      <c r="TGE49"/>
      <c r="TGF49"/>
      <c r="TGG49"/>
      <c r="TGH49"/>
      <c r="TGI49"/>
      <c r="TGJ49"/>
      <c r="TGK49"/>
      <c r="TGL49"/>
      <c r="TGM49"/>
      <c r="TGN49"/>
      <c r="TGO49"/>
      <c r="TGP49"/>
      <c r="TGQ49"/>
      <c r="TGR49"/>
      <c r="TGS49"/>
      <c r="TGT49"/>
      <c r="TGU49"/>
      <c r="TGV49"/>
      <c r="TGW49"/>
      <c r="TGX49"/>
      <c r="TGY49"/>
      <c r="TGZ49"/>
      <c r="THA49"/>
      <c r="THB49"/>
      <c r="THC49"/>
      <c r="THD49"/>
      <c r="THE49"/>
      <c r="THF49"/>
      <c r="THG49"/>
      <c r="THH49"/>
      <c r="THI49"/>
      <c r="THJ49"/>
      <c r="THK49"/>
      <c r="THL49"/>
      <c r="THM49"/>
      <c r="THN49"/>
      <c r="THO49"/>
      <c r="THP49"/>
      <c r="THQ49"/>
      <c r="THR49"/>
      <c r="THS49"/>
      <c r="THT49"/>
      <c r="THU49"/>
      <c r="THV49"/>
      <c r="THW49"/>
      <c r="THX49"/>
      <c r="THY49"/>
      <c r="THZ49"/>
      <c r="TIA49"/>
      <c r="TIB49"/>
      <c r="TIC49"/>
      <c r="TID49"/>
      <c r="TIE49"/>
      <c r="TIF49"/>
      <c r="TIG49"/>
      <c r="TIH49"/>
      <c r="TII49"/>
      <c r="TIJ49"/>
      <c r="TIK49"/>
      <c r="TIL49"/>
      <c r="TIM49"/>
      <c r="TIN49"/>
      <c r="TIO49"/>
      <c r="TIP49"/>
      <c r="TIQ49"/>
      <c r="TIR49"/>
      <c r="TIS49"/>
      <c r="TIT49"/>
      <c r="TIU49"/>
      <c r="TIV49"/>
      <c r="TIW49"/>
      <c r="TIX49"/>
      <c r="TIY49"/>
      <c r="TIZ49"/>
      <c r="TJA49"/>
      <c r="TJB49"/>
      <c r="TJC49"/>
      <c r="TJD49"/>
      <c r="TJE49"/>
      <c r="TJF49"/>
      <c r="TJG49"/>
      <c r="TJH49"/>
      <c r="TJI49"/>
      <c r="TJJ49"/>
      <c r="TJK49"/>
      <c r="TJL49"/>
      <c r="TJM49"/>
      <c r="TJN49"/>
      <c r="TJO49"/>
      <c r="TJP49"/>
      <c r="TJQ49"/>
      <c r="TJR49"/>
      <c r="TJS49"/>
      <c r="TJT49"/>
      <c r="TJU49"/>
      <c r="TJV49"/>
      <c r="TJW49"/>
      <c r="TJX49"/>
      <c r="TJY49"/>
      <c r="TJZ49"/>
      <c r="TKA49"/>
      <c r="TKB49"/>
      <c r="TKC49"/>
      <c r="TKD49"/>
      <c r="TKE49"/>
      <c r="TKF49"/>
      <c r="TKG49"/>
      <c r="TKH49"/>
      <c r="TKI49"/>
      <c r="TKJ49"/>
      <c r="TKK49"/>
      <c r="TKL49"/>
      <c r="TKM49"/>
      <c r="TKN49"/>
      <c r="TKO49"/>
      <c r="TKP49"/>
      <c r="TKQ49"/>
      <c r="TKR49"/>
      <c r="TKS49"/>
      <c r="TKT49"/>
      <c r="TKU49"/>
      <c r="TKV49"/>
      <c r="TKW49"/>
      <c r="TKX49"/>
      <c r="TKY49"/>
      <c r="TKZ49"/>
      <c r="TLA49"/>
      <c r="TLB49"/>
      <c r="TLC49"/>
      <c r="TLD49"/>
      <c r="TLE49"/>
      <c r="TLF49"/>
      <c r="TLG49"/>
      <c r="TLH49"/>
      <c r="TLI49"/>
      <c r="TLJ49"/>
      <c r="TLK49"/>
      <c r="TLL49"/>
      <c r="TLM49"/>
      <c r="TLN49"/>
      <c r="TLO49"/>
      <c r="TLP49"/>
      <c r="TLQ49"/>
      <c r="TLR49"/>
      <c r="TLS49"/>
      <c r="TLT49"/>
      <c r="TLU49"/>
      <c r="TLV49"/>
      <c r="TLW49"/>
      <c r="TLX49"/>
      <c r="TLY49"/>
      <c r="TLZ49"/>
      <c r="TMA49"/>
      <c r="TMB49"/>
      <c r="TMC49"/>
      <c r="TMD49"/>
      <c r="TME49"/>
      <c r="TMF49"/>
      <c r="TMG49"/>
      <c r="TMH49"/>
      <c r="TMI49"/>
      <c r="TMJ49"/>
      <c r="TMK49"/>
      <c r="TML49"/>
      <c r="TMM49"/>
      <c r="TMN49"/>
      <c r="TMO49"/>
      <c r="TMP49"/>
      <c r="TMQ49"/>
      <c r="TMR49"/>
      <c r="TMS49"/>
      <c r="TMT49"/>
      <c r="TMU49"/>
      <c r="TMV49"/>
      <c r="TMW49"/>
      <c r="TMX49"/>
      <c r="TMY49"/>
      <c r="TMZ49"/>
      <c r="TNA49"/>
      <c r="TNB49"/>
      <c r="TNC49"/>
      <c r="TND49"/>
      <c r="TNE49"/>
      <c r="TNF49"/>
      <c r="TNG49"/>
      <c r="TNH49"/>
      <c r="TNI49"/>
      <c r="TNJ49"/>
      <c r="TNK49"/>
      <c r="TNL49"/>
      <c r="TNM49"/>
      <c r="TNN49"/>
      <c r="TNO49"/>
      <c r="TNP49"/>
      <c r="TNQ49"/>
      <c r="TNR49"/>
      <c r="TNS49"/>
      <c r="TNT49"/>
      <c r="TNU49"/>
      <c r="TNV49"/>
      <c r="TNW49"/>
      <c r="TNX49"/>
      <c r="TNY49"/>
      <c r="TNZ49"/>
      <c r="TOA49"/>
      <c r="TOB49"/>
      <c r="TOC49"/>
      <c r="TOD49"/>
      <c r="TOE49"/>
      <c r="TOF49"/>
      <c r="TOG49"/>
      <c r="TOH49"/>
      <c r="TOI49"/>
      <c r="TOJ49"/>
      <c r="TOK49"/>
      <c r="TOL49"/>
      <c r="TOM49"/>
      <c r="TON49"/>
      <c r="TOO49"/>
      <c r="TOP49"/>
      <c r="TOQ49"/>
      <c r="TOR49"/>
      <c r="TOS49"/>
      <c r="TOT49"/>
      <c r="TOU49"/>
      <c r="TOV49"/>
      <c r="TOW49"/>
      <c r="TOX49"/>
      <c r="TOY49"/>
      <c r="TOZ49"/>
      <c r="TPA49"/>
      <c r="TPB49"/>
      <c r="TPC49"/>
      <c r="TPD49"/>
      <c r="TPE49"/>
      <c r="TPF49"/>
      <c r="TPG49"/>
      <c r="TPH49"/>
      <c r="TPI49"/>
      <c r="TPJ49"/>
      <c r="TPK49"/>
      <c r="TPL49"/>
      <c r="TPM49"/>
      <c r="TPN49"/>
      <c r="TPO49"/>
      <c r="TPP49"/>
      <c r="TPQ49"/>
      <c r="TPR49"/>
      <c r="TPS49"/>
      <c r="TPT49"/>
      <c r="TPU49"/>
      <c r="TPV49"/>
      <c r="TPW49"/>
      <c r="TPX49"/>
      <c r="TPY49"/>
      <c r="TPZ49"/>
      <c r="TQA49"/>
      <c r="TQB49"/>
      <c r="TQC49"/>
      <c r="TQD49"/>
      <c r="TQE49"/>
      <c r="TQF49"/>
      <c r="TQG49"/>
      <c r="TQH49"/>
      <c r="TQI49"/>
      <c r="TQJ49"/>
      <c r="TQK49"/>
      <c r="TQL49"/>
      <c r="TQM49"/>
      <c r="TQN49"/>
      <c r="TQO49"/>
      <c r="TQP49"/>
      <c r="TQQ49"/>
      <c r="TQR49"/>
      <c r="TQS49"/>
      <c r="TQT49"/>
      <c r="TQU49"/>
      <c r="TQV49"/>
      <c r="TQW49"/>
      <c r="TQX49"/>
      <c r="TQY49"/>
      <c r="TQZ49"/>
      <c r="TRA49"/>
      <c r="TRB49"/>
      <c r="TRC49"/>
      <c r="TRD49"/>
      <c r="TRE49"/>
      <c r="TRF49"/>
      <c r="TRG49"/>
      <c r="TRH49"/>
      <c r="TRI49"/>
      <c r="TRJ49"/>
      <c r="TRK49"/>
      <c r="TRL49"/>
      <c r="TRM49"/>
      <c r="TRN49"/>
      <c r="TRO49"/>
      <c r="TRP49"/>
      <c r="TRQ49"/>
      <c r="TRR49"/>
      <c r="TRS49"/>
      <c r="TRT49"/>
      <c r="TRU49"/>
      <c r="TRV49"/>
      <c r="TRW49"/>
      <c r="TRX49"/>
      <c r="TRY49"/>
      <c r="TRZ49"/>
      <c r="TSA49"/>
      <c r="TSB49"/>
      <c r="TSC49"/>
      <c r="TSD49"/>
      <c r="TSE49"/>
      <c r="TSF49"/>
      <c r="TSG49"/>
      <c r="TSH49"/>
      <c r="TSI49"/>
      <c r="TSJ49"/>
      <c r="TSK49"/>
      <c r="TSL49"/>
      <c r="TSM49"/>
      <c r="TSN49"/>
      <c r="TSO49"/>
      <c r="TSP49"/>
      <c r="TSQ49"/>
      <c r="TSR49"/>
      <c r="TSS49"/>
      <c r="TST49"/>
      <c r="TSU49"/>
      <c r="TSV49"/>
      <c r="TSW49"/>
      <c r="TSX49"/>
      <c r="TSY49"/>
      <c r="TSZ49"/>
      <c r="TTA49"/>
      <c r="TTB49"/>
      <c r="TTC49"/>
      <c r="TTD49"/>
      <c r="TTE49"/>
      <c r="TTF49"/>
      <c r="TTG49"/>
      <c r="TTH49"/>
      <c r="TTI49"/>
      <c r="TTJ49"/>
      <c r="TTK49"/>
      <c r="TTL49"/>
      <c r="TTM49"/>
      <c r="TTN49"/>
      <c r="TTO49"/>
      <c r="TTP49"/>
      <c r="TTQ49"/>
      <c r="TTR49"/>
      <c r="TTS49"/>
      <c r="TTT49"/>
      <c r="TTU49"/>
      <c r="TTV49"/>
      <c r="TTW49"/>
      <c r="TTX49"/>
      <c r="TTY49"/>
      <c r="TTZ49"/>
      <c r="TUA49"/>
      <c r="TUB49"/>
      <c r="TUC49"/>
      <c r="TUD49"/>
      <c r="TUE49"/>
      <c r="TUF49"/>
      <c r="TUG49"/>
      <c r="TUH49"/>
      <c r="TUI49"/>
      <c r="TUJ49"/>
      <c r="TUK49"/>
      <c r="TUL49"/>
      <c r="TUM49"/>
      <c r="TUN49"/>
      <c r="TUO49"/>
      <c r="TUP49"/>
      <c r="TUQ49"/>
      <c r="TUR49"/>
      <c r="TUS49"/>
      <c r="TUT49"/>
      <c r="TUU49"/>
      <c r="TUV49"/>
      <c r="TUW49"/>
      <c r="TUX49"/>
      <c r="TUY49"/>
      <c r="TUZ49"/>
      <c r="TVA49"/>
      <c r="TVB49"/>
      <c r="TVC49"/>
      <c r="TVD49"/>
      <c r="TVE49"/>
      <c r="TVF49"/>
      <c r="TVG49"/>
      <c r="TVH49"/>
      <c r="TVI49"/>
      <c r="TVJ49"/>
      <c r="TVK49"/>
      <c r="TVL49"/>
      <c r="TVM49"/>
      <c r="TVN49"/>
      <c r="TVO49"/>
      <c r="TVP49"/>
      <c r="TVQ49"/>
      <c r="TVR49"/>
      <c r="TVS49"/>
      <c r="TVT49"/>
      <c r="TVU49"/>
      <c r="TVV49"/>
      <c r="TVW49"/>
      <c r="TVX49"/>
      <c r="TVY49"/>
      <c r="TVZ49"/>
      <c r="TWA49"/>
      <c r="TWB49"/>
      <c r="TWC49"/>
      <c r="TWD49"/>
      <c r="TWE49"/>
      <c r="TWF49"/>
      <c r="TWG49"/>
      <c r="TWH49"/>
      <c r="TWI49"/>
      <c r="TWJ49"/>
      <c r="TWK49"/>
      <c r="TWL49"/>
      <c r="TWM49"/>
      <c r="TWN49"/>
      <c r="TWO49"/>
      <c r="TWP49"/>
      <c r="TWQ49"/>
      <c r="TWR49"/>
      <c r="TWS49"/>
      <c r="TWT49"/>
      <c r="TWU49"/>
      <c r="TWV49"/>
      <c r="TWW49"/>
      <c r="TWX49"/>
      <c r="TWY49"/>
      <c r="TWZ49"/>
      <c r="TXA49"/>
      <c r="TXB49"/>
      <c r="TXC49"/>
      <c r="TXD49"/>
      <c r="TXE49"/>
      <c r="TXF49"/>
      <c r="TXG49"/>
      <c r="TXH49"/>
      <c r="TXI49"/>
      <c r="TXJ49"/>
      <c r="TXK49"/>
      <c r="TXL49"/>
      <c r="TXM49"/>
      <c r="TXN49"/>
      <c r="TXO49"/>
      <c r="TXP49"/>
      <c r="TXQ49"/>
      <c r="TXR49"/>
      <c r="TXS49"/>
      <c r="TXT49"/>
      <c r="TXU49"/>
      <c r="TXV49"/>
      <c r="TXW49"/>
      <c r="TXX49"/>
      <c r="TXY49"/>
      <c r="TXZ49"/>
      <c r="TYA49"/>
      <c r="TYB49"/>
      <c r="TYC49"/>
      <c r="TYD49"/>
      <c r="TYE49"/>
      <c r="TYF49"/>
      <c r="TYG49"/>
      <c r="TYH49"/>
      <c r="TYI49"/>
      <c r="TYJ49"/>
      <c r="TYK49"/>
      <c r="TYL49"/>
      <c r="TYM49"/>
      <c r="TYN49"/>
      <c r="TYO49"/>
      <c r="TYP49"/>
      <c r="TYQ49"/>
      <c r="TYR49"/>
      <c r="TYS49"/>
      <c r="TYT49"/>
      <c r="TYU49"/>
      <c r="TYV49"/>
      <c r="TYW49"/>
      <c r="TYX49"/>
      <c r="TYY49"/>
      <c r="TYZ49"/>
      <c r="TZA49"/>
      <c r="TZB49"/>
      <c r="TZC49"/>
      <c r="TZD49"/>
      <c r="TZE49"/>
      <c r="TZF49"/>
      <c r="TZG49"/>
      <c r="TZH49"/>
      <c r="TZI49"/>
      <c r="TZJ49"/>
      <c r="TZK49"/>
      <c r="TZL49"/>
      <c r="TZM49"/>
      <c r="TZN49"/>
      <c r="TZO49"/>
      <c r="TZP49"/>
      <c r="TZQ49"/>
      <c r="TZR49"/>
      <c r="TZS49"/>
      <c r="TZT49"/>
      <c r="TZU49"/>
      <c r="TZV49"/>
      <c r="TZW49"/>
      <c r="TZX49"/>
      <c r="TZY49"/>
      <c r="TZZ49"/>
      <c r="UAA49"/>
      <c r="UAB49"/>
      <c r="UAC49"/>
      <c r="UAD49"/>
      <c r="UAE49"/>
      <c r="UAF49"/>
      <c r="UAG49"/>
      <c r="UAH49"/>
      <c r="UAI49"/>
      <c r="UAJ49"/>
      <c r="UAK49"/>
      <c r="UAL49"/>
      <c r="UAM49"/>
      <c r="UAN49"/>
      <c r="UAO49"/>
      <c r="UAP49"/>
      <c r="UAQ49"/>
      <c r="UAR49"/>
      <c r="UAS49"/>
      <c r="UAT49"/>
      <c r="UAU49"/>
      <c r="UAV49"/>
      <c r="UAW49"/>
      <c r="UAX49"/>
      <c r="UAY49"/>
      <c r="UAZ49"/>
      <c r="UBA49"/>
      <c r="UBB49"/>
      <c r="UBC49"/>
      <c r="UBD49"/>
      <c r="UBE49"/>
      <c r="UBF49"/>
      <c r="UBG49"/>
      <c r="UBH49"/>
      <c r="UBI49"/>
      <c r="UBJ49"/>
      <c r="UBK49"/>
      <c r="UBL49"/>
      <c r="UBM49"/>
      <c r="UBN49"/>
      <c r="UBO49"/>
      <c r="UBP49"/>
      <c r="UBQ49"/>
      <c r="UBR49"/>
      <c r="UBS49"/>
      <c r="UBT49"/>
      <c r="UBU49"/>
      <c r="UBV49"/>
      <c r="UBW49"/>
      <c r="UBX49"/>
      <c r="UBY49"/>
      <c r="UBZ49"/>
      <c r="UCA49"/>
      <c r="UCB49"/>
      <c r="UCC49"/>
      <c r="UCD49"/>
      <c r="UCE49"/>
      <c r="UCF49"/>
      <c r="UCG49"/>
      <c r="UCH49"/>
      <c r="UCI49"/>
      <c r="UCJ49"/>
      <c r="UCK49"/>
      <c r="UCL49"/>
      <c r="UCM49"/>
      <c r="UCN49"/>
      <c r="UCO49"/>
      <c r="UCP49"/>
      <c r="UCQ49"/>
      <c r="UCR49"/>
      <c r="UCS49"/>
      <c r="UCT49"/>
      <c r="UCU49"/>
      <c r="UCV49"/>
      <c r="UCW49"/>
      <c r="UCX49"/>
      <c r="UCY49"/>
      <c r="UCZ49"/>
      <c r="UDA49"/>
      <c r="UDB49"/>
      <c r="UDC49"/>
      <c r="UDD49"/>
      <c r="UDE49"/>
      <c r="UDF49"/>
      <c r="UDG49"/>
      <c r="UDH49"/>
      <c r="UDI49"/>
      <c r="UDJ49"/>
      <c r="UDK49"/>
      <c r="UDL49"/>
      <c r="UDM49"/>
      <c r="UDN49"/>
      <c r="UDO49"/>
      <c r="UDP49"/>
      <c r="UDQ49"/>
      <c r="UDR49"/>
      <c r="UDS49"/>
      <c r="UDT49"/>
      <c r="UDU49"/>
      <c r="UDV49"/>
      <c r="UDW49"/>
      <c r="UDX49"/>
      <c r="UDY49"/>
      <c r="UDZ49"/>
      <c r="UEA49"/>
      <c r="UEB49"/>
      <c r="UEC49"/>
      <c r="UED49"/>
      <c r="UEE49"/>
      <c r="UEF49"/>
      <c r="UEG49"/>
      <c r="UEH49"/>
      <c r="UEI49"/>
      <c r="UEJ49"/>
      <c r="UEK49"/>
      <c r="UEL49"/>
      <c r="UEM49"/>
      <c r="UEN49"/>
      <c r="UEO49"/>
      <c r="UEP49"/>
      <c r="UEQ49"/>
      <c r="UER49"/>
      <c r="UES49"/>
      <c r="UET49"/>
      <c r="UEU49"/>
      <c r="UEV49"/>
      <c r="UEW49"/>
      <c r="UEX49"/>
      <c r="UEY49"/>
      <c r="UEZ49"/>
      <c r="UFA49"/>
      <c r="UFB49"/>
      <c r="UFC49"/>
      <c r="UFD49"/>
      <c r="UFE49"/>
      <c r="UFF49"/>
      <c r="UFG49"/>
      <c r="UFH49"/>
      <c r="UFI49"/>
      <c r="UFJ49"/>
      <c r="UFK49"/>
      <c r="UFL49"/>
      <c r="UFM49"/>
      <c r="UFN49"/>
      <c r="UFO49"/>
      <c r="UFP49"/>
      <c r="UFQ49"/>
      <c r="UFR49"/>
      <c r="UFS49"/>
      <c r="UFT49"/>
      <c r="UFU49"/>
      <c r="UFV49"/>
      <c r="UFW49"/>
      <c r="UFX49"/>
      <c r="UFY49"/>
      <c r="UFZ49"/>
      <c r="UGA49"/>
      <c r="UGB49"/>
      <c r="UGC49"/>
      <c r="UGD49"/>
      <c r="UGE49"/>
      <c r="UGF49"/>
      <c r="UGG49"/>
      <c r="UGH49"/>
      <c r="UGI49"/>
      <c r="UGJ49"/>
      <c r="UGK49"/>
      <c r="UGL49"/>
      <c r="UGM49"/>
      <c r="UGN49"/>
      <c r="UGO49"/>
      <c r="UGP49"/>
      <c r="UGQ49"/>
      <c r="UGR49"/>
      <c r="UGS49"/>
      <c r="UGT49"/>
      <c r="UGU49"/>
      <c r="UGV49"/>
      <c r="UGW49"/>
      <c r="UGX49"/>
      <c r="UGY49"/>
      <c r="UGZ49"/>
      <c r="UHA49"/>
      <c r="UHB49"/>
      <c r="UHC49"/>
      <c r="UHD49"/>
      <c r="UHE49"/>
      <c r="UHF49"/>
      <c r="UHG49"/>
      <c r="UHH49"/>
      <c r="UHI49"/>
      <c r="UHJ49"/>
      <c r="UHK49"/>
      <c r="UHL49"/>
      <c r="UHM49"/>
      <c r="UHN49"/>
      <c r="UHO49"/>
      <c r="UHP49"/>
      <c r="UHQ49"/>
      <c r="UHR49"/>
      <c r="UHS49"/>
      <c r="UHT49"/>
      <c r="UHU49"/>
      <c r="UHV49"/>
      <c r="UHW49"/>
      <c r="UHX49"/>
      <c r="UHY49"/>
      <c r="UHZ49"/>
      <c r="UIA49"/>
      <c r="UIB49"/>
      <c r="UIC49"/>
      <c r="UID49"/>
      <c r="UIE49"/>
      <c r="UIF49"/>
      <c r="UIG49"/>
      <c r="UIH49"/>
      <c r="UII49"/>
      <c r="UIJ49"/>
      <c r="UIK49"/>
      <c r="UIL49"/>
      <c r="UIM49"/>
      <c r="UIN49"/>
      <c r="UIO49"/>
      <c r="UIP49"/>
      <c r="UIQ49"/>
      <c r="UIR49"/>
      <c r="UIS49"/>
      <c r="UIT49"/>
      <c r="UIU49"/>
      <c r="UIV49"/>
      <c r="UIW49"/>
      <c r="UIX49"/>
      <c r="UIY49"/>
      <c r="UIZ49"/>
      <c r="UJA49"/>
      <c r="UJB49"/>
      <c r="UJC49"/>
      <c r="UJD49"/>
      <c r="UJE49"/>
      <c r="UJF49"/>
      <c r="UJG49"/>
      <c r="UJH49"/>
      <c r="UJI49"/>
      <c r="UJJ49"/>
      <c r="UJK49"/>
      <c r="UJL49"/>
      <c r="UJM49"/>
      <c r="UJN49"/>
      <c r="UJO49"/>
      <c r="UJP49"/>
      <c r="UJQ49"/>
      <c r="UJR49"/>
      <c r="UJS49"/>
      <c r="UJT49"/>
      <c r="UJU49"/>
      <c r="UJV49"/>
      <c r="UJW49"/>
      <c r="UJX49"/>
      <c r="UJY49"/>
      <c r="UJZ49"/>
      <c r="UKA49"/>
      <c r="UKB49"/>
      <c r="UKC49"/>
      <c r="UKD49"/>
      <c r="UKE49"/>
      <c r="UKF49"/>
      <c r="UKG49"/>
      <c r="UKH49"/>
      <c r="UKI49"/>
      <c r="UKJ49"/>
      <c r="UKK49"/>
      <c r="UKL49"/>
      <c r="UKM49"/>
      <c r="UKN49"/>
      <c r="UKO49"/>
      <c r="UKP49"/>
      <c r="UKQ49"/>
      <c r="UKR49"/>
      <c r="UKS49"/>
      <c r="UKT49"/>
      <c r="UKU49"/>
      <c r="UKV49"/>
      <c r="UKW49"/>
      <c r="UKX49"/>
      <c r="UKY49"/>
      <c r="UKZ49"/>
      <c r="ULA49"/>
      <c r="ULB49"/>
      <c r="ULC49"/>
      <c r="ULD49"/>
      <c r="ULE49"/>
      <c r="ULF49"/>
      <c r="ULG49"/>
      <c r="ULH49"/>
      <c r="ULI49"/>
      <c r="ULJ49"/>
      <c r="ULK49"/>
      <c r="ULL49"/>
      <c r="ULM49"/>
      <c r="ULN49"/>
      <c r="ULO49"/>
      <c r="ULP49"/>
      <c r="ULQ49"/>
      <c r="ULR49"/>
      <c r="ULS49"/>
      <c r="ULT49"/>
      <c r="ULU49"/>
      <c r="ULV49"/>
      <c r="ULW49"/>
      <c r="ULX49"/>
      <c r="ULY49"/>
      <c r="ULZ49"/>
      <c r="UMA49"/>
      <c r="UMB49"/>
      <c r="UMC49"/>
      <c r="UMD49"/>
      <c r="UME49"/>
      <c r="UMF49"/>
      <c r="UMG49"/>
      <c r="UMH49"/>
      <c r="UMI49"/>
      <c r="UMJ49"/>
      <c r="UMK49"/>
      <c r="UML49"/>
      <c r="UMM49"/>
      <c r="UMN49"/>
      <c r="UMO49"/>
      <c r="UMP49"/>
      <c r="UMQ49"/>
      <c r="UMR49"/>
      <c r="UMS49"/>
      <c r="UMT49"/>
      <c r="UMU49"/>
      <c r="UMV49"/>
      <c r="UMW49"/>
      <c r="UMX49"/>
      <c r="UMY49"/>
      <c r="UMZ49"/>
      <c r="UNA49"/>
      <c r="UNB49"/>
      <c r="UNC49"/>
      <c r="UND49"/>
      <c r="UNE49"/>
      <c r="UNF49"/>
      <c r="UNG49"/>
      <c r="UNH49"/>
      <c r="UNI49"/>
      <c r="UNJ49"/>
      <c r="UNK49"/>
      <c r="UNL49"/>
      <c r="UNM49"/>
      <c r="UNN49"/>
      <c r="UNO49"/>
      <c r="UNP49"/>
      <c r="UNQ49"/>
      <c r="UNR49"/>
      <c r="UNS49"/>
      <c r="UNT49"/>
      <c r="UNU49"/>
      <c r="UNV49"/>
      <c r="UNW49"/>
      <c r="UNX49"/>
      <c r="UNY49"/>
      <c r="UNZ49"/>
      <c r="UOA49"/>
      <c r="UOB49"/>
      <c r="UOC49"/>
      <c r="UOD49"/>
      <c r="UOE49"/>
      <c r="UOF49"/>
      <c r="UOG49"/>
      <c r="UOH49"/>
      <c r="UOI49"/>
      <c r="UOJ49"/>
      <c r="UOK49"/>
      <c r="UOL49"/>
      <c r="UOM49"/>
      <c r="UON49"/>
      <c r="UOO49"/>
      <c r="UOP49"/>
      <c r="UOQ49"/>
      <c r="UOR49"/>
      <c r="UOS49"/>
      <c r="UOT49"/>
      <c r="UOU49"/>
      <c r="UOV49"/>
      <c r="UOW49"/>
      <c r="UOX49"/>
      <c r="UOY49"/>
      <c r="UOZ49"/>
      <c r="UPA49"/>
      <c r="UPB49"/>
      <c r="UPC49"/>
      <c r="UPD49"/>
      <c r="UPE49"/>
      <c r="UPF49"/>
      <c r="UPG49"/>
      <c r="UPH49"/>
      <c r="UPI49"/>
      <c r="UPJ49"/>
      <c r="UPK49"/>
      <c r="UPL49"/>
      <c r="UPM49"/>
      <c r="UPN49"/>
      <c r="UPO49"/>
      <c r="UPP49"/>
      <c r="UPQ49"/>
      <c r="UPR49"/>
      <c r="UPS49"/>
      <c r="UPT49"/>
      <c r="UPU49"/>
      <c r="UPV49"/>
      <c r="UPW49"/>
      <c r="UPX49"/>
      <c r="UPY49"/>
      <c r="UPZ49"/>
      <c r="UQA49"/>
      <c r="UQB49"/>
      <c r="UQC49"/>
      <c r="UQD49"/>
      <c r="UQE49"/>
      <c r="UQF49"/>
      <c r="UQG49"/>
      <c r="UQH49"/>
      <c r="UQI49"/>
      <c r="UQJ49"/>
      <c r="UQK49"/>
      <c r="UQL49"/>
      <c r="UQM49"/>
      <c r="UQN49"/>
      <c r="UQO49"/>
      <c r="UQP49"/>
      <c r="UQQ49"/>
      <c r="UQR49"/>
      <c r="UQS49"/>
      <c r="UQT49"/>
      <c r="UQU49"/>
      <c r="UQV49"/>
      <c r="UQW49"/>
      <c r="UQX49"/>
      <c r="UQY49"/>
      <c r="UQZ49"/>
      <c r="URA49"/>
      <c r="URB49"/>
      <c r="URC49"/>
      <c r="URD49"/>
      <c r="URE49"/>
      <c r="URF49"/>
      <c r="URG49"/>
      <c r="URH49"/>
      <c r="URI49"/>
      <c r="URJ49"/>
      <c r="URK49"/>
      <c r="URL49"/>
      <c r="URM49"/>
      <c r="URN49"/>
      <c r="URO49"/>
      <c r="URP49"/>
      <c r="URQ49"/>
      <c r="URR49"/>
      <c r="URS49"/>
      <c r="URT49"/>
      <c r="URU49"/>
      <c r="URV49"/>
      <c r="URW49"/>
      <c r="URX49"/>
      <c r="URY49"/>
      <c r="URZ49"/>
      <c r="USA49"/>
      <c r="USB49"/>
      <c r="USC49"/>
      <c r="USD49"/>
      <c r="USE49"/>
      <c r="USF49"/>
      <c r="USG49"/>
      <c r="USH49"/>
      <c r="USI49"/>
      <c r="USJ49"/>
      <c r="USK49"/>
      <c r="USL49"/>
      <c r="USM49"/>
      <c r="USN49"/>
      <c r="USO49"/>
      <c r="USP49"/>
      <c r="USQ49"/>
      <c r="USR49"/>
      <c r="USS49"/>
      <c r="UST49"/>
      <c r="USU49"/>
      <c r="USV49"/>
      <c r="USW49"/>
      <c r="USX49"/>
      <c r="USY49"/>
      <c r="USZ49"/>
      <c r="UTA49"/>
      <c r="UTB49"/>
      <c r="UTC49"/>
      <c r="UTD49"/>
      <c r="UTE49"/>
      <c r="UTF49"/>
      <c r="UTG49"/>
      <c r="UTH49"/>
      <c r="UTI49"/>
      <c r="UTJ49"/>
      <c r="UTK49"/>
      <c r="UTL49"/>
      <c r="UTM49"/>
      <c r="UTN49"/>
      <c r="UTO49"/>
      <c r="UTP49"/>
      <c r="UTQ49"/>
      <c r="UTR49"/>
      <c r="UTS49"/>
      <c r="UTT49"/>
      <c r="UTU49"/>
      <c r="UTV49"/>
      <c r="UTW49"/>
      <c r="UTX49"/>
      <c r="UTY49"/>
      <c r="UTZ49"/>
      <c r="UUA49"/>
      <c r="UUB49"/>
      <c r="UUC49"/>
      <c r="UUD49"/>
      <c r="UUE49"/>
      <c r="UUF49"/>
      <c r="UUG49"/>
      <c r="UUH49"/>
      <c r="UUI49"/>
      <c r="UUJ49"/>
      <c r="UUK49"/>
      <c r="UUL49"/>
      <c r="UUM49"/>
      <c r="UUN49"/>
      <c r="UUO49"/>
      <c r="UUP49"/>
      <c r="UUQ49"/>
      <c r="UUR49"/>
      <c r="UUS49"/>
      <c r="UUT49"/>
      <c r="UUU49"/>
      <c r="UUV49"/>
      <c r="UUW49"/>
      <c r="UUX49"/>
      <c r="UUY49"/>
      <c r="UUZ49"/>
      <c r="UVA49"/>
      <c r="UVB49"/>
      <c r="UVC49"/>
      <c r="UVD49"/>
      <c r="UVE49"/>
      <c r="UVF49"/>
      <c r="UVG49"/>
      <c r="UVH49"/>
      <c r="UVI49"/>
      <c r="UVJ49"/>
      <c r="UVK49"/>
      <c r="UVL49"/>
      <c r="UVM49"/>
      <c r="UVN49"/>
      <c r="UVO49"/>
      <c r="UVP49"/>
      <c r="UVQ49"/>
      <c r="UVR49"/>
      <c r="UVS49"/>
      <c r="UVT49"/>
      <c r="UVU49"/>
      <c r="UVV49"/>
      <c r="UVW49"/>
      <c r="UVX49"/>
      <c r="UVY49"/>
      <c r="UVZ49"/>
      <c r="UWA49"/>
      <c r="UWB49"/>
      <c r="UWC49"/>
      <c r="UWD49"/>
      <c r="UWE49"/>
      <c r="UWF49"/>
      <c r="UWG49"/>
      <c r="UWH49"/>
      <c r="UWI49"/>
      <c r="UWJ49"/>
      <c r="UWK49"/>
      <c r="UWL49"/>
      <c r="UWM49"/>
      <c r="UWN49"/>
      <c r="UWO49"/>
      <c r="UWP49"/>
      <c r="UWQ49"/>
      <c r="UWR49"/>
      <c r="UWS49"/>
      <c r="UWT49"/>
      <c r="UWU49"/>
      <c r="UWV49"/>
      <c r="UWW49"/>
      <c r="UWX49"/>
      <c r="UWY49"/>
      <c r="UWZ49"/>
      <c r="UXA49"/>
      <c r="UXB49"/>
      <c r="UXC49"/>
      <c r="UXD49"/>
      <c r="UXE49"/>
      <c r="UXF49"/>
      <c r="UXG49"/>
      <c r="UXH49"/>
      <c r="UXI49"/>
      <c r="UXJ49"/>
      <c r="UXK49"/>
      <c r="UXL49"/>
      <c r="UXM49"/>
      <c r="UXN49"/>
      <c r="UXO49"/>
      <c r="UXP49"/>
      <c r="UXQ49"/>
      <c r="UXR49"/>
      <c r="UXS49"/>
      <c r="UXT49"/>
      <c r="UXU49"/>
      <c r="UXV49"/>
      <c r="UXW49"/>
      <c r="UXX49"/>
      <c r="UXY49"/>
      <c r="UXZ49"/>
      <c r="UYA49"/>
      <c r="UYB49"/>
      <c r="UYC49"/>
      <c r="UYD49"/>
      <c r="UYE49"/>
      <c r="UYF49"/>
      <c r="UYG49"/>
      <c r="UYH49"/>
      <c r="UYI49"/>
      <c r="UYJ49"/>
      <c r="UYK49"/>
      <c r="UYL49"/>
      <c r="UYM49"/>
      <c r="UYN49"/>
      <c r="UYO49"/>
      <c r="UYP49"/>
      <c r="UYQ49"/>
      <c r="UYR49"/>
      <c r="UYS49"/>
      <c r="UYT49"/>
      <c r="UYU49"/>
      <c r="UYV49"/>
      <c r="UYW49"/>
      <c r="UYX49"/>
      <c r="UYY49"/>
      <c r="UYZ49"/>
      <c r="UZA49"/>
      <c r="UZB49"/>
      <c r="UZC49"/>
      <c r="UZD49"/>
      <c r="UZE49"/>
      <c r="UZF49"/>
      <c r="UZG49"/>
      <c r="UZH49"/>
      <c r="UZI49"/>
      <c r="UZJ49"/>
      <c r="UZK49"/>
      <c r="UZL49"/>
      <c r="UZM49"/>
      <c r="UZN49"/>
      <c r="UZO49"/>
      <c r="UZP49"/>
      <c r="UZQ49"/>
      <c r="UZR49"/>
      <c r="UZS49"/>
      <c r="UZT49"/>
      <c r="UZU49"/>
      <c r="UZV49"/>
      <c r="UZW49"/>
      <c r="UZX49"/>
      <c r="UZY49"/>
      <c r="UZZ49"/>
      <c r="VAA49"/>
      <c r="VAB49"/>
      <c r="VAC49"/>
      <c r="VAD49"/>
      <c r="VAE49"/>
      <c r="VAF49"/>
      <c r="VAG49"/>
      <c r="VAH49"/>
      <c r="VAI49"/>
      <c r="VAJ49"/>
      <c r="VAK49"/>
      <c r="VAL49"/>
      <c r="VAM49"/>
      <c r="VAN49"/>
      <c r="VAO49"/>
      <c r="VAP49"/>
      <c r="VAQ49"/>
      <c r="VAR49"/>
      <c r="VAS49"/>
      <c r="VAT49"/>
      <c r="VAU49"/>
      <c r="VAV49"/>
      <c r="VAW49"/>
      <c r="VAX49"/>
      <c r="VAY49"/>
      <c r="VAZ49"/>
      <c r="VBA49"/>
      <c r="VBB49"/>
      <c r="VBC49"/>
      <c r="VBD49"/>
      <c r="VBE49"/>
      <c r="VBF49"/>
      <c r="VBG49"/>
      <c r="VBH49"/>
      <c r="VBI49"/>
      <c r="VBJ49"/>
      <c r="VBK49"/>
      <c r="VBL49"/>
      <c r="VBM49"/>
      <c r="VBN49"/>
      <c r="VBO49"/>
      <c r="VBP49"/>
      <c r="VBQ49"/>
      <c r="VBR49"/>
      <c r="VBS49"/>
      <c r="VBT49"/>
      <c r="VBU49"/>
      <c r="VBV49"/>
      <c r="VBW49"/>
      <c r="VBX49"/>
      <c r="VBY49"/>
      <c r="VBZ49"/>
      <c r="VCA49"/>
      <c r="VCB49"/>
      <c r="VCC49"/>
      <c r="VCD49"/>
      <c r="VCE49"/>
      <c r="VCF49"/>
      <c r="VCG49"/>
      <c r="VCH49"/>
      <c r="VCI49"/>
      <c r="VCJ49"/>
      <c r="VCK49"/>
      <c r="VCL49"/>
      <c r="VCM49"/>
      <c r="VCN49"/>
      <c r="VCO49"/>
      <c r="VCP49"/>
      <c r="VCQ49"/>
      <c r="VCR49"/>
      <c r="VCS49"/>
      <c r="VCT49"/>
      <c r="VCU49"/>
      <c r="VCV49"/>
      <c r="VCW49"/>
      <c r="VCX49"/>
      <c r="VCY49"/>
      <c r="VCZ49"/>
      <c r="VDA49"/>
      <c r="VDB49"/>
      <c r="VDC49"/>
      <c r="VDD49"/>
      <c r="VDE49"/>
      <c r="VDF49"/>
      <c r="VDG49"/>
      <c r="VDH49"/>
      <c r="VDI49"/>
      <c r="VDJ49"/>
      <c r="VDK49"/>
      <c r="VDL49"/>
      <c r="VDM49"/>
      <c r="VDN49"/>
      <c r="VDO49"/>
      <c r="VDP49"/>
      <c r="VDQ49"/>
      <c r="VDR49"/>
      <c r="VDS49"/>
      <c r="VDT49"/>
      <c r="VDU49"/>
      <c r="VDV49"/>
      <c r="VDW49"/>
      <c r="VDX49"/>
      <c r="VDY49"/>
      <c r="VDZ49"/>
      <c r="VEA49"/>
      <c r="VEB49"/>
      <c r="VEC49"/>
      <c r="VED49"/>
      <c r="VEE49"/>
      <c r="VEF49"/>
      <c r="VEG49"/>
      <c r="VEH49"/>
      <c r="VEI49"/>
      <c r="VEJ49"/>
      <c r="VEK49"/>
      <c r="VEL49"/>
      <c r="VEM49"/>
      <c r="VEN49"/>
      <c r="VEO49"/>
      <c r="VEP49"/>
      <c r="VEQ49"/>
      <c r="VER49"/>
      <c r="VES49"/>
      <c r="VET49"/>
      <c r="VEU49"/>
      <c r="VEV49"/>
      <c r="VEW49"/>
      <c r="VEX49"/>
      <c r="VEY49"/>
      <c r="VEZ49"/>
      <c r="VFA49"/>
      <c r="VFB49"/>
      <c r="VFC49"/>
      <c r="VFD49"/>
      <c r="VFE49"/>
      <c r="VFF49"/>
      <c r="VFG49"/>
      <c r="VFH49"/>
      <c r="VFI49"/>
      <c r="VFJ49"/>
      <c r="VFK49"/>
      <c r="VFL49"/>
      <c r="VFM49"/>
      <c r="VFN49"/>
      <c r="VFO49"/>
      <c r="VFP49"/>
      <c r="VFQ49"/>
      <c r="VFR49"/>
      <c r="VFS49"/>
      <c r="VFT49"/>
      <c r="VFU49"/>
      <c r="VFV49"/>
      <c r="VFW49"/>
      <c r="VFX49"/>
      <c r="VFY49"/>
      <c r="VFZ49"/>
      <c r="VGA49"/>
      <c r="VGB49"/>
      <c r="VGC49"/>
      <c r="VGD49"/>
      <c r="VGE49"/>
      <c r="VGF49"/>
      <c r="VGG49"/>
      <c r="VGH49"/>
      <c r="VGI49"/>
      <c r="VGJ49"/>
      <c r="VGK49"/>
      <c r="VGL49"/>
      <c r="VGM49"/>
      <c r="VGN49"/>
      <c r="VGO49"/>
      <c r="VGP49"/>
      <c r="VGQ49"/>
      <c r="VGR49"/>
      <c r="VGS49"/>
      <c r="VGT49"/>
      <c r="VGU49"/>
      <c r="VGV49"/>
      <c r="VGW49"/>
      <c r="VGX49"/>
      <c r="VGY49"/>
      <c r="VGZ49"/>
      <c r="VHA49"/>
      <c r="VHB49"/>
      <c r="VHC49"/>
      <c r="VHD49"/>
      <c r="VHE49"/>
      <c r="VHF49"/>
      <c r="VHG49"/>
      <c r="VHH49"/>
      <c r="VHI49"/>
      <c r="VHJ49"/>
      <c r="VHK49"/>
      <c r="VHL49"/>
      <c r="VHM49"/>
      <c r="VHN49"/>
      <c r="VHO49"/>
      <c r="VHP49"/>
      <c r="VHQ49"/>
      <c r="VHR49"/>
      <c r="VHS49"/>
      <c r="VHT49"/>
      <c r="VHU49"/>
      <c r="VHV49"/>
      <c r="VHW49"/>
      <c r="VHX49"/>
      <c r="VHY49"/>
      <c r="VHZ49"/>
      <c r="VIA49"/>
      <c r="VIB49"/>
      <c r="VIC49"/>
      <c r="VID49"/>
      <c r="VIE49"/>
      <c r="VIF49"/>
      <c r="VIG49"/>
      <c r="VIH49"/>
      <c r="VII49"/>
      <c r="VIJ49"/>
      <c r="VIK49"/>
      <c r="VIL49"/>
      <c r="VIM49"/>
      <c r="VIN49"/>
      <c r="VIO49"/>
      <c r="VIP49"/>
      <c r="VIQ49"/>
      <c r="VIR49"/>
      <c r="VIS49"/>
      <c r="VIT49"/>
      <c r="VIU49"/>
      <c r="VIV49"/>
      <c r="VIW49"/>
      <c r="VIX49"/>
      <c r="VIY49"/>
      <c r="VIZ49"/>
      <c r="VJA49"/>
      <c r="VJB49"/>
      <c r="VJC49"/>
      <c r="VJD49"/>
      <c r="VJE49"/>
      <c r="VJF49"/>
      <c r="VJG49"/>
      <c r="VJH49"/>
      <c r="VJI49"/>
      <c r="VJJ49"/>
      <c r="VJK49"/>
      <c r="VJL49"/>
      <c r="VJM49"/>
      <c r="VJN49"/>
      <c r="VJO49"/>
      <c r="VJP49"/>
      <c r="VJQ49"/>
      <c r="VJR49"/>
      <c r="VJS49"/>
      <c r="VJT49"/>
      <c r="VJU49"/>
      <c r="VJV49"/>
      <c r="VJW49"/>
      <c r="VJX49"/>
      <c r="VJY49"/>
      <c r="VJZ49"/>
      <c r="VKA49"/>
      <c r="VKB49"/>
      <c r="VKC49"/>
      <c r="VKD49"/>
      <c r="VKE49"/>
      <c r="VKF49"/>
      <c r="VKG49"/>
      <c r="VKH49"/>
      <c r="VKI49"/>
      <c r="VKJ49"/>
      <c r="VKK49"/>
      <c r="VKL49"/>
      <c r="VKM49"/>
      <c r="VKN49"/>
      <c r="VKO49"/>
      <c r="VKP49"/>
      <c r="VKQ49"/>
      <c r="VKR49"/>
      <c r="VKS49"/>
      <c r="VKT49"/>
      <c r="VKU49"/>
      <c r="VKV49"/>
      <c r="VKW49"/>
      <c r="VKX49"/>
      <c r="VKY49"/>
      <c r="VKZ49"/>
      <c r="VLA49"/>
      <c r="VLB49"/>
      <c r="VLC49"/>
      <c r="VLD49"/>
      <c r="VLE49"/>
      <c r="VLF49"/>
      <c r="VLG49"/>
      <c r="VLH49"/>
      <c r="VLI49"/>
      <c r="VLJ49"/>
      <c r="VLK49"/>
      <c r="VLL49"/>
      <c r="VLM49"/>
      <c r="VLN49"/>
      <c r="VLO49"/>
      <c r="VLP49"/>
      <c r="VLQ49"/>
      <c r="VLR49"/>
      <c r="VLS49"/>
      <c r="VLT49"/>
      <c r="VLU49"/>
      <c r="VLV49"/>
      <c r="VLW49"/>
      <c r="VLX49"/>
      <c r="VLY49"/>
      <c r="VLZ49"/>
      <c r="VMA49"/>
      <c r="VMB49"/>
      <c r="VMC49"/>
      <c r="VMD49"/>
      <c r="VME49"/>
      <c r="VMF49"/>
      <c r="VMG49"/>
      <c r="VMH49"/>
      <c r="VMI49"/>
      <c r="VMJ49"/>
      <c r="VMK49"/>
      <c r="VML49"/>
      <c r="VMM49"/>
      <c r="VMN49"/>
      <c r="VMO49"/>
      <c r="VMP49"/>
      <c r="VMQ49"/>
      <c r="VMR49"/>
      <c r="VMS49"/>
      <c r="VMT49"/>
      <c r="VMU49"/>
      <c r="VMV49"/>
      <c r="VMW49"/>
      <c r="VMX49"/>
      <c r="VMY49"/>
      <c r="VMZ49"/>
      <c r="VNA49"/>
      <c r="VNB49"/>
      <c r="VNC49"/>
      <c r="VND49"/>
      <c r="VNE49"/>
      <c r="VNF49"/>
      <c r="VNG49"/>
      <c r="VNH49"/>
      <c r="VNI49"/>
      <c r="VNJ49"/>
      <c r="VNK49"/>
      <c r="VNL49"/>
      <c r="VNM49"/>
      <c r="VNN49"/>
      <c r="VNO49"/>
      <c r="VNP49"/>
      <c r="VNQ49"/>
      <c r="VNR49"/>
      <c r="VNS49"/>
      <c r="VNT49"/>
      <c r="VNU49"/>
      <c r="VNV49"/>
      <c r="VNW49"/>
      <c r="VNX49"/>
      <c r="VNY49"/>
      <c r="VNZ49"/>
      <c r="VOA49"/>
      <c r="VOB49"/>
      <c r="VOC49"/>
      <c r="VOD49"/>
      <c r="VOE49"/>
      <c r="VOF49"/>
      <c r="VOG49"/>
      <c r="VOH49"/>
      <c r="VOI49"/>
      <c r="VOJ49"/>
      <c r="VOK49"/>
      <c r="VOL49"/>
      <c r="VOM49"/>
      <c r="VON49"/>
      <c r="VOO49"/>
      <c r="VOP49"/>
      <c r="VOQ49"/>
      <c r="VOR49"/>
      <c r="VOS49"/>
      <c r="VOT49"/>
      <c r="VOU49"/>
      <c r="VOV49"/>
      <c r="VOW49"/>
      <c r="VOX49"/>
      <c r="VOY49"/>
      <c r="VOZ49"/>
      <c r="VPA49"/>
      <c r="VPB49"/>
      <c r="VPC49"/>
      <c r="VPD49"/>
      <c r="VPE49"/>
      <c r="VPF49"/>
      <c r="VPG49"/>
      <c r="VPH49"/>
      <c r="VPI49"/>
      <c r="VPJ49"/>
      <c r="VPK49"/>
      <c r="VPL49"/>
      <c r="VPM49"/>
      <c r="VPN49"/>
      <c r="VPO49"/>
      <c r="VPP49"/>
      <c r="VPQ49"/>
      <c r="VPR49"/>
      <c r="VPS49"/>
      <c r="VPT49"/>
      <c r="VPU49"/>
      <c r="VPV49"/>
      <c r="VPW49"/>
      <c r="VPX49"/>
      <c r="VPY49"/>
      <c r="VPZ49"/>
      <c r="VQA49"/>
      <c r="VQB49"/>
      <c r="VQC49"/>
      <c r="VQD49"/>
      <c r="VQE49"/>
      <c r="VQF49"/>
      <c r="VQG49"/>
      <c r="VQH49"/>
      <c r="VQI49"/>
      <c r="VQJ49"/>
      <c r="VQK49"/>
      <c r="VQL49"/>
      <c r="VQM49"/>
      <c r="VQN49"/>
      <c r="VQO49"/>
      <c r="VQP49"/>
      <c r="VQQ49"/>
      <c r="VQR49"/>
      <c r="VQS49"/>
      <c r="VQT49"/>
      <c r="VQU49"/>
      <c r="VQV49"/>
      <c r="VQW49"/>
      <c r="VQX49"/>
      <c r="VQY49"/>
      <c r="VQZ49"/>
      <c r="VRA49"/>
      <c r="VRB49"/>
      <c r="VRC49"/>
      <c r="VRD49"/>
      <c r="VRE49"/>
      <c r="VRF49"/>
      <c r="VRG49"/>
      <c r="VRH49"/>
      <c r="VRI49"/>
      <c r="VRJ49"/>
      <c r="VRK49"/>
      <c r="VRL49"/>
      <c r="VRM49"/>
      <c r="VRN49"/>
      <c r="VRO49"/>
      <c r="VRP49"/>
      <c r="VRQ49"/>
      <c r="VRR49"/>
      <c r="VRS49"/>
      <c r="VRT49"/>
      <c r="VRU49"/>
      <c r="VRV49"/>
      <c r="VRW49"/>
      <c r="VRX49"/>
      <c r="VRY49"/>
      <c r="VRZ49"/>
      <c r="VSA49"/>
      <c r="VSB49"/>
      <c r="VSC49"/>
      <c r="VSD49"/>
      <c r="VSE49"/>
      <c r="VSF49"/>
      <c r="VSG49"/>
      <c r="VSH49"/>
      <c r="VSI49"/>
      <c r="VSJ49"/>
      <c r="VSK49"/>
      <c r="VSL49"/>
      <c r="VSM49"/>
      <c r="VSN49"/>
      <c r="VSO49"/>
      <c r="VSP49"/>
      <c r="VSQ49"/>
      <c r="VSR49"/>
      <c r="VSS49"/>
      <c r="VST49"/>
      <c r="VSU49"/>
      <c r="VSV49"/>
      <c r="VSW49"/>
      <c r="VSX49"/>
      <c r="VSY49"/>
      <c r="VSZ49"/>
      <c r="VTA49"/>
      <c r="VTB49"/>
      <c r="VTC49"/>
      <c r="VTD49"/>
      <c r="VTE49"/>
      <c r="VTF49"/>
      <c r="VTG49"/>
      <c r="VTH49"/>
      <c r="VTI49"/>
      <c r="VTJ49"/>
      <c r="VTK49"/>
      <c r="VTL49"/>
      <c r="VTM49"/>
      <c r="VTN49"/>
      <c r="VTO49"/>
      <c r="VTP49"/>
      <c r="VTQ49"/>
      <c r="VTR49"/>
      <c r="VTS49"/>
      <c r="VTT49"/>
      <c r="VTU49"/>
      <c r="VTV49"/>
      <c r="VTW49"/>
      <c r="VTX49"/>
      <c r="VTY49"/>
      <c r="VTZ49"/>
      <c r="VUA49"/>
      <c r="VUB49"/>
      <c r="VUC49"/>
      <c r="VUD49"/>
      <c r="VUE49"/>
      <c r="VUF49"/>
      <c r="VUG49"/>
      <c r="VUH49"/>
      <c r="VUI49"/>
      <c r="VUJ49"/>
      <c r="VUK49"/>
      <c r="VUL49"/>
      <c r="VUM49"/>
      <c r="VUN49"/>
      <c r="VUO49"/>
      <c r="VUP49"/>
      <c r="VUQ49"/>
      <c r="VUR49"/>
      <c r="VUS49"/>
      <c r="VUT49"/>
      <c r="VUU49"/>
      <c r="VUV49"/>
      <c r="VUW49"/>
      <c r="VUX49"/>
      <c r="VUY49"/>
      <c r="VUZ49"/>
      <c r="VVA49"/>
      <c r="VVB49"/>
      <c r="VVC49"/>
      <c r="VVD49"/>
      <c r="VVE49"/>
      <c r="VVF49"/>
      <c r="VVG49"/>
      <c r="VVH49"/>
      <c r="VVI49"/>
      <c r="VVJ49"/>
      <c r="VVK49"/>
      <c r="VVL49"/>
      <c r="VVM49"/>
      <c r="VVN49"/>
      <c r="VVO49"/>
      <c r="VVP49"/>
      <c r="VVQ49"/>
      <c r="VVR49"/>
      <c r="VVS49"/>
      <c r="VVT49"/>
      <c r="VVU49"/>
      <c r="VVV49"/>
      <c r="VVW49"/>
      <c r="VVX49"/>
      <c r="VVY49"/>
      <c r="VVZ49"/>
      <c r="VWA49"/>
      <c r="VWB49"/>
      <c r="VWC49"/>
      <c r="VWD49"/>
      <c r="VWE49"/>
      <c r="VWF49"/>
      <c r="VWG49"/>
      <c r="VWH49"/>
      <c r="VWI49"/>
      <c r="VWJ49"/>
      <c r="VWK49"/>
      <c r="VWL49"/>
      <c r="VWM49"/>
      <c r="VWN49"/>
      <c r="VWO49"/>
      <c r="VWP49"/>
      <c r="VWQ49"/>
      <c r="VWR49"/>
      <c r="VWS49"/>
      <c r="VWT49"/>
      <c r="VWU49"/>
      <c r="VWV49"/>
      <c r="VWW49"/>
      <c r="VWX49"/>
      <c r="VWY49"/>
      <c r="VWZ49"/>
      <c r="VXA49"/>
      <c r="VXB49"/>
      <c r="VXC49"/>
      <c r="VXD49"/>
      <c r="VXE49"/>
      <c r="VXF49"/>
      <c r="VXG49"/>
      <c r="VXH49"/>
      <c r="VXI49"/>
      <c r="VXJ49"/>
      <c r="VXK49"/>
      <c r="VXL49"/>
      <c r="VXM49"/>
      <c r="VXN49"/>
      <c r="VXO49"/>
      <c r="VXP49"/>
      <c r="VXQ49"/>
      <c r="VXR49"/>
      <c r="VXS49"/>
      <c r="VXT49"/>
      <c r="VXU49"/>
      <c r="VXV49"/>
      <c r="VXW49"/>
      <c r="VXX49"/>
      <c r="VXY49"/>
      <c r="VXZ49"/>
      <c r="VYA49"/>
      <c r="VYB49"/>
      <c r="VYC49"/>
      <c r="VYD49"/>
      <c r="VYE49"/>
      <c r="VYF49"/>
      <c r="VYG49"/>
      <c r="VYH49"/>
      <c r="VYI49"/>
      <c r="VYJ49"/>
      <c r="VYK49"/>
      <c r="VYL49"/>
      <c r="VYM49"/>
      <c r="VYN49"/>
      <c r="VYO49"/>
      <c r="VYP49"/>
      <c r="VYQ49"/>
      <c r="VYR49"/>
      <c r="VYS49"/>
      <c r="VYT49"/>
      <c r="VYU49"/>
      <c r="VYV49"/>
      <c r="VYW49"/>
      <c r="VYX49"/>
      <c r="VYY49"/>
      <c r="VYZ49"/>
      <c r="VZA49"/>
      <c r="VZB49"/>
      <c r="VZC49"/>
      <c r="VZD49"/>
      <c r="VZE49"/>
      <c r="VZF49"/>
      <c r="VZG49"/>
      <c r="VZH49"/>
      <c r="VZI49"/>
      <c r="VZJ49"/>
      <c r="VZK49"/>
      <c r="VZL49"/>
      <c r="VZM49"/>
      <c r="VZN49"/>
      <c r="VZO49"/>
      <c r="VZP49"/>
      <c r="VZQ49"/>
      <c r="VZR49"/>
      <c r="VZS49"/>
      <c r="VZT49"/>
      <c r="VZU49"/>
      <c r="VZV49"/>
      <c r="VZW49"/>
      <c r="VZX49"/>
      <c r="VZY49"/>
      <c r="VZZ49"/>
      <c r="WAA49"/>
      <c r="WAB49"/>
      <c r="WAC49"/>
      <c r="WAD49"/>
      <c r="WAE49"/>
      <c r="WAF49"/>
      <c r="WAG49"/>
      <c r="WAH49"/>
      <c r="WAI49"/>
      <c r="WAJ49"/>
      <c r="WAK49"/>
      <c r="WAL49"/>
      <c r="WAM49"/>
      <c r="WAN49"/>
      <c r="WAO49"/>
      <c r="WAP49"/>
      <c r="WAQ49"/>
      <c r="WAR49"/>
      <c r="WAS49"/>
      <c r="WAT49"/>
      <c r="WAU49"/>
      <c r="WAV49"/>
      <c r="WAW49"/>
      <c r="WAX49"/>
      <c r="WAY49"/>
      <c r="WAZ49"/>
      <c r="WBA49"/>
      <c r="WBB49"/>
      <c r="WBC49"/>
      <c r="WBD49"/>
      <c r="WBE49"/>
      <c r="WBF49"/>
      <c r="WBG49"/>
      <c r="WBH49"/>
      <c r="WBI49"/>
      <c r="WBJ49"/>
      <c r="WBK49"/>
      <c r="WBL49"/>
      <c r="WBM49"/>
      <c r="WBN49"/>
      <c r="WBO49"/>
      <c r="WBP49"/>
      <c r="WBQ49"/>
      <c r="WBR49"/>
      <c r="WBS49"/>
      <c r="WBT49"/>
      <c r="WBU49"/>
      <c r="WBV49"/>
      <c r="WBW49"/>
      <c r="WBX49"/>
      <c r="WBY49"/>
      <c r="WBZ49"/>
      <c r="WCA49"/>
      <c r="WCB49"/>
      <c r="WCC49"/>
      <c r="WCD49"/>
      <c r="WCE49"/>
      <c r="WCF49"/>
      <c r="WCG49"/>
      <c r="WCH49"/>
      <c r="WCI49"/>
      <c r="WCJ49"/>
      <c r="WCK49"/>
      <c r="WCL49"/>
      <c r="WCM49"/>
      <c r="WCN49"/>
      <c r="WCO49"/>
      <c r="WCP49"/>
      <c r="WCQ49"/>
      <c r="WCR49"/>
      <c r="WCS49"/>
      <c r="WCT49"/>
      <c r="WCU49"/>
      <c r="WCV49"/>
      <c r="WCW49"/>
      <c r="WCX49"/>
      <c r="WCY49"/>
      <c r="WCZ49"/>
      <c r="WDA49"/>
      <c r="WDB49"/>
      <c r="WDC49"/>
      <c r="WDD49"/>
      <c r="WDE49"/>
      <c r="WDF49"/>
      <c r="WDG49"/>
      <c r="WDH49"/>
      <c r="WDI49"/>
      <c r="WDJ49"/>
      <c r="WDK49"/>
      <c r="WDL49"/>
      <c r="WDM49"/>
      <c r="WDN49"/>
      <c r="WDO49"/>
      <c r="WDP49"/>
      <c r="WDQ49"/>
      <c r="WDR49"/>
      <c r="WDS49"/>
      <c r="WDT49"/>
      <c r="WDU49"/>
      <c r="WDV49"/>
      <c r="WDW49"/>
      <c r="WDX49"/>
      <c r="WDY49"/>
      <c r="WDZ49"/>
      <c r="WEA49"/>
      <c r="WEB49"/>
      <c r="WEC49"/>
      <c r="WED49"/>
      <c r="WEE49"/>
      <c r="WEF49"/>
      <c r="WEG49"/>
      <c r="WEH49"/>
      <c r="WEI49"/>
      <c r="WEJ49"/>
      <c r="WEK49"/>
      <c r="WEL49"/>
      <c r="WEM49"/>
      <c r="WEN49"/>
      <c r="WEO49"/>
      <c r="WEP49"/>
      <c r="WEQ49"/>
      <c r="WER49"/>
      <c r="WES49"/>
      <c r="WET49"/>
      <c r="WEU49"/>
      <c r="WEV49"/>
      <c r="WEW49"/>
      <c r="WEX49"/>
      <c r="WEY49"/>
      <c r="WEZ49"/>
      <c r="WFA49"/>
      <c r="WFB49"/>
      <c r="WFC49"/>
      <c r="WFD49"/>
      <c r="WFE49"/>
      <c r="WFF49"/>
      <c r="WFG49"/>
      <c r="WFH49"/>
      <c r="WFI49"/>
      <c r="WFJ49"/>
      <c r="WFK49"/>
      <c r="WFL49"/>
      <c r="WFM49"/>
      <c r="WFN49"/>
      <c r="WFO49"/>
      <c r="WFP49"/>
      <c r="WFQ49"/>
      <c r="WFR49"/>
      <c r="WFS49"/>
      <c r="WFT49"/>
      <c r="WFU49"/>
      <c r="WFV49"/>
      <c r="WFW49"/>
      <c r="WFX49"/>
      <c r="WFY49"/>
      <c r="WFZ49"/>
      <c r="WGA49"/>
      <c r="WGB49"/>
      <c r="WGC49"/>
      <c r="WGD49"/>
      <c r="WGE49"/>
      <c r="WGF49"/>
      <c r="WGG49"/>
      <c r="WGH49"/>
      <c r="WGI49"/>
      <c r="WGJ49"/>
      <c r="WGK49"/>
      <c r="WGL49"/>
      <c r="WGM49"/>
      <c r="WGN49"/>
      <c r="WGO49"/>
      <c r="WGP49"/>
      <c r="WGQ49"/>
      <c r="WGR49"/>
      <c r="WGS49"/>
      <c r="WGT49"/>
      <c r="WGU49"/>
      <c r="WGV49"/>
      <c r="WGW49"/>
      <c r="WGX49"/>
      <c r="WGY49"/>
      <c r="WGZ49"/>
      <c r="WHA49"/>
      <c r="WHB49"/>
      <c r="WHC49"/>
      <c r="WHD49"/>
      <c r="WHE49"/>
      <c r="WHF49"/>
      <c r="WHG49"/>
      <c r="WHH49"/>
      <c r="WHI49"/>
      <c r="WHJ49"/>
      <c r="WHK49"/>
      <c r="WHL49"/>
      <c r="WHM49"/>
      <c r="WHN49"/>
      <c r="WHO49"/>
      <c r="WHP49"/>
      <c r="WHQ49"/>
      <c r="WHR49"/>
      <c r="WHS49"/>
      <c r="WHT49"/>
      <c r="WHU49"/>
      <c r="WHV49"/>
      <c r="WHW49"/>
      <c r="WHX49"/>
      <c r="WHY49"/>
      <c r="WHZ49"/>
      <c r="WIA49"/>
      <c r="WIB49"/>
      <c r="WIC49"/>
      <c r="WID49"/>
      <c r="WIE49"/>
      <c r="WIF49"/>
      <c r="WIG49"/>
      <c r="WIH49"/>
      <c r="WII49"/>
      <c r="WIJ49"/>
      <c r="WIK49"/>
      <c r="WIL49"/>
      <c r="WIM49"/>
      <c r="WIN49"/>
      <c r="WIO49"/>
      <c r="WIP49"/>
      <c r="WIQ49"/>
      <c r="WIR49"/>
      <c r="WIS49"/>
      <c r="WIT49"/>
      <c r="WIU49"/>
      <c r="WIV49"/>
      <c r="WIW49"/>
      <c r="WIX49"/>
      <c r="WIY49"/>
      <c r="WIZ49"/>
      <c r="WJA49"/>
      <c r="WJB49"/>
      <c r="WJC49"/>
      <c r="WJD49"/>
      <c r="WJE49"/>
      <c r="WJF49"/>
      <c r="WJG49"/>
      <c r="WJH49"/>
      <c r="WJI49"/>
      <c r="WJJ49"/>
      <c r="WJK49"/>
      <c r="WJL49"/>
      <c r="WJM49"/>
      <c r="WJN49"/>
      <c r="WJO49"/>
      <c r="WJP49"/>
      <c r="WJQ49"/>
      <c r="WJR49"/>
      <c r="WJS49"/>
      <c r="WJT49"/>
      <c r="WJU49"/>
      <c r="WJV49"/>
      <c r="WJW49"/>
      <c r="WJX49"/>
      <c r="WJY49"/>
      <c r="WJZ49"/>
      <c r="WKA49"/>
      <c r="WKB49"/>
      <c r="WKC49"/>
      <c r="WKD49"/>
      <c r="WKE49"/>
      <c r="WKF49"/>
      <c r="WKG49"/>
      <c r="WKH49"/>
      <c r="WKI49"/>
      <c r="WKJ49"/>
      <c r="WKK49"/>
      <c r="WKL49"/>
      <c r="WKM49"/>
      <c r="WKN49"/>
      <c r="WKO49"/>
      <c r="WKP49"/>
      <c r="WKQ49"/>
      <c r="WKR49"/>
      <c r="WKS49"/>
      <c r="WKT49"/>
      <c r="WKU49"/>
      <c r="WKV49"/>
      <c r="WKW49"/>
      <c r="WKX49"/>
      <c r="WKY49"/>
      <c r="WKZ49"/>
      <c r="WLA49"/>
      <c r="WLB49"/>
      <c r="WLC49"/>
      <c r="WLD49"/>
      <c r="WLE49"/>
      <c r="WLF49"/>
      <c r="WLG49"/>
      <c r="WLH49"/>
      <c r="WLI49"/>
      <c r="WLJ49"/>
      <c r="WLK49"/>
      <c r="WLL49"/>
      <c r="WLM49"/>
      <c r="WLN49"/>
      <c r="WLO49"/>
      <c r="WLP49"/>
      <c r="WLQ49"/>
      <c r="WLR49"/>
      <c r="WLS49"/>
      <c r="WLT49"/>
      <c r="WLU49"/>
      <c r="WLV49"/>
      <c r="WLW49"/>
      <c r="WLX49"/>
      <c r="WLY49"/>
      <c r="WLZ49"/>
      <c r="WMA49"/>
      <c r="WMB49"/>
      <c r="WMC49"/>
      <c r="WMD49"/>
      <c r="WME49"/>
      <c r="WMF49"/>
      <c r="WMG49"/>
      <c r="WMH49"/>
      <c r="WMI49"/>
      <c r="WMJ49"/>
      <c r="WMK49"/>
      <c r="WML49"/>
      <c r="WMM49"/>
      <c r="WMN49"/>
      <c r="WMO49"/>
      <c r="WMP49"/>
      <c r="WMQ49"/>
      <c r="WMR49"/>
      <c r="WMS49"/>
      <c r="WMT49"/>
      <c r="WMU49"/>
      <c r="WMV49"/>
      <c r="WMW49"/>
      <c r="WMX49"/>
      <c r="WMY49"/>
      <c r="WMZ49"/>
      <c r="WNA49"/>
      <c r="WNB49"/>
      <c r="WNC49"/>
      <c r="WND49"/>
      <c r="WNE49"/>
      <c r="WNF49"/>
      <c r="WNG49"/>
      <c r="WNH49"/>
      <c r="WNI49"/>
      <c r="WNJ49"/>
      <c r="WNK49"/>
      <c r="WNL49"/>
      <c r="WNM49"/>
      <c r="WNN49"/>
      <c r="WNO49"/>
      <c r="WNP49"/>
      <c r="WNQ49"/>
      <c r="WNR49"/>
      <c r="WNS49"/>
      <c r="WNT49"/>
      <c r="WNU49"/>
      <c r="WNV49"/>
      <c r="WNW49"/>
      <c r="WNX49"/>
      <c r="WNY49"/>
      <c r="WNZ49"/>
      <c r="WOA49"/>
      <c r="WOB49"/>
      <c r="WOC49"/>
      <c r="WOD49"/>
      <c r="WOE49"/>
      <c r="WOF49"/>
      <c r="WOG49"/>
      <c r="WOH49"/>
      <c r="WOI49"/>
      <c r="WOJ49"/>
      <c r="WOK49"/>
      <c r="WOL49"/>
      <c r="WOM49"/>
      <c r="WON49"/>
      <c r="WOO49"/>
      <c r="WOP49"/>
      <c r="WOQ49"/>
      <c r="WOR49"/>
      <c r="WOS49"/>
      <c r="WOT49"/>
      <c r="WOU49"/>
      <c r="WOV49"/>
      <c r="WOW49"/>
      <c r="WOX49"/>
      <c r="WOY49"/>
      <c r="WOZ49"/>
      <c r="WPA49"/>
      <c r="WPB49"/>
      <c r="WPC49"/>
      <c r="WPD49"/>
      <c r="WPE49"/>
      <c r="WPF49"/>
      <c r="WPG49"/>
      <c r="WPH49"/>
      <c r="WPI49"/>
      <c r="WPJ49"/>
      <c r="WPK49"/>
      <c r="WPL49"/>
      <c r="WPM49"/>
      <c r="WPN49"/>
      <c r="WPO49"/>
      <c r="WPP49"/>
      <c r="WPQ49"/>
      <c r="WPR49"/>
      <c r="WPS49"/>
      <c r="WPT49"/>
      <c r="WPU49"/>
      <c r="WPV49"/>
      <c r="WPW49"/>
      <c r="WPX49"/>
      <c r="WPY49"/>
      <c r="WPZ49"/>
      <c r="WQA49"/>
      <c r="WQB49"/>
      <c r="WQC49"/>
      <c r="WQD49"/>
      <c r="WQE49"/>
      <c r="WQF49"/>
      <c r="WQG49"/>
      <c r="WQH49"/>
      <c r="WQI49"/>
      <c r="WQJ49"/>
      <c r="WQK49"/>
      <c r="WQL49"/>
      <c r="WQM49"/>
      <c r="WQN49"/>
      <c r="WQO49"/>
      <c r="WQP49"/>
      <c r="WQQ49"/>
      <c r="WQR49"/>
      <c r="WQS49"/>
      <c r="WQT49"/>
      <c r="WQU49"/>
      <c r="WQV49"/>
      <c r="WQW49"/>
      <c r="WQX49"/>
      <c r="WQY49"/>
      <c r="WQZ49"/>
      <c r="WRA49"/>
      <c r="WRB49"/>
      <c r="WRC49"/>
      <c r="WRD49"/>
      <c r="WRE49"/>
      <c r="WRF49"/>
      <c r="WRG49"/>
      <c r="WRH49"/>
      <c r="WRI49"/>
      <c r="WRJ49"/>
      <c r="WRK49"/>
      <c r="WRL49"/>
      <c r="WRM49"/>
      <c r="WRN49"/>
      <c r="WRO49"/>
      <c r="WRP49"/>
      <c r="WRQ49"/>
      <c r="WRR49"/>
      <c r="WRS49"/>
      <c r="WRT49"/>
      <c r="WRU49"/>
      <c r="WRV49"/>
      <c r="WRW49"/>
      <c r="WRX49"/>
      <c r="WRY49"/>
      <c r="WRZ49"/>
      <c r="WSA49"/>
      <c r="WSB49"/>
      <c r="WSC49"/>
      <c r="WSD49"/>
      <c r="WSE49"/>
      <c r="WSF49"/>
      <c r="WSG49"/>
      <c r="WSH49"/>
      <c r="WSI49"/>
      <c r="WSJ49"/>
      <c r="WSK49"/>
      <c r="WSL49"/>
      <c r="WSM49"/>
      <c r="WSN49"/>
      <c r="WSO49"/>
      <c r="WSP49"/>
      <c r="WSQ49"/>
      <c r="WSR49"/>
      <c r="WSS49"/>
      <c r="WST49"/>
      <c r="WSU49"/>
      <c r="WSV49"/>
      <c r="WSW49"/>
      <c r="WSX49"/>
      <c r="WSY49"/>
      <c r="WSZ49"/>
      <c r="WTA49"/>
      <c r="WTB49"/>
      <c r="WTC49"/>
      <c r="WTD49"/>
      <c r="WTE49"/>
      <c r="WTF49"/>
      <c r="WTG49"/>
      <c r="WTH49"/>
      <c r="WTI49"/>
      <c r="WTJ49"/>
      <c r="WTK49"/>
      <c r="WTL49"/>
      <c r="WTM49"/>
      <c r="WTN49"/>
      <c r="WTO49"/>
      <c r="WTP49"/>
      <c r="WTQ49"/>
      <c r="WTR49"/>
      <c r="WTS49"/>
      <c r="WTT49"/>
      <c r="WTU49"/>
      <c r="WTV49"/>
      <c r="WTW49"/>
      <c r="WTX49"/>
      <c r="WTY49"/>
      <c r="WTZ49"/>
      <c r="WUA49"/>
      <c r="WUB49"/>
      <c r="WUC49"/>
      <c r="WUD49"/>
      <c r="WUE49"/>
      <c r="WUF49"/>
      <c r="WUG49"/>
      <c r="WUH49"/>
      <c r="WUI49"/>
      <c r="WUJ49"/>
      <c r="WUK49"/>
      <c r="WUL49"/>
      <c r="WUM49"/>
      <c r="WUN49"/>
      <c r="WUO49"/>
      <c r="WUP49"/>
      <c r="WUQ49"/>
      <c r="WUR49"/>
      <c r="WUS49"/>
      <c r="WUT49"/>
      <c r="WUU49"/>
      <c r="WUV49"/>
      <c r="WUW49"/>
      <c r="WUX49"/>
      <c r="WUY49"/>
      <c r="WUZ49"/>
      <c r="WVA49"/>
      <c r="WVB49"/>
      <c r="WVC49"/>
      <c r="WVD49"/>
      <c r="WVE49"/>
      <c r="WVF49"/>
      <c r="WVG49"/>
      <c r="WVH49"/>
      <c r="WVI49"/>
      <c r="WVJ49"/>
      <c r="WVK49"/>
      <c r="WVL49"/>
      <c r="WVM49"/>
      <c r="WVN49"/>
      <c r="WVO49"/>
      <c r="WVP49"/>
      <c r="WVQ49"/>
      <c r="WVR49"/>
      <c r="WVS49"/>
      <c r="WVT49"/>
      <c r="WVU49"/>
      <c r="WVV49"/>
      <c r="WVW49"/>
      <c r="WVX49"/>
      <c r="WVY49"/>
      <c r="WVZ49"/>
      <c r="WWA49"/>
      <c r="WWB49"/>
      <c r="WWC49"/>
      <c r="WWD49"/>
      <c r="WWE49"/>
      <c r="WWF49"/>
      <c r="WWG49"/>
      <c r="WWH49"/>
      <c r="WWI49"/>
      <c r="WWJ49"/>
      <c r="WWK49"/>
      <c r="WWL49"/>
      <c r="WWM49"/>
      <c r="WWN49"/>
      <c r="WWO49"/>
      <c r="WWP49"/>
      <c r="WWQ49"/>
      <c r="WWR49"/>
      <c r="WWS49"/>
      <c r="WWT49"/>
      <c r="WWU49"/>
      <c r="WWV49"/>
      <c r="WWW49"/>
      <c r="WWX49"/>
      <c r="WWY49"/>
      <c r="WWZ49"/>
      <c r="WXA49"/>
      <c r="WXB49"/>
      <c r="WXC49"/>
      <c r="WXD49"/>
      <c r="WXE49"/>
      <c r="WXF49"/>
      <c r="WXG49"/>
      <c r="WXH49"/>
      <c r="WXI49"/>
      <c r="WXJ49"/>
      <c r="WXK49"/>
      <c r="WXL49"/>
      <c r="WXM49"/>
      <c r="WXN49"/>
      <c r="WXO49"/>
      <c r="WXP49"/>
      <c r="WXQ49"/>
      <c r="WXR49"/>
      <c r="WXS49"/>
      <c r="WXT49"/>
      <c r="WXU49"/>
      <c r="WXV49"/>
      <c r="WXW49"/>
      <c r="WXX49"/>
      <c r="WXY49"/>
      <c r="WXZ49"/>
      <c r="WYA49"/>
      <c r="WYB49"/>
      <c r="WYC49"/>
      <c r="WYD49"/>
      <c r="WYE49"/>
      <c r="WYF49"/>
      <c r="WYG49"/>
      <c r="WYH49"/>
      <c r="WYI49"/>
      <c r="WYJ49"/>
      <c r="WYK49"/>
      <c r="WYL49"/>
      <c r="WYM49"/>
      <c r="WYN49"/>
      <c r="WYO49"/>
      <c r="WYP49"/>
      <c r="WYQ49"/>
      <c r="WYR49"/>
      <c r="WYS49"/>
      <c r="WYT49"/>
      <c r="WYU49"/>
      <c r="WYV49"/>
      <c r="WYW49"/>
      <c r="WYX49"/>
      <c r="WYY49"/>
      <c r="WYZ49"/>
      <c r="WZA49"/>
      <c r="WZB49"/>
      <c r="WZC49"/>
      <c r="WZD49"/>
      <c r="WZE49"/>
      <c r="WZF49"/>
      <c r="WZG49"/>
      <c r="WZH49"/>
      <c r="WZI49"/>
      <c r="WZJ49"/>
      <c r="WZK49"/>
      <c r="WZL49"/>
      <c r="WZM49"/>
      <c r="WZN49"/>
      <c r="WZO49"/>
      <c r="WZP49"/>
      <c r="WZQ49"/>
      <c r="WZR49"/>
      <c r="WZS49"/>
      <c r="WZT49"/>
      <c r="WZU49"/>
      <c r="WZV49"/>
      <c r="WZW49"/>
      <c r="WZX49"/>
      <c r="WZY49"/>
      <c r="WZZ49"/>
      <c r="XAA49"/>
      <c r="XAB49"/>
      <c r="XAC49"/>
      <c r="XAD49"/>
      <c r="XAE49"/>
      <c r="XAF49"/>
      <c r="XAG49"/>
      <c r="XAH49"/>
      <c r="XAI49"/>
      <c r="XAJ49"/>
      <c r="XAK49"/>
      <c r="XAL49"/>
      <c r="XAM49"/>
      <c r="XAN49"/>
      <c r="XAO49"/>
      <c r="XAP49"/>
      <c r="XAQ49"/>
      <c r="XAR49"/>
      <c r="XAS49"/>
      <c r="XAT49"/>
      <c r="XAU49"/>
      <c r="XAV49"/>
      <c r="XAW49"/>
      <c r="XAX49"/>
      <c r="XAY49"/>
      <c r="XAZ49"/>
      <c r="XBA49"/>
      <c r="XBB49"/>
      <c r="XBC49"/>
      <c r="XBD49"/>
      <c r="XBE49"/>
      <c r="XBF49"/>
      <c r="XBG49"/>
      <c r="XBH49"/>
      <c r="XBI49"/>
      <c r="XBJ49"/>
      <c r="XBK49"/>
      <c r="XBL49"/>
      <c r="XBM49"/>
      <c r="XBN49"/>
      <c r="XBO49"/>
      <c r="XBP49"/>
      <c r="XBQ49"/>
      <c r="XBR49"/>
      <c r="XBS49"/>
      <c r="XBT49"/>
      <c r="XBU49"/>
      <c r="XBV49"/>
      <c r="XBW49"/>
      <c r="XBX49"/>
      <c r="XBY49"/>
      <c r="XBZ49"/>
      <c r="XCA49"/>
      <c r="XCB49"/>
      <c r="XCC49"/>
      <c r="XCD49"/>
      <c r="XCE49"/>
      <c r="XCF49"/>
      <c r="XCG49"/>
      <c r="XCH49"/>
      <c r="XCI49"/>
      <c r="XCJ49"/>
      <c r="XCK49"/>
      <c r="XCL49"/>
      <c r="XCM49"/>
      <c r="XCN49"/>
      <c r="XCO49"/>
      <c r="XCP49"/>
      <c r="XCQ49"/>
      <c r="XCR49"/>
      <c r="XCS49"/>
      <c r="XCT49"/>
      <c r="XCU49"/>
      <c r="XCV49"/>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row>
    <row r="50" spans="1:16373" ht="12" customHeight="1" thickTop="1"/>
    <row r="51" spans="1:16373" ht="12" hidden="1" customHeight="1"/>
    <row r="52" spans="1:16373" ht="12" hidden="1" customHeight="1"/>
    <row r="53" spans="1:16373" ht="12" hidden="1" customHeight="1"/>
    <row r="54" spans="1:16373" ht="12" hidden="1" customHeight="1"/>
    <row r="55" spans="1:16373" ht="12" hidden="1" customHeight="1"/>
    <row r="56" spans="1:16373" ht="12" hidden="1" customHeight="1"/>
    <row r="57" spans="1:16373" ht="12" hidden="1" customHeight="1"/>
    <row r="58" spans="1:16373" ht="12" hidden="1" customHeight="1"/>
    <row r="59" spans="1:16373" ht="12" hidden="1" customHeight="1"/>
    <row r="60" spans="1:16373" ht="12" hidden="1" customHeight="1"/>
  </sheetData>
  <phoneticPr fontId="20"/>
  <conditionalFormatting sqref="N21:AK21">
    <cfRule type="expression" dxfId="1" priority="39">
      <formula>NOT(N21)</formula>
    </cfRule>
    <cfRule type="expression" dxfId="0" priority="40">
      <formula>N21</formula>
    </cfRule>
  </conditionalFormatting>
  <conditionalFormatting sqref="N21:AK21">
    <cfRule type="expression" dxfId="3" priority="37">
      <formula>NOT(N21)</formula>
    </cfRule>
    <cfRule type="expression" dxfId="2" priority="38">
      <formula>N21</formula>
    </cfRule>
  </conditionalFormatting>
  <conditionalFormatting sqref="X21:AB21">
    <cfRule type="expression" dxfId="13" priority="27">
      <formula>NOT(X21)</formula>
    </cfRule>
    <cfRule type="expression" dxfId="12" priority="28">
      <formula>X21</formula>
    </cfRule>
  </conditionalFormatting>
  <conditionalFormatting sqref="X21:AB21">
    <cfRule type="expression" dxfId="15" priority="25">
      <formula>NOT(X21)</formula>
    </cfRule>
    <cfRule type="expression" dxfId="14" priority="26">
      <formula>X21</formula>
    </cfRule>
  </conditionalFormatting>
  <conditionalFormatting sqref="AH21:AK21">
    <cfRule type="expression" dxfId="5" priority="35">
      <formula>NOT(AH21)</formula>
    </cfRule>
    <cfRule type="expression" dxfId="4" priority="36">
      <formula>AH21</formula>
    </cfRule>
  </conditionalFormatting>
  <conditionalFormatting sqref="AH21:AK21">
    <cfRule type="expression" dxfId="7" priority="33">
      <formula>NOT(AH21)</formula>
    </cfRule>
    <cfRule type="expression" dxfId="6" priority="34">
      <formula>AH21</formula>
    </cfRule>
  </conditionalFormatting>
  <conditionalFormatting sqref="AC21:AG21">
    <cfRule type="expression" dxfId="9" priority="31">
      <formula>NOT(AC21)</formula>
    </cfRule>
    <cfRule type="expression" dxfId="8" priority="32">
      <formula>AC21</formula>
    </cfRule>
  </conditionalFormatting>
  <conditionalFormatting sqref="AC21:AG21">
    <cfRule type="expression" dxfId="11" priority="29">
      <formula>NOT(AC21)</formula>
    </cfRule>
    <cfRule type="expression" dxfId="10" priority="30">
      <formula>AC21</formula>
    </cfRule>
  </conditionalFormatting>
  <conditionalFormatting sqref="S21:W21">
    <cfRule type="expression" dxfId="17" priority="23">
      <formula>NOT(S21)</formula>
    </cfRule>
    <cfRule type="expression" dxfId="16" priority="24">
      <formula>S21</formula>
    </cfRule>
  </conditionalFormatting>
  <conditionalFormatting sqref="S21:W21">
    <cfRule type="expression" dxfId="19" priority="21">
      <formula>NOT(S21)</formula>
    </cfRule>
    <cfRule type="expression" dxfId="18" priority="22">
      <formula>S21</formula>
    </cfRule>
  </conditionalFormatting>
  <conditionalFormatting sqref="N40:AK40">
    <cfRule type="expression" dxfId="21" priority="19">
      <formula>NOT(N40)</formula>
    </cfRule>
    <cfRule type="expression" dxfId="20" priority="20">
      <formula>N40</formula>
    </cfRule>
  </conditionalFormatting>
  <conditionalFormatting sqref="N40:AK40">
    <cfRule type="expression" dxfId="23" priority="17">
      <formula>NOT(N40)</formula>
    </cfRule>
    <cfRule type="expression" dxfId="22" priority="18">
      <formula>N40</formula>
    </cfRule>
  </conditionalFormatting>
  <conditionalFormatting sqref="X40:AB40">
    <cfRule type="expression" dxfId="33" priority="7">
      <formula>NOT(X40)</formula>
    </cfRule>
    <cfRule type="expression" dxfId="32" priority="8">
      <formula>X40</formula>
    </cfRule>
  </conditionalFormatting>
  <conditionalFormatting sqref="X40:AB40">
    <cfRule type="expression" dxfId="35" priority="5">
      <formula>NOT(X40)</formula>
    </cfRule>
    <cfRule type="expression" dxfId="34" priority="6">
      <formula>X40</formula>
    </cfRule>
  </conditionalFormatting>
  <conditionalFormatting sqref="AH40:AK40">
    <cfRule type="expression" dxfId="25" priority="15">
      <formula>NOT(AH40)</formula>
    </cfRule>
    <cfRule type="expression" dxfId="24" priority="16">
      <formula>AH40</formula>
    </cfRule>
  </conditionalFormatting>
  <conditionalFormatting sqref="AH40:AK40">
    <cfRule type="expression" dxfId="27" priority="13">
      <formula>NOT(AH40)</formula>
    </cfRule>
    <cfRule type="expression" dxfId="26" priority="14">
      <formula>AH40</formula>
    </cfRule>
  </conditionalFormatting>
  <conditionalFormatting sqref="AC40:AG40">
    <cfRule type="expression" dxfId="29" priority="11">
      <formula>NOT(AC40)</formula>
    </cfRule>
    <cfRule type="expression" dxfId="28" priority="12">
      <formula>AC40</formula>
    </cfRule>
  </conditionalFormatting>
  <conditionalFormatting sqref="AC40:AG40">
    <cfRule type="expression" dxfId="31" priority="9">
      <formula>NOT(AC40)</formula>
    </cfRule>
    <cfRule type="expression" dxfId="30" priority="10">
      <formula>AC40</formula>
    </cfRule>
  </conditionalFormatting>
  <conditionalFormatting sqref="S40:W40">
    <cfRule type="expression" dxfId="37" priority="3">
      <formula>NOT(S40)</formula>
    </cfRule>
    <cfRule type="expression" dxfId="36" priority="4">
      <formula>S40</formula>
    </cfRule>
  </conditionalFormatting>
  <conditionalFormatting sqref="S40:W40">
    <cfRule type="expression" dxfId="39" priority="1">
      <formula>NOT(S40)</formula>
    </cfRule>
    <cfRule type="expression" dxfId="38" priority="2">
      <formula>S40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6FF66"/>
  </sheetPr>
  <dimension ref="A1:XFD91"/>
  <sheetViews>
    <sheetView showGridLines="0" zoomScale="80" zoomScaleNormal="80" workbookViewId="0">
      <pane xSplit="13" ySplit="9" topLeftCell="N10" activePane="bottomRight" state="frozen"/>
      <selection activeCell="L14" sqref="L14"/>
      <selection pane="topRight" activeCell="L14" sqref="L14"/>
      <selection pane="bottomLeft" activeCell="L14" sqref="L14"/>
      <selection pane="bottomRight"/>
    </sheetView>
  </sheetViews>
  <sheetFormatPr defaultColWidth="0" defaultRowHeight="15" zeroHeight="1"/>
  <cols>
    <col min="1" max="3" width="2.7109375" style="11" customWidth="1"/>
    <col min="4" max="4" width="20.7109375" style="11" customWidth="1"/>
    <col min="5" max="8" width="2.7109375" style="11" customWidth="1"/>
    <col min="9" max="9" width="10.7109375" style="11" hidden="1" customWidth="1"/>
    <col min="10" max="433" width="10.7109375" style="11" customWidth="1"/>
    <col min="434" max="434" width="40.7109375" style="11" customWidth="1"/>
  </cols>
  <sheetData>
    <row r="1" spans="1:16384"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row>
    <row r="2" spans="1:16384" ht="12" customHeight="1" thickTop="1">
      <c r="A2" s="15" t="str">
        <f ca="1">"Sheet: "&amp;RIGHT(CELL("filename",A$1),LEN(CELL("filename",A$1))-FIND("]",CELL("filename",A$1)))</f>
        <v>Sheet: Admin</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row>
    <row r="3" spans="1:16384" ht="12" customHeight="1"/>
    <row r="4" spans="1:16384" ht="12" customHeight="1"/>
    <row r="5" spans="1:16384" ht="12" customHeight="1"/>
    <row r="6" spans="1:16384" ht="12" customHeight="1"/>
    <row r="7" spans="1:16384" ht="12" customHeight="1"/>
    <row r="8" spans="1:16384" ht="12" customHeight="1"/>
    <row r="9" spans="1:16384" ht="12" customHeight="1">
      <c r="J9" s="20" t="s">
        <v>2</v>
      </c>
      <c r="K9" s="20" t="s">
        <v>16</v>
      </c>
      <c r="L9" s="20" t="s">
        <v>1</v>
      </c>
      <c r="M9" s="20" t="s">
        <v>72</v>
      </c>
      <c r="N9" s="20"/>
    </row>
    <row r="10" spans="1:16384" s="41" customFormat="1" ht="18" customHeight="1" thickBot="1">
      <c r="A10" s="41" t="s">
        <v>90</v>
      </c>
      <c r="PR10" s="11"/>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s="16" customFormat="1" ht="18" customHeight="1" thickTop="1" thickBot="1">
      <c r="A11" s="17" t="s">
        <v>15</v>
      </c>
      <c r="PR11" s="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pans="1:16384" ht="12" customHeight="1" thickTop="1"/>
    <row r="13" spans="1:16384" ht="15" customHeight="1">
      <c r="B13" s="18" t="s">
        <v>13</v>
      </c>
    </row>
    <row r="14" spans="1:16384" ht="12" customHeight="1">
      <c r="D14" s="21" t="s">
        <v>14</v>
      </c>
      <c r="J14" s="20" t="s">
        <v>17</v>
      </c>
      <c r="L14" s="40">
        <v>43466</v>
      </c>
      <c r="M14" s="23" t="s">
        <v>21</v>
      </c>
    </row>
    <row r="15" spans="1:16384" ht="12" customHeight="1">
      <c r="D15" s="11" t="s">
        <v>20</v>
      </c>
      <c r="J15" s="20" t="s">
        <v>17</v>
      </c>
      <c r="L15" s="38">
        <v>42734</v>
      </c>
      <c r="M15" s="23" t="s">
        <v>22</v>
      </c>
    </row>
    <row r="16" spans="1:16384" ht="12" customHeight="1">
      <c r="D16" s="11" t="s">
        <v>23</v>
      </c>
      <c r="J16" s="20" t="s">
        <v>19</v>
      </c>
      <c r="L16" s="22">
        <f>IF(MONTH(FiscalYearEndMonth)-MONTH(ModelStartDate)&lt;0,MONTH(FiscalYearEndMonth)-MONTH(ModelStartDate)+12,MONTH(FiscalYearEndMonth)-MONTH(ModelStartDate))</f>
        <v>11</v>
      </c>
      <c r="M16" s="23" t="s">
        <v>24</v>
      </c>
    </row>
    <row r="17" spans="1:16384" ht="12" customHeight="1"/>
    <row r="18" spans="1:16384" ht="12" customHeight="1">
      <c r="D18" s="11" t="s">
        <v>65</v>
      </c>
      <c r="J18" s="20" t="s">
        <v>4</v>
      </c>
      <c r="L18" s="68" t="s">
        <v>89</v>
      </c>
      <c r="M18" s="69"/>
      <c r="N18" s="23" t="s">
        <v>66</v>
      </c>
      <c r="R18" s="22"/>
      <c r="T18" s="29"/>
    </row>
    <row r="19" spans="1:16384" ht="12" customHeight="1">
      <c r="D19" s="11" t="s">
        <v>67</v>
      </c>
      <c r="J19" s="20" t="s">
        <v>4</v>
      </c>
      <c r="L19" s="68" t="s">
        <v>88</v>
      </c>
      <c r="M19" s="69"/>
      <c r="N19" s="23" t="s">
        <v>68</v>
      </c>
      <c r="R19" s="22"/>
      <c r="T19" s="29"/>
    </row>
    <row r="20" spans="1:16384" ht="12" customHeight="1"/>
    <row r="21" spans="1:16384" ht="15" customHeight="1">
      <c r="B21" s="18" t="s">
        <v>75</v>
      </c>
    </row>
    <row r="22" spans="1:16384" ht="12" customHeight="1">
      <c r="D22" s="11" t="s">
        <v>81</v>
      </c>
      <c r="J22" s="20" t="s">
        <v>4</v>
      </c>
      <c r="L22" s="68" t="s">
        <v>80</v>
      </c>
      <c r="M22" s="69"/>
      <c r="R22" s="22"/>
      <c r="T22" s="29"/>
    </row>
    <row r="23" spans="1:16384" ht="12" customHeight="1">
      <c r="D23" s="21" t="s">
        <v>76</v>
      </c>
      <c r="J23" s="20" t="s">
        <v>4</v>
      </c>
      <c r="L23" s="68" t="s">
        <v>79</v>
      </c>
      <c r="M23" s="69"/>
    </row>
    <row r="24" spans="1:16384" ht="12" customHeight="1">
      <c r="D24" s="21" t="s">
        <v>77</v>
      </c>
      <c r="J24" s="20" t="s">
        <v>4</v>
      </c>
      <c r="L24" s="68" t="s">
        <v>78</v>
      </c>
      <c r="M24" s="69"/>
    </row>
    <row r="25" spans="1:16384" ht="12" customHeight="1"/>
    <row r="26" spans="1:16384" ht="12" customHeight="1"/>
    <row r="27" spans="1:16384" ht="12" customHeight="1"/>
    <row r="28" spans="1:16384" ht="12" customHeight="1"/>
    <row r="29" spans="1:16384" ht="12" customHeight="1"/>
    <row r="30" spans="1:16384" s="16" customFormat="1" ht="18" customHeight="1" thickBot="1">
      <c r="A30" s="17" t="s">
        <v>3</v>
      </c>
      <c r="PR30" s="11"/>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ht="12" customHeight="1" thickTop="1"/>
    <row r="32" spans="1:16384" ht="12" customHeight="1"/>
    <row r="33" spans="2:434" ht="15" customHeight="1">
      <c r="B33" s="18" t="s">
        <v>5</v>
      </c>
    </row>
    <row r="34" spans="2:434" ht="12" customHeight="1">
      <c r="D34" s="21" t="s">
        <v>6</v>
      </c>
      <c r="J34" s="20" t="s">
        <v>17</v>
      </c>
      <c r="N34" s="27">
        <f>ModelStartDate</f>
        <v>43466</v>
      </c>
      <c r="O34" s="27">
        <f>N35+1</f>
        <v>43831</v>
      </c>
      <c r="P34" s="24">
        <f>O35+1</f>
        <v>44197</v>
      </c>
      <c r="Q34" s="24">
        <f t="shared" ref="Q34:CA34" si="0">P35+1</f>
        <v>44562</v>
      </c>
      <c r="R34" s="24">
        <f t="shared" si="0"/>
        <v>44927</v>
      </c>
      <c r="S34" s="24">
        <f t="shared" si="0"/>
        <v>45292</v>
      </c>
      <c r="T34" s="24">
        <f t="shared" si="0"/>
        <v>45658</v>
      </c>
      <c r="U34" s="24">
        <f t="shared" si="0"/>
        <v>46023</v>
      </c>
      <c r="V34" s="24">
        <f t="shared" si="0"/>
        <v>46388</v>
      </c>
      <c r="W34" s="24">
        <f t="shared" si="0"/>
        <v>46753</v>
      </c>
      <c r="X34" s="24">
        <f t="shared" si="0"/>
        <v>47119</v>
      </c>
      <c r="Y34" s="24">
        <f t="shared" si="0"/>
        <v>47484</v>
      </c>
      <c r="Z34" s="24">
        <f t="shared" si="0"/>
        <v>47849</v>
      </c>
      <c r="AA34" s="24">
        <f t="shared" si="0"/>
        <v>48214</v>
      </c>
      <c r="AB34" s="24">
        <f t="shared" si="0"/>
        <v>48580</v>
      </c>
      <c r="AC34" s="24">
        <f t="shared" si="0"/>
        <v>48945</v>
      </c>
      <c r="AD34" s="24">
        <f t="shared" si="0"/>
        <v>49310</v>
      </c>
      <c r="AE34" s="24">
        <f t="shared" si="0"/>
        <v>49675</v>
      </c>
      <c r="AF34" s="24">
        <f t="shared" si="0"/>
        <v>50041</v>
      </c>
      <c r="AG34" s="24">
        <f t="shared" si="0"/>
        <v>50406</v>
      </c>
      <c r="AH34" s="24">
        <f t="shared" si="0"/>
        <v>50771</v>
      </c>
      <c r="AI34" s="24">
        <f t="shared" si="0"/>
        <v>51136</v>
      </c>
      <c r="AJ34" s="24">
        <f t="shared" si="0"/>
        <v>51502</v>
      </c>
      <c r="AK34" s="24">
        <f t="shared" si="0"/>
        <v>51867</v>
      </c>
      <c r="AL34" s="24">
        <f t="shared" si="0"/>
        <v>52232</v>
      </c>
      <c r="AM34" s="24">
        <f t="shared" si="0"/>
        <v>52597</v>
      </c>
      <c r="AN34" s="24">
        <f t="shared" si="0"/>
        <v>52963</v>
      </c>
      <c r="AO34" s="24">
        <f t="shared" si="0"/>
        <v>53328</v>
      </c>
      <c r="AP34" s="24">
        <f t="shared" si="0"/>
        <v>53693</v>
      </c>
      <c r="AQ34" s="24">
        <f t="shared" si="0"/>
        <v>54058</v>
      </c>
      <c r="AR34" s="24">
        <f t="shared" si="0"/>
        <v>54424</v>
      </c>
      <c r="AS34" s="24">
        <f t="shared" si="0"/>
        <v>54789</v>
      </c>
      <c r="AT34" s="24">
        <f t="shared" si="0"/>
        <v>55154</v>
      </c>
      <c r="AU34" s="24">
        <f t="shared" si="0"/>
        <v>55519</v>
      </c>
      <c r="AV34" s="24">
        <f t="shared" si="0"/>
        <v>55885</v>
      </c>
      <c r="AW34" s="24">
        <f t="shared" si="0"/>
        <v>56250</v>
      </c>
      <c r="AX34" s="24">
        <f t="shared" si="0"/>
        <v>56615</v>
      </c>
      <c r="AY34" s="24">
        <f t="shared" si="0"/>
        <v>56980</v>
      </c>
      <c r="AZ34" s="24">
        <f t="shared" si="0"/>
        <v>57346</v>
      </c>
      <c r="BA34" s="24">
        <f t="shared" si="0"/>
        <v>57711</v>
      </c>
      <c r="BB34" s="24">
        <f t="shared" si="0"/>
        <v>58076</v>
      </c>
      <c r="BC34" s="24">
        <f t="shared" si="0"/>
        <v>58441</v>
      </c>
      <c r="BD34" s="24">
        <f t="shared" si="0"/>
        <v>58807</v>
      </c>
      <c r="BE34" s="24">
        <f t="shared" si="0"/>
        <v>59172</v>
      </c>
      <c r="BF34" s="24">
        <f t="shared" si="0"/>
        <v>59537</v>
      </c>
      <c r="BG34" s="24">
        <f t="shared" si="0"/>
        <v>59902</v>
      </c>
      <c r="BH34" s="24">
        <f t="shared" si="0"/>
        <v>60268</v>
      </c>
      <c r="BI34" s="24">
        <f t="shared" si="0"/>
        <v>60633</v>
      </c>
      <c r="BJ34" s="24">
        <f t="shared" si="0"/>
        <v>60998</v>
      </c>
      <c r="BK34" s="24">
        <f t="shared" si="0"/>
        <v>61363</v>
      </c>
      <c r="BL34" s="24">
        <f t="shared" si="0"/>
        <v>61729</v>
      </c>
      <c r="BM34" s="24">
        <f t="shared" si="0"/>
        <v>62094</v>
      </c>
      <c r="BN34" s="24">
        <f t="shared" si="0"/>
        <v>62459</v>
      </c>
      <c r="BO34" s="24">
        <f t="shared" si="0"/>
        <v>62824</v>
      </c>
      <c r="BP34" s="24">
        <f t="shared" si="0"/>
        <v>63190</v>
      </c>
      <c r="BQ34" s="24">
        <f t="shared" si="0"/>
        <v>63555</v>
      </c>
      <c r="BR34" s="24">
        <f t="shared" si="0"/>
        <v>63920</v>
      </c>
      <c r="BS34" s="24">
        <f t="shared" si="0"/>
        <v>64285</v>
      </c>
      <c r="BT34" s="24">
        <f t="shared" si="0"/>
        <v>64651</v>
      </c>
      <c r="BU34" s="24">
        <f t="shared" si="0"/>
        <v>65016</v>
      </c>
      <c r="BV34" s="24">
        <f t="shared" si="0"/>
        <v>65381</v>
      </c>
      <c r="BW34" s="24">
        <f t="shared" si="0"/>
        <v>65746</v>
      </c>
      <c r="BX34" s="24">
        <f t="shared" si="0"/>
        <v>66112</v>
      </c>
      <c r="BY34" s="24">
        <f t="shared" si="0"/>
        <v>66477</v>
      </c>
      <c r="BZ34" s="24">
        <f t="shared" si="0"/>
        <v>66842</v>
      </c>
      <c r="CA34" s="24">
        <f t="shared" si="0"/>
        <v>67207</v>
      </c>
      <c r="CB34" s="24">
        <f t="shared" ref="CB34:EM34" si="1">CA35+1</f>
        <v>67573</v>
      </c>
      <c r="CC34" s="24">
        <f t="shared" si="1"/>
        <v>67938</v>
      </c>
      <c r="CD34" s="24">
        <f t="shared" si="1"/>
        <v>68303</v>
      </c>
      <c r="CE34" s="24">
        <f t="shared" si="1"/>
        <v>68668</v>
      </c>
      <c r="CF34" s="24">
        <f t="shared" si="1"/>
        <v>69034</v>
      </c>
      <c r="CG34" s="24">
        <f t="shared" si="1"/>
        <v>69399</v>
      </c>
      <c r="CH34" s="24">
        <f t="shared" si="1"/>
        <v>69764</v>
      </c>
      <c r="CI34" s="24">
        <f t="shared" si="1"/>
        <v>70129</v>
      </c>
      <c r="CJ34" s="24">
        <f t="shared" si="1"/>
        <v>70495</v>
      </c>
      <c r="CK34" s="24">
        <f t="shared" si="1"/>
        <v>70860</v>
      </c>
      <c r="CL34" s="24">
        <f t="shared" si="1"/>
        <v>71225</v>
      </c>
      <c r="CM34" s="24">
        <f t="shared" si="1"/>
        <v>71590</v>
      </c>
      <c r="CN34" s="24">
        <f t="shared" si="1"/>
        <v>71956</v>
      </c>
      <c r="CO34" s="24">
        <f t="shared" si="1"/>
        <v>72321</v>
      </c>
      <c r="CP34" s="24">
        <f t="shared" si="1"/>
        <v>72686</v>
      </c>
      <c r="CQ34" s="24">
        <f t="shared" si="1"/>
        <v>73051</v>
      </c>
      <c r="CR34" s="24">
        <f t="shared" si="1"/>
        <v>73416</v>
      </c>
      <c r="CS34" s="24">
        <f t="shared" si="1"/>
        <v>73781</v>
      </c>
      <c r="CT34" s="24">
        <f t="shared" si="1"/>
        <v>74146</v>
      </c>
      <c r="CU34" s="24">
        <f t="shared" si="1"/>
        <v>74511</v>
      </c>
      <c r="CV34" s="24">
        <f t="shared" si="1"/>
        <v>74877</v>
      </c>
      <c r="CW34" s="24">
        <f t="shared" si="1"/>
        <v>75242</v>
      </c>
      <c r="CX34" s="24">
        <f t="shared" si="1"/>
        <v>75607</v>
      </c>
      <c r="CY34" s="24">
        <f t="shared" si="1"/>
        <v>75972</v>
      </c>
      <c r="CZ34" s="24">
        <f t="shared" si="1"/>
        <v>76338</v>
      </c>
      <c r="DA34" s="24">
        <f t="shared" si="1"/>
        <v>76703</v>
      </c>
      <c r="DB34" s="24">
        <f t="shared" si="1"/>
        <v>77068</v>
      </c>
      <c r="DC34" s="24">
        <f t="shared" si="1"/>
        <v>77433</v>
      </c>
      <c r="DD34" s="24">
        <f t="shared" si="1"/>
        <v>77799</v>
      </c>
      <c r="DE34" s="24">
        <f t="shared" si="1"/>
        <v>78164</v>
      </c>
      <c r="DF34" s="24">
        <f t="shared" si="1"/>
        <v>78529</v>
      </c>
      <c r="DG34" s="24">
        <f t="shared" si="1"/>
        <v>78894</v>
      </c>
      <c r="DH34" s="24">
        <f t="shared" si="1"/>
        <v>79260</v>
      </c>
      <c r="DI34" s="24">
        <f t="shared" si="1"/>
        <v>79625</v>
      </c>
      <c r="DJ34" s="24">
        <f t="shared" si="1"/>
        <v>79990</v>
      </c>
      <c r="DK34" s="24">
        <f t="shared" si="1"/>
        <v>80355</v>
      </c>
      <c r="DL34" s="24">
        <f t="shared" si="1"/>
        <v>80721</v>
      </c>
      <c r="DM34" s="24">
        <f t="shared" si="1"/>
        <v>81086</v>
      </c>
      <c r="DN34" s="24">
        <f t="shared" si="1"/>
        <v>81451</v>
      </c>
      <c r="DO34" s="24">
        <f t="shared" si="1"/>
        <v>81816</v>
      </c>
      <c r="DP34" s="24">
        <f t="shared" si="1"/>
        <v>82182</v>
      </c>
      <c r="DQ34" s="24">
        <f t="shared" si="1"/>
        <v>82547</v>
      </c>
      <c r="DR34" s="24">
        <f t="shared" si="1"/>
        <v>82912</v>
      </c>
      <c r="DS34" s="24">
        <f t="shared" si="1"/>
        <v>83277</v>
      </c>
      <c r="DT34" s="24">
        <f t="shared" si="1"/>
        <v>83643</v>
      </c>
      <c r="DU34" s="24">
        <f t="shared" si="1"/>
        <v>84008</v>
      </c>
      <c r="DV34" s="24">
        <f t="shared" si="1"/>
        <v>84373</v>
      </c>
      <c r="DW34" s="24">
        <f t="shared" si="1"/>
        <v>84738</v>
      </c>
      <c r="DX34" s="24">
        <f t="shared" si="1"/>
        <v>85104</v>
      </c>
      <c r="DY34" s="24">
        <f t="shared" si="1"/>
        <v>85469</v>
      </c>
      <c r="DZ34" s="24">
        <f t="shared" si="1"/>
        <v>85834</v>
      </c>
      <c r="EA34" s="24">
        <f t="shared" si="1"/>
        <v>86199</v>
      </c>
      <c r="EB34" s="24">
        <f t="shared" si="1"/>
        <v>86565</v>
      </c>
      <c r="EC34" s="24">
        <f t="shared" si="1"/>
        <v>86930</v>
      </c>
      <c r="ED34" s="24">
        <f t="shared" si="1"/>
        <v>87295</v>
      </c>
      <c r="EE34" s="24">
        <f t="shared" si="1"/>
        <v>87660</v>
      </c>
      <c r="EF34" s="24">
        <f t="shared" si="1"/>
        <v>88026</v>
      </c>
      <c r="EG34" s="24">
        <f t="shared" si="1"/>
        <v>88391</v>
      </c>
      <c r="EH34" s="24">
        <f t="shared" si="1"/>
        <v>88756</v>
      </c>
      <c r="EI34" s="24">
        <f t="shared" si="1"/>
        <v>89121</v>
      </c>
      <c r="EJ34" s="24">
        <f t="shared" si="1"/>
        <v>89487</v>
      </c>
      <c r="EK34" s="24">
        <f t="shared" si="1"/>
        <v>89852</v>
      </c>
      <c r="EL34" s="24">
        <f t="shared" si="1"/>
        <v>90217</v>
      </c>
      <c r="EM34" s="24">
        <f t="shared" si="1"/>
        <v>90582</v>
      </c>
      <c r="EN34" s="24">
        <f t="shared" ref="EN34:GY34" si="2">EM35+1</f>
        <v>90948</v>
      </c>
      <c r="EO34" s="24">
        <f t="shared" si="2"/>
        <v>91313</v>
      </c>
      <c r="EP34" s="24">
        <f t="shared" si="2"/>
        <v>91678</v>
      </c>
      <c r="EQ34" s="24">
        <f t="shared" si="2"/>
        <v>92043</v>
      </c>
      <c r="ER34" s="24">
        <f t="shared" si="2"/>
        <v>92409</v>
      </c>
      <c r="ES34" s="24">
        <f t="shared" si="2"/>
        <v>92774</v>
      </c>
      <c r="ET34" s="24">
        <f t="shared" si="2"/>
        <v>93139</v>
      </c>
      <c r="EU34" s="24">
        <f t="shared" si="2"/>
        <v>93504</v>
      </c>
      <c r="EV34" s="24">
        <f t="shared" si="2"/>
        <v>93870</v>
      </c>
      <c r="EW34" s="24">
        <f t="shared" si="2"/>
        <v>94235</v>
      </c>
      <c r="EX34" s="24">
        <f t="shared" si="2"/>
        <v>94600</v>
      </c>
      <c r="EY34" s="24">
        <f t="shared" si="2"/>
        <v>94965</v>
      </c>
      <c r="EZ34" s="24">
        <f t="shared" si="2"/>
        <v>95331</v>
      </c>
      <c r="FA34" s="24">
        <f t="shared" si="2"/>
        <v>95696</v>
      </c>
      <c r="FB34" s="24">
        <f t="shared" si="2"/>
        <v>96061</v>
      </c>
      <c r="FC34" s="24">
        <f t="shared" si="2"/>
        <v>96426</v>
      </c>
      <c r="FD34" s="24">
        <f t="shared" si="2"/>
        <v>96792</v>
      </c>
      <c r="FE34" s="24">
        <f t="shared" si="2"/>
        <v>97157</v>
      </c>
      <c r="FF34" s="24">
        <f t="shared" si="2"/>
        <v>97522</v>
      </c>
      <c r="FG34" s="24">
        <f t="shared" si="2"/>
        <v>97887</v>
      </c>
      <c r="FH34" s="24">
        <f t="shared" si="2"/>
        <v>98253</v>
      </c>
      <c r="FI34" s="24">
        <f t="shared" si="2"/>
        <v>98618</v>
      </c>
      <c r="FJ34" s="24">
        <f t="shared" si="2"/>
        <v>98983</v>
      </c>
      <c r="FK34" s="24">
        <f t="shared" si="2"/>
        <v>99348</v>
      </c>
      <c r="FL34" s="24">
        <f t="shared" si="2"/>
        <v>99714</v>
      </c>
      <c r="FM34" s="24">
        <f t="shared" si="2"/>
        <v>100079</v>
      </c>
      <c r="FN34" s="24">
        <f t="shared" si="2"/>
        <v>100444</v>
      </c>
      <c r="FO34" s="24">
        <f t="shared" si="2"/>
        <v>100809</v>
      </c>
      <c r="FP34" s="24">
        <f t="shared" si="2"/>
        <v>101175</v>
      </c>
      <c r="FQ34" s="24">
        <f t="shared" si="2"/>
        <v>101540</v>
      </c>
      <c r="FR34" s="24">
        <f t="shared" si="2"/>
        <v>101905</v>
      </c>
      <c r="FS34" s="24">
        <f t="shared" si="2"/>
        <v>102270</v>
      </c>
      <c r="FT34" s="24">
        <f t="shared" si="2"/>
        <v>102636</v>
      </c>
      <c r="FU34" s="24">
        <f t="shared" si="2"/>
        <v>103001</v>
      </c>
      <c r="FV34" s="24">
        <f t="shared" si="2"/>
        <v>103366</v>
      </c>
      <c r="FW34" s="24">
        <f t="shared" si="2"/>
        <v>103731</v>
      </c>
      <c r="FX34" s="24">
        <f t="shared" si="2"/>
        <v>104097</v>
      </c>
      <c r="FY34" s="24">
        <f t="shared" si="2"/>
        <v>104462</v>
      </c>
      <c r="FZ34" s="24">
        <f t="shared" si="2"/>
        <v>104827</v>
      </c>
      <c r="GA34" s="24">
        <f t="shared" si="2"/>
        <v>105192</v>
      </c>
      <c r="GB34" s="24">
        <f t="shared" si="2"/>
        <v>105558</v>
      </c>
      <c r="GC34" s="24">
        <f t="shared" si="2"/>
        <v>105923</v>
      </c>
      <c r="GD34" s="24">
        <f t="shared" si="2"/>
        <v>106288</v>
      </c>
      <c r="GE34" s="24">
        <f t="shared" si="2"/>
        <v>106653</v>
      </c>
      <c r="GF34" s="24">
        <f t="shared" si="2"/>
        <v>107019</v>
      </c>
      <c r="GG34" s="24">
        <f t="shared" si="2"/>
        <v>107384</v>
      </c>
      <c r="GH34" s="24">
        <f t="shared" si="2"/>
        <v>107749</v>
      </c>
      <c r="GI34" s="24">
        <f t="shared" si="2"/>
        <v>108114</v>
      </c>
      <c r="GJ34" s="24">
        <f t="shared" si="2"/>
        <v>108480</v>
      </c>
      <c r="GK34" s="24">
        <f t="shared" si="2"/>
        <v>108845</v>
      </c>
      <c r="GL34" s="24">
        <f t="shared" si="2"/>
        <v>109210</v>
      </c>
      <c r="GM34" s="24">
        <f t="shared" si="2"/>
        <v>109575</v>
      </c>
      <c r="GN34" s="24">
        <f t="shared" si="2"/>
        <v>109940</v>
      </c>
      <c r="GO34" s="24">
        <f t="shared" si="2"/>
        <v>110305</v>
      </c>
      <c r="GP34" s="24">
        <f t="shared" si="2"/>
        <v>110670</v>
      </c>
      <c r="GQ34" s="24">
        <f t="shared" si="2"/>
        <v>111035</v>
      </c>
      <c r="GR34" s="24">
        <f t="shared" si="2"/>
        <v>111401</v>
      </c>
      <c r="GS34" s="24">
        <f t="shared" si="2"/>
        <v>111766</v>
      </c>
      <c r="GT34" s="24">
        <f t="shared" si="2"/>
        <v>112131</v>
      </c>
      <c r="GU34" s="24">
        <f t="shared" si="2"/>
        <v>112496</v>
      </c>
      <c r="GV34" s="24">
        <f t="shared" si="2"/>
        <v>112862</v>
      </c>
      <c r="GW34" s="24">
        <f t="shared" si="2"/>
        <v>113227</v>
      </c>
      <c r="GX34" s="24">
        <f t="shared" si="2"/>
        <v>113592</v>
      </c>
      <c r="GY34" s="24">
        <f t="shared" si="2"/>
        <v>113957</v>
      </c>
      <c r="GZ34" s="24">
        <f t="shared" ref="GZ34:JK34" si="3">GY35+1</f>
        <v>114323</v>
      </c>
      <c r="HA34" s="24">
        <f t="shared" si="3"/>
        <v>114688</v>
      </c>
      <c r="HB34" s="24">
        <f t="shared" si="3"/>
        <v>115053</v>
      </c>
      <c r="HC34" s="24">
        <f t="shared" si="3"/>
        <v>115418</v>
      </c>
      <c r="HD34" s="24">
        <f t="shared" si="3"/>
        <v>115784</v>
      </c>
      <c r="HE34" s="24">
        <f t="shared" si="3"/>
        <v>116149</v>
      </c>
      <c r="HF34" s="24">
        <f t="shared" si="3"/>
        <v>116514</v>
      </c>
      <c r="HG34" s="24">
        <f t="shared" si="3"/>
        <v>116879</v>
      </c>
      <c r="HH34" s="24">
        <f t="shared" si="3"/>
        <v>117245</v>
      </c>
      <c r="HI34" s="24">
        <f t="shared" si="3"/>
        <v>117610</v>
      </c>
      <c r="HJ34" s="24">
        <f t="shared" si="3"/>
        <v>117975</v>
      </c>
      <c r="HK34" s="24">
        <f t="shared" si="3"/>
        <v>118340</v>
      </c>
      <c r="HL34" s="24">
        <f t="shared" si="3"/>
        <v>118706</v>
      </c>
      <c r="HM34" s="24">
        <f t="shared" si="3"/>
        <v>119071</v>
      </c>
      <c r="HN34" s="24">
        <f t="shared" si="3"/>
        <v>119436</v>
      </c>
      <c r="HO34" s="24">
        <f t="shared" si="3"/>
        <v>119801</v>
      </c>
      <c r="HP34" s="24">
        <f t="shared" si="3"/>
        <v>120167</v>
      </c>
      <c r="HQ34" s="24">
        <f t="shared" si="3"/>
        <v>120532</v>
      </c>
      <c r="HR34" s="24">
        <f t="shared" si="3"/>
        <v>120897</v>
      </c>
      <c r="HS34" s="24">
        <f t="shared" si="3"/>
        <v>121262</v>
      </c>
      <c r="HT34" s="24">
        <f t="shared" si="3"/>
        <v>121628</v>
      </c>
      <c r="HU34" s="24">
        <f t="shared" si="3"/>
        <v>121993</v>
      </c>
      <c r="HV34" s="24">
        <f t="shared" si="3"/>
        <v>122358</v>
      </c>
      <c r="HW34" s="24">
        <f t="shared" si="3"/>
        <v>122723</v>
      </c>
      <c r="HX34" s="24">
        <f t="shared" si="3"/>
        <v>123089</v>
      </c>
      <c r="HY34" s="24">
        <f t="shared" si="3"/>
        <v>123454</v>
      </c>
      <c r="HZ34" s="24">
        <f t="shared" si="3"/>
        <v>123819</v>
      </c>
      <c r="IA34" s="24">
        <f t="shared" si="3"/>
        <v>124184</v>
      </c>
      <c r="IB34" s="24">
        <f t="shared" si="3"/>
        <v>124550</v>
      </c>
      <c r="IC34" s="24">
        <f t="shared" si="3"/>
        <v>124915</v>
      </c>
      <c r="ID34" s="24">
        <f t="shared" si="3"/>
        <v>125280</v>
      </c>
      <c r="IE34" s="24">
        <f t="shared" si="3"/>
        <v>125645</v>
      </c>
      <c r="IF34" s="24">
        <f t="shared" si="3"/>
        <v>126011</v>
      </c>
      <c r="IG34" s="24">
        <f t="shared" si="3"/>
        <v>126376</v>
      </c>
      <c r="IH34" s="24">
        <f t="shared" si="3"/>
        <v>126741</v>
      </c>
      <c r="II34" s="24">
        <f t="shared" si="3"/>
        <v>127106</v>
      </c>
      <c r="IJ34" s="24">
        <f t="shared" si="3"/>
        <v>127472</v>
      </c>
      <c r="IK34" s="24">
        <f t="shared" si="3"/>
        <v>127837</v>
      </c>
      <c r="IL34" s="24">
        <f t="shared" si="3"/>
        <v>128202</v>
      </c>
      <c r="IM34" s="24">
        <f t="shared" si="3"/>
        <v>128567</v>
      </c>
      <c r="IN34" s="24">
        <f t="shared" si="3"/>
        <v>128933</v>
      </c>
      <c r="IO34" s="24">
        <f t="shared" si="3"/>
        <v>129298</v>
      </c>
      <c r="IP34" s="24">
        <f t="shared" si="3"/>
        <v>129663</v>
      </c>
      <c r="IQ34" s="24">
        <f t="shared" si="3"/>
        <v>130028</v>
      </c>
      <c r="IR34" s="24">
        <f t="shared" si="3"/>
        <v>130394</v>
      </c>
      <c r="IS34" s="24">
        <f t="shared" si="3"/>
        <v>130759</v>
      </c>
      <c r="IT34" s="24">
        <f t="shared" si="3"/>
        <v>131124</v>
      </c>
      <c r="IU34" s="24">
        <f t="shared" si="3"/>
        <v>131489</v>
      </c>
      <c r="IV34" s="24">
        <f t="shared" si="3"/>
        <v>131855</v>
      </c>
      <c r="IW34" s="24">
        <f t="shared" si="3"/>
        <v>132220</v>
      </c>
      <c r="IX34" s="24">
        <f t="shared" si="3"/>
        <v>132585</v>
      </c>
      <c r="IY34" s="24">
        <f t="shared" si="3"/>
        <v>132950</v>
      </c>
      <c r="IZ34" s="24">
        <f t="shared" si="3"/>
        <v>133316</v>
      </c>
      <c r="JA34" s="24">
        <f t="shared" si="3"/>
        <v>133681</v>
      </c>
      <c r="JB34" s="24">
        <f t="shared" si="3"/>
        <v>134046</v>
      </c>
      <c r="JC34" s="24">
        <f t="shared" si="3"/>
        <v>134411</v>
      </c>
      <c r="JD34" s="24">
        <f t="shared" si="3"/>
        <v>134777</v>
      </c>
      <c r="JE34" s="24">
        <f t="shared" si="3"/>
        <v>135142</v>
      </c>
      <c r="JF34" s="24">
        <f t="shared" si="3"/>
        <v>135507</v>
      </c>
      <c r="JG34" s="24">
        <f t="shared" si="3"/>
        <v>135872</v>
      </c>
      <c r="JH34" s="24">
        <f t="shared" si="3"/>
        <v>136238</v>
      </c>
      <c r="JI34" s="24">
        <f t="shared" si="3"/>
        <v>136603</v>
      </c>
      <c r="JJ34" s="24">
        <f t="shared" si="3"/>
        <v>136968</v>
      </c>
      <c r="JK34" s="24">
        <f t="shared" si="3"/>
        <v>137333</v>
      </c>
      <c r="JL34" s="24">
        <f t="shared" ref="JL34:LW34" si="4">JK35+1</f>
        <v>137699</v>
      </c>
      <c r="JM34" s="24">
        <f t="shared" si="4"/>
        <v>138064</v>
      </c>
      <c r="JN34" s="24">
        <f t="shared" si="4"/>
        <v>138429</v>
      </c>
      <c r="JO34" s="24">
        <f t="shared" si="4"/>
        <v>138794</v>
      </c>
      <c r="JP34" s="24">
        <f t="shared" si="4"/>
        <v>139160</v>
      </c>
      <c r="JQ34" s="24">
        <f t="shared" si="4"/>
        <v>139525</v>
      </c>
      <c r="JR34" s="24">
        <f t="shared" si="4"/>
        <v>139890</v>
      </c>
      <c r="JS34" s="24">
        <f t="shared" si="4"/>
        <v>140255</v>
      </c>
      <c r="JT34" s="24">
        <f t="shared" si="4"/>
        <v>140621</v>
      </c>
      <c r="JU34" s="24">
        <f t="shared" si="4"/>
        <v>140986</v>
      </c>
      <c r="JV34" s="24">
        <f t="shared" si="4"/>
        <v>141351</v>
      </c>
      <c r="JW34" s="24">
        <f t="shared" si="4"/>
        <v>141716</v>
      </c>
      <c r="JX34" s="24">
        <f t="shared" si="4"/>
        <v>142082</v>
      </c>
      <c r="JY34" s="24">
        <f t="shared" si="4"/>
        <v>142447</v>
      </c>
      <c r="JZ34" s="24">
        <f t="shared" si="4"/>
        <v>142812</v>
      </c>
      <c r="KA34" s="24">
        <f t="shared" si="4"/>
        <v>143177</v>
      </c>
      <c r="KB34" s="24">
        <f t="shared" si="4"/>
        <v>143543</v>
      </c>
      <c r="KC34" s="24">
        <f t="shared" si="4"/>
        <v>143908</v>
      </c>
      <c r="KD34" s="24">
        <f t="shared" si="4"/>
        <v>144273</v>
      </c>
      <c r="KE34" s="24">
        <f t="shared" si="4"/>
        <v>144638</v>
      </c>
      <c r="KF34" s="24">
        <f t="shared" si="4"/>
        <v>145004</v>
      </c>
      <c r="KG34" s="24">
        <f t="shared" si="4"/>
        <v>145369</v>
      </c>
      <c r="KH34" s="24">
        <f t="shared" si="4"/>
        <v>145734</v>
      </c>
      <c r="KI34" s="24">
        <f t="shared" si="4"/>
        <v>146099</v>
      </c>
      <c r="KJ34" s="24">
        <f t="shared" si="4"/>
        <v>146464</v>
      </c>
      <c r="KK34" s="24">
        <f t="shared" si="4"/>
        <v>146829</v>
      </c>
      <c r="KL34" s="24">
        <f t="shared" si="4"/>
        <v>147194</v>
      </c>
      <c r="KM34" s="24">
        <f t="shared" si="4"/>
        <v>147559</v>
      </c>
      <c r="KN34" s="24">
        <f t="shared" si="4"/>
        <v>147925</v>
      </c>
      <c r="KO34" s="24">
        <f t="shared" si="4"/>
        <v>148290</v>
      </c>
      <c r="KP34" s="24">
        <f t="shared" si="4"/>
        <v>148655</v>
      </c>
      <c r="KQ34" s="24">
        <f t="shared" si="4"/>
        <v>149020</v>
      </c>
      <c r="KR34" s="24">
        <f t="shared" si="4"/>
        <v>149386</v>
      </c>
      <c r="KS34" s="24">
        <f t="shared" si="4"/>
        <v>149751</v>
      </c>
      <c r="KT34" s="24">
        <f t="shared" si="4"/>
        <v>150116</v>
      </c>
      <c r="KU34" s="24">
        <f t="shared" si="4"/>
        <v>150481</v>
      </c>
      <c r="KV34" s="24">
        <f t="shared" si="4"/>
        <v>150847</v>
      </c>
      <c r="KW34" s="24">
        <f t="shared" si="4"/>
        <v>151212</v>
      </c>
      <c r="KX34" s="24">
        <f t="shared" si="4"/>
        <v>151577</v>
      </c>
      <c r="KY34" s="24">
        <f t="shared" si="4"/>
        <v>151942</v>
      </c>
      <c r="KZ34" s="24">
        <f t="shared" si="4"/>
        <v>152308</v>
      </c>
      <c r="LA34" s="24">
        <f t="shared" si="4"/>
        <v>152673</v>
      </c>
      <c r="LB34" s="24">
        <f t="shared" si="4"/>
        <v>153038</v>
      </c>
      <c r="LC34" s="24">
        <f t="shared" si="4"/>
        <v>153403</v>
      </c>
      <c r="LD34" s="24">
        <f t="shared" si="4"/>
        <v>153769</v>
      </c>
      <c r="LE34" s="24">
        <f t="shared" si="4"/>
        <v>154134</v>
      </c>
      <c r="LF34" s="24">
        <f t="shared" si="4"/>
        <v>154499</v>
      </c>
      <c r="LG34" s="24">
        <f t="shared" si="4"/>
        <v>154864</v>
      </c>
      <c r="LH34" s="24">
        <f t="shared" si="4"/>
        <v>155230</v>
      </c>
      <c r="LI34" s="24">
        <f t="shared" si="4"/>
        <v>155595</v>
      </c>
      <c r="LJ34" s="24">
        <f t="shared" si="4"/>
        <v>155960</v>
      </c>
      <c r="LK34" s="24">
        <f t="shared" si="4"/>
        <v>156325</v>
      </c>
      <c r="LL34" s="24">
        <f t="shared" si="4"/>
        <v>156691</v>
      </c>
      <c r="LM34" s="24">
        <f t="shared" si="4"/>
        <v>157056</v>
      </c>
      <c r="LN34" s="24">
        <f t="shared" si="4"/>
        <v>157421</v>
      </c>
      <c r="LO34" s="24">
        <f t="shared" si="4"/>
        <v>157786</v>
      </c>
      <c r="LP34" s="24">
        <f t="shared" si="4"/>
        <v>158152</v>
      </c>
      <c r="LQ34" s="24">
        <f t="shared" si="4"/>
        <v>158517</v>
      </c>
      <c r="LR34" s="24">
        <f t="shared" si="4"/>
        <v>158882</v>
      </c>
      <c r="LS34" s="24">
        <f t="shared" si="4"/>
        <v>159247</v>
      </c>
      <c r="LT34" s="24">
        <f t="shared" si="4"/>
        <v>159613</v>
      </c>
      <c r="LU34" s="24">
        <f t="shared" si="4"/>
        <v>159978</v>
      </c>
      <c r="LV34" s="24">
        <f t="shared" si="4"/>
        <v>160343</v>
      </c>
      <c r="LW34" s="24">
        <f t="shared" si="4"/>
        <v>160708</v>
      </c>
      <c r="LX34" s="24">
        <f t="shared" ref="LX34:OI34" si="5">LW35+1</f>
        <v>161074</v>
      </c>
      <c r="LY34" s="24">
        <f t="shared" si="5"/>
        <v>161439</v>
      </c>
      <c r="LZ34" s="24">
        <f t="shared" si="5"/>
        <v>161804</v>
      </c>
      <c r="MA34" s="24">
        <f t="shared" si="5"/>
        <v>162169</v>
      </c>
      <c r="MB34" s="24">
        <f t="shared" si="5"/>
        <v>162535</v>
      </c>
      <c r="MC34" s="24">
        <f t="shared" si="5"/>
        <v>162900</v>
      </c>
      <c r="MD34" s="24">
        <f t="shared" si="5"/>
        <v>163265</v>
      </c>
      <c r="ME34" s="24">
        <f t="shared" si="5"/>
        <v>163630</v>
      </c>
      <c r="MF34" s="24">
        <f t="shared" si="5"/>
        <v>163996</v>
      </c>
      <c r="MG34" s="24">
        <f t="shared" si="5"/>
        <v>164361</v>
      </c>
      <c r="MH34" s="24">
        <f t="shared" si="5"/>
        <v>164726</v>
      </c>
      <c r="MI34" s="24">
        <f t="shared" si="5"/>
        <v>165091</v>
      </c>
      <c r="MJ34" s="24">
        <f t="shared" si="5"/>
        <v>165457</v>
      </c>
      <c r="MK34" s="24">
        <f t="shared" si="5"/>
        <v>165822</v>
      </c>
      <c r="ML34" s="24">
        <f t="shared" si="5"/>
        <v>166187</v>
      </c>
      <c r="MM34" s="24">
        <f t="shared" si="5"/>
        <v>166552</v>
      </c>
      <c r="MN34" s="24">
        <f t="shared" si="5"/>
        <v>166918</v>
      </c>
      <c r="MO34" s="24">
        <f t="shared" si="5"/>
        <v>167283</v>
      </c>
      <c r="MP34" s="24">
        <f t="shared" si="5"/>
        <v>167648</v>
      </c>
      <c r="MQ34" s="24">
        <f t="shared" si="5"/>
        <v>168013</v>
      </c>
      <c r="MR34" s="24">
        <f t="shared" si="5"/>
        <v>168379</v>
      </c>
      <c r="MS34" s="24">
        <f t="shared" si="5"/>
        <v>168744</v>
      </c>
      <c r="MT34" s="24">
        <f t="shared" si="5"/>
        <v>169109</v>
      </c>
      <c r="MU34" s="24">
        <f t="shared" si="5"/>
        <v>169474</v>
      </c>
      <c r="MV34" s="24">
        <f t="shared" si="5"/>
        <v>169840</v>
      </c>
      <c r="MW34" s="24">
        <f t="shared" si="5"/>
        <v>170205</v>
      </c>
      <c r="MX34" s="24">
        <f t="shared" si="5"/>
        <v>170570</v>
      </c>
      <c r="MY34" s="24">
        <f t="shared" si="5"/>
        <v>170935</v>
      </c>
      <c r="MZ34" s="24">
        <f t="shared" si="5"/>
        <v>171301</v>
      </c>
      <c r="NA34" s="24">
        <f t="shared" si="5"/>
        <v>171666</v>
      </c>
      <c r="NB34" s="24">
        <f t="shared" si="5"/>
        <v>172031</v>
      </c>
      <c r="NC34" s="24">
        <f t="shared" si="5"/>
        <v>172396</v>
      </c>
      <c r="ND34" s="24">
        <f t="shared" si="5"/>
        <v>172762</v>
      </c>
      <c r="NE34" s="24">
        <f t="shared" si="5"/>
        <v>173127</v>
      </c>
      <c r="NF34" s="24">
        <f t="shared" si="5"/>
        <v>173492</v>
      </c>
      <c r="NG34" s="24">
        <f t="shared" si="5"/>
        <v>173857</v>
      </c>
      <c r="NH34" s="24">
        <f t="shared" si="5"/>
        <v>174223</v>
      </c>
      <c r="NI34" s="24">
        <f t="shared" si="5"/>
        <v>174588</v>
      </c>
      <c r="NJ34" s="24">
        <f t="shared" si="5"/>
        <v>174953</v>
      </c>
      <c r="NK34" s="24">
        <f t="shared" si="5"/>
        <v>175318</v>
      </c>
      <c r="NL34" s="24">
        <f t="shared" si="5"/>
        <v>175684</v>
      </c>
      <c r="NM34" s="24">
        <f t="shared" si="5"/>
        <v>176049</v>
      </c>
      <c r="NN34" s="24">
        <f t="shared" si="5"/>
        <v>176414</v>
      </c>
      <c r="NO34" s="24">
        <f t="shared" si="5"/>
        <v>176779</v>
      </c>
      <c r="NP34" s="24">
        <f t="shared" si="5"/>
        <v>177145</v>
      </c>
      <c r="NQ34" s="24">
        <f t="shared" si="5"/>
        <v>177510</v>
      </c>
      <c r="NR34" s="24">
        <f t="shared" si="5"/>
        <v>177875</v>
      </c>
      <c r="NS34" s="24">
        <f t="shared" si="5"/>
        <v>178240</v>
      </c>
      <c r="NT34" s="24">
        <f t="shared" si="5"/>
        <v>178606</v>
      </c>
      <c r="NU34" s="24">
        <f t="shared" si="5"/>
        <v>178971</v>
      </c>
      <c r="NV34" s="24">
        <f t="shared" si="5"/>
        <v>179336</v>
      </c>
      <c r="NW34" s="24">
        <f t="shared" si="5"/>
        <v>179701</v>
      </c>
      <c r="NX34" s="24">
        <f t="shared" si="5"/>
        <v>180067</v>
      </c>
      <c r="NY34" s="24">
        <f t="shared" si="5"/>
        <v>180432</v>
      </c>
      <c r="NZ34" s="24">
        <f t="shared" si="5"/>
        <v>180797</v>
      </c>
      <c r="OA34" s="24">
        <f t="shared" si="5"/>
        <v>181162</v>
      </c>
      <c r="OB34" s="24">
        <f t="shared" si="5"/>
        <v>181528</v>
      </c>
      <c r="OC34" s="24">
        <f t="shared" si="5"/>
        <v>181893</v>
      </c>
      <c r="OD34" s="24">
        <f t="shared" si="5"/>
        <v>182258</v>
      </c>
      <c r="OE34" s="24">
        <f t="shared" si="5"/>
        <v>182623</v>
      </c>
      <c r="OF34" s="24">
        <f t="shared" si="5"/>
        <v>182989</v>
      </c>
      <c r="OG34" s="24">
        <f t="shared" si="5"/>
        <v>183354</v>
      </c>
      <c r="OH34" s="24">
        <f t="shared" si="5"/>
        <v>183719</v>
      </c>
      <c r="OI34" s="24">
        <f t="shared" si="5"/>
        <v>184084</v>
      </c>
      <c r="OJ34" s="24">
        <f t="shared" ref="OJ34:PQ34" si="6">OI35+1</f>
        <v>184450</v>
      </c>
      <c r="OK34" s="24">
        <f t="shared" si="6"/>
        <v>184815</v>
      </c>
      <c r="OL34" s="24">
        <f t="shared" si="6"/>
        <v>185180</v>
      </c>
      <c r="OM34" s="24">
        <f t="shared" si="6"/>
        <v>185545</v>
      </c>
      <c r="ON34" s="24">
        <f t="shared" si="6"/>
        <v>185911</v>
      </c>
      <c r="OO34" s="24">
        <f t="shared" si="6"/>
        <v>186276</v>
      </c>
      <c r="OP34" s="24">
        <f t="shared" si="6"/>
        <v>186641</v>
      </c>
      <c r="OQ34" s="24">
        <f t="shared" si="6"/>
        <v>187006</v>
      </c>
      <c r="OR34" s="24">
        <f t="shared" si="6"/>
        <v>187372</v>
      </c>
      <c r="OS34" s="24">
        <f t="shared" si="6"/>
        <v>187737</v>
      </c>
      <c r="OT34" s="24">
        <f t="shared" si="6"/>
        <v>188102</v>
      </c>
      <c r="OU34" s="24">
        <f t="shared" si="6"/>
        <v>188467</v>
      </c>
      <c r="OV34" s="24">
        <f t="shared" si="6"/>
        <v>188833</v>
      </c>
      <c r="OW34" s="24">
        <f t="shared" si="6"/>
        <v>189198</v>
      </c>
      <c r="OX34" s="24">
        <f t="shared" si="6"/>
        <v>189563</v>
      </c>
      <c r="OY34" s="24">
        <f t="shared" si="6"/>
        <v>189928</v>
      </c>
      <c r="OZ34" s="24">
        <f t="shared" si="6"/>
        <v>190294</v>
      </c>
      <c r="PA34" s="24">
        <f t="shared" si="6"/>
        <v>190659</v>
      </c>
      <c r="PB34" s="24">
        <f t="shared" si="6"/>
        <v>191024</v>
      </c>
      <c r="PC34" s="24">
        <f t="shared" si="6"/>
        <v>191389</v>
      </c>
      <c r="PD34" s="24">
        <f t="shared" si="6"/>
        <v>191755</v>
      </c>
      <c r="PE34" s="24">
        <f t="shared" si="6"/>
        <v>192120</v>
      </c>
      <c r="PF34" s="24">
        <f t="shared" si="6"/>
        <v>192485</v>
      </c>
      <c r="PG34" s="24">
        <f t="shared" si="6"/>
        <v>192850</v>
      </c>
      <c r="PH34" s="24">
        <f t="shared" si="6"/>
        <v>193216</v>
      </c>
      <c r="PI34" s="24">
        <f t="shared" si="6"/>
        <v>193581</v>
      </c>
      <c r="PJ34" s="24">
        <f t="shared" si="6"/>
        <v>193946</v>
      </c>
      <c r="PK34" s="24">
        <f t="shared" si="6"/>
        <v>194311</v>
      </c>
      <c r="PL34" s="24">
        <f t="shared" si="6"/>
        <v>194677</v>
      </c>
      <c r="PM34" s="24">
        <f t="shared" si="6"/>
        <v>195042</v>
      </c>
      <c r="PN34" s="24">
        <f t="shared" si="6"/>
        <v>195407</v>
      </c>
      <c r="PO34" s="24">
        <f t="shared" si="6"/>
        <v>195772</v>
      </c>
      <c r="PP34" s="24">
        <f t="shared" si="6"/>
        <v>196138</v>
      </c>
      <c r="PQ34" s="24">
        <f t="shared" si="6"/>
        <v>196503</v>
      </c>
      <c r="PR34" s="23" t="s">
        <v>25</v>
      </c>
    </row>
    <row r="35" spans="2:434" ht="12" customHeight="1">
      <c r="D35" s="21" t="s">
        <v>7</v>
      </c>
      <c r="J35" s="20" t="s">
        <v>17</v>
      </c>
      <c r="N35" s="27">
        <f>EOMONTH(N34,MOD(OffsetMonthCounter,12))</f>
        <v>43830</v>
      </c>
      <c r="O35" s="27">
        <f>EOMONTH(O34,11)</f>
        <v>44196</v>
      </c>
      <c r="P35" s="24">
        <f>EOMONTH(P34,11)</f>
        <v>44561</v>
      </c>
      <c r="Q35" s="24">
        <f t="shared" ref="Q35:R35" si="7">EOMONTH(Q34,11)</f>
        <v>44926</v>
      </c>
      <c r="R35" s="24">
        <f t="shared" si="7"/>
        <v>45291</v>
      </c>
      <c r="S35" s="24">
        <f t="shared" ref="S35" si="8">EOMONTH(S34,11)</f>
        <v>45657</v>
      </c>
      <c r="T35" s="24">
        <f t="shared" ref="T35" si="9">EOMONTH(T34,11)</f>
        <v>46022</v>
      </c>
      <c r="U35" s="24">
        <f t="shared" ref="U35" si="10">EOMONTH(U34,11)</f>
        <v>46387</v>
      </c>
      <c r="V35" s="24">
        <f t="shared" ref="V35" si="11">EOMONTH(V34,11)</f>
        <v>46752</v>
      </c>
      <c r="W35" s="24">
        <f t="shared" ref="W35" si="12">EOMONTH(W34,11)</f>
        <v>47118</v>
      </c>
      <c r="X35" s="24">
        <f t="shared" ref="X35" si="13">EOMONTH(X34,11)</f>
        <v>47483</v>
      </c>
      <c r="Y35" s="24">
        <f t="shared" ref="Y35" si="14">EOMONTH(Y34,11)</f>
        <v>47848</v>
      </c>
      <c r="Z35" s="24">
        <f t="shared" ref="Z35" si="15">EOMONTH(Z34,11)</f>
        <v>48213</v>
      </c>
      <c r="AA35" s="24">
        <f t="shared" ref="AA35" si="16">EOMONTH(AA34,11)</f>
        <v>48579</v>
      </c>
      <c r="AB35" s="24">
        <f t="shared" ref="AB35" si="17">EOMONTH(AB34,11)</f>
        <v>48944</v>
      </c>
      <c r="AC35" s="24">
        <f t="shared" ref="AC35" si="18">EOMONTH(AC34,11)</f>
        <v>49309</v>
      </c>
      <c r="AD35" s="24">
        <f t="shared" ref="AD35" si="19">EOMONTH(AD34,11)</f>
        <v>49674</v>
      </c>
      <c r="AE35" s="24">
        <f t="shared" ref="AE35" si="20">EOMONTH(AE34,11)</f>
        <v>50040</v>
      </c>
      <c r="AF35" s="24">
        <f t="shared" ref="AF35" si="21">EOMONTH(AF34,11)</f>
        <v>50405</v>
      </c>
      <c r="AG35" s="24">
        <f t="shared" ref="AG35" si="22">EOMONTH(AG34,11)</f>
        <v>50770</v>
      </c>
      <c r="AH35" s="24">
        <f t="shared" ref="AH35" si="23">EOMONTH(AH34,11)</f>
        <v>51135</v>
      </c>
      <c r="AI35" s="24">
        <f t="shared" ref="AI35" si="24">EOMONTH(AI34,11)</f>
        <v>51501</v>
      </c>
      <c r="AJ35" s="24">
        <f t="shared" ref="AJ35" si="25">EOMONTH(AJ34,11)</f>
        <v>51866</v>
      </c>
      <c r="AK35" s="24">
        <f t="shared" ref="AK35" si="26">EOMONTH(AK34,11)</f>
        <v>52231</v>
      </c>
      <c r="AL35" s="24">
        <f t="shared" ref="AL35" si="27">EOMONTH(AL34,11)</f>
        <v>52596</v>
      </c>
      <c r="AM35" s="24">
        <f t="shared" ref="AM35" si="28">EOMONTH(AM34,11)</f>
        <v>52962</v>
      </c>
      <c r="AN35" s="24">
        <f t="shared" ref="AN35" si="29">EOMONTH(AN34,11)</f>
        <v>53327</v>
      </c>
      <c r="AO35" s="24">
        <f t="shared" ref="AO35" si="30">EOMONTH(AO34,11)</f>
        <v>53692</v>
      </c>
      <c r="AP35" s="24">
        <f t="shared" ref="AP35" si="31">EOMONTH(AP34,11)</f>
        <v>54057</v>
      </c>
      <c r="AQ35" s="24">
        <f t="shared" ref="AQ35" si="32">EOMONTH(AQ34,11)</f>
        <v>54423</v>
      </c>
      <c r="AR35" s="24">
        <f t="shared" ref="AR35" si="33">EOMONTH(AR34,11)</f>
        <v>54788</v>
      </c>
      <c r="AS35" s="24">
        <f t="shared" ref="AS35" si="34">EOMONTH(AS34,11)</f>
        <v>55153</v>
      </c>
      <c r="AT35" s="24">
        <f t="shared" ref="AT35" si="35">EOMONTH(AT34,11)</f>
        <v>55518</v>
      </c>
      <c r="AU35" s="24">
        <f t="shared" ref="AU35" si="36">EOMONTH(AU34,11)</f>
        <v>55884</v>
      </c>
      <c r="AV35" s="24">
        <f t="shared" ref="AV35" si="37">EOMONTH(AV34,11)</f>
        <v>56249</v>
      </c>
      <c r="AW35" s="24">
        <f t="shared" ref="AW35" si="38">EOMONTH(AW34,11)</f>
        <v>56614</v>
      </c>
      <c r="AX35" s="24">
        <f t="shared" ref="AX35" si="39">EOMONTH(AX34,11)</f>
        <v>56979</v>
      </c>
      <c r="AY35" s="24">
        <f t="shared" ref="AY35" si="40">EOMONTH(AY34,11)</f>
        <v>57345</v>
      </c>
      <c r="AZ35" s="24">
        <f t="shared" ref="AZ35" si="41">EOMONTH(AZ34,11)</f>
        <v>57710</v>
      </c>
      <c r="BA35" s="24">
        <f t="shared" ref="BA35" si="42">EOMONTH(BA34,11)</f>
        <v>58075</v>
      </c>
      <c r="BB35" s="24">
        <f t="shared" ref="BB35" si="43">EOMONTH(BB34,11)</f>
        <v>58440</v>
      </c>
      <c r="BC35" s="24">
        <f t="shared" ref="BC35" si="44">EOMONTH(BC34,11)</f>
        <v>58806</v>
      </c>
      <c r="BD35" s="24">
        <f t="shared" ref="BD35" si="45">EOMONTH(BD34,11)</f>
        <v>59171</v>
      </c>
      <c r="BE35" s="24">
        <f t="shared" ref="BE35" si="46">EOMONTH(BE34,11)</f>
        <v>59536</v>
      </c>
      <c r="BF35" s="24">
        <f t="shared" ref="BF35" si="47">EOMONTH(BF34,11)</f>
        <v>59901</v>
      </c>
      <c r="BG35" s="24">
        <f t="shared" ref="BG35" si="48">EOMONTH(BG34,11)</f>
        <v>60267</v>
      </c>
      <c r="BH35" s="24">
        <f t="shared" ref="BH35" si="49">EOMONTH(BH34,11)</f>
        <v>60632</v>
      </c>
      <c r="BI35" s="24">
        <f t="shared" ref="BI35" si="50">EOMONTH(BI34,11)</f>
        <v>60997</v>
      </c>
      <c r="BJ35" s="24">
        <f t="shared" ref="BJ35" si="51">EOMONTH(BJ34,11)</f>
        <v>61362</v>
      </c>
      <c r="BK35" s="24">
        <f t="shared" ref="BK35" si="52">EOMONTH(BK34,11)</f>
        <v>61728</v>
      </c>
      <c r="BL35" s="24">
        <f t="shared" ref="BL35" si="53">EOMONTH(BL34,11)</f>
        <v>62093</v>
      </c>
      <c r="BM35" s="24">
        <f t="shared" ref="BM35" si="54">EOMONTH(BM34,11)</f>
        <v>62458</v>
      </c>
      <c r="BN35" s="24">
        <f t="shared" ref="BN35" si="55">EOMONTH(BN34,11)</f>
        <v>62823</v>
      </c>
      <c r="BO35" s="24">
        <f t="shared" ref="BO35" si="56">EOMONTH(BO34,11)</f>
        <v>63189</v>
      </c>
      <c r="BP35" s="24">
        <f t="shared" ref="BP35" si="57">EOMONTH(BP34,11)</f>
        <v>63554</v>
      </c>
      <c r="BQ35" s="24">
        <f t="shared" ref="BQ35" si="58">EOMONTH(BQ34,11)</f>
        <v>63919</v>
      </c>
      <c r="BR35" s="24">
        <f t="shared" ref="BR35" si="59">EOMONTH(BR34,11)</f>
        <v>64284</v>
      </c>
      <c r="BS35" s="24">
        <f t="shared" ref="BS35" si="60">EOMONTH(BS34,11)</f>
        <v>64650</v>
      </c>
      <c r="BT35" s="24">
        <f t="shared" ref="BT35" si="61">EOMONTH(BT34,11)</f>
        <v>65015</v>
      </c>
      <c r="BU35" s="24">
        <f t="shared" ref="BU35" si="62">EOMONTH(BU34,11)</f>
        <v>65380</v>
      </c>
      <c r="BV35" s="24">
        <f t="shared" ref="BV35" si="63">EOMONTH(BV34,11)</f>
        <v>65745</v>
      </c>
      <c r="BW35" s="24">
        <f t="shared" ref="BW35" si="64">EOMONTH(BW34,11)</f>
        <v>66111</v>
      </c>
      <c r="BX35" s="24">
        <f t="shared" ref="BX35" si="65">EOMONTH(BX34,11)</f>
        <v>66476</v>
      </c>
      <c r="BY35" s="24">
        <f t="shared" ref="BY35" si="66">EOMONTH(BY34,11)</f>
        <v>66841</v>
      </c>
      <c r="BZ35" s="24">
        <f t="shared" ref="BZ35" si="67">EOMONTH(BZ34,11)</f>
        <v>67206</v>
      </c>
      <c r="CA35" s="24">
        <f t="shared" ref="CA35" si="68">EOMONTH(CA34,11)</f>
        <v>67572</v>
      </c>
      <c r="CB35" s="24">
        <f t="shared" ref="CB35" si="69">EOMONTH(CB34,11)</f>
        <v>67937</v>
      </c>
      <c r="CC35" s="24">
        <f t="shared" ref="CC35" si="70">EOMONTH(CC34,11)</f>
        <v>68302</v>
      </c>
      <c r="CD35" s="24">
        <f t="shared" ref="CD35" si="71">EOMONTH(CD34,11)</f>
        <v>68667</v>
      </c>
      <c r="CE35" s="24">
        <f t="shared" ref="CE35" si="72">EOMONTH(CE34,11)</f>
        <v>69033</v>
      </c>
      <c r="CF35" s="24">
        <f t="shared" ref="CF35" si="73">EOMONTH(CF34,11)</f>
        <v>69398</v>
      </c>
      <c r="CG35" s="24">
        <f t="shared" ref="CG35" si="74">EOMONTH(CG34,11)</f>
        <v>69763</v>
      </c>
      <c r="CH35" s="24">
        <f t="shared" ref="CH35" si="75">EOMONTH(CH34,11)</f>
        <v>70128</v>
      </c>
      <c r="CI35" s="24">
        <f t="shared" ref="CI35" si="76">EOMONTH(CI34,11)</f>
        <v>70494</v>
      </c>
      <c r="CJ35" s="24">
        <f t="shared" ref="CJ35" si="77">EOMONTH(CJ34,11)</f>
        <v>70859</v>
      </c>
      <c r="CK35" s="24">
        <f t="shared" ref="CK35" si="78">EOMONTH(CK34,11)</f>
        <v>71224</v>
      </c>
      <c r="CL35" s="24">
        <f t="shared" ref="CL35" si="79">EOMONTH(CL34,11)</f>
        <v>71589</v>
      </c>
      <c r="CM35" s="24">
        <f t="shared" ref="CM35" si="80">EOMONTH(CM34,11)</f>
        <v>71955</v>
      </c>
      <c r="CN35" s="24">
        <f t="shared" ref="CN35" si="81">EOMONTH(CN34,11)</f>
        <v>72320</v>
      </c>
      <c r="CO35" s="24">
        <f t="shared" ref="CO35" si="82">EOMONTH(CO34,11)</f>
        <v>72685</v>
      </c>
      <c r="CP35" s="24">
        <f t="shared" ref="CP35" si="83">EOMONTH(CP34,11)</f>
        <v>73050</v>
      </c>
      <c r="CQ35" s="24">
        <f t="shared" ref="CQ35" si="84">EOMONTH(CQ34,11)</f>
        <v>73415</v>
      </c>
      <c r="CR35" s="24">
        <f t="shared" ref="CR35" si="85">EOMONTH(CR34,11)</f>
        <v>73780</v>
      </c>
      <c r="CS35" s="24">
        <f t="shared" ref="CS35" si="86">EOMONTH(CS34,11)</f>
        <v>74145</v>
      </c>
      <c r="CT35" s="24">
        <f t="shared" ref="CT35" si="87">EOMONTH(CT34,11)</f>
        <v>74510</v>
      </c>
      <c r="CU35" s="24">
        <f t="shared" ref="CU35" si="88">EOMONTH(CU34,11)</f>
        <v>74876</v>
      </c>
      <c r="CV35" s="24">
        <f t="shared" ref="CV35" si="89">EOMONTH(CV34,11)</f>
        <v>75241</v>
      </c>
      <c r="CW35" s="24">
        <f t="shared" ref="CW35" si="90">EOMONTH(CW34,11)</f>
        <v>75606</v>
      </c>
      <c r="CX35" s="24">
        <f t="shared" ref="CX35" si="91">EOMONTH(CX34,11)</f>
        <v>75971</v>
      </c>
      <c r="CY35" s="24">
        <f t="shared" ref="CY35" si="92">EOMONTH(CY34,11)</f>
        <v>76337</v>
      </c>
      <c r="CZ35" s="24">
        <f t="shared" ref="CZ35" si="93">EOMONTH(CZ34,11)</f>
        <v>76702</v>
      </c>
      <c r="DA35" s="24">
        <f t="shared" ref="DA35" si="94">EOMONTH(DA34,11)</f>
        <v>77067</v>
      </c>
      <c r="DB35" s="24">
        <f t="shared" ref="DB35" si="95">EOMONTH(DB34,11)</f>
        <v>77432</v>
      </c>
      <c r="DC35" s="24">
        <f t="shared" ref="DC35" si="96">EOMONTH(DC34,11)</f>
        <v>77798</v>
      </c>
      <c r="DD35" s="24">
        <f t="shared" ref="DD35" si="97">EOMONTH(DD34,11)</f>
        <v>78163</v>
      </c>
      <c r="DE35" s="24">
        <f t="shared" ref="DE35" si="98">EOMONTH(DE34,11)</f>
        <v>78528</v>
      </c>
      <c r="DF35" s="24">
        <f t="shared" ref="DF35" si="99">EOMONTH(DF34,11)</f>
        <v>78893</v>
      </c>
      <c r="DG35" s="24">
        <f t="shared" ref="DG35" si="100">EOMONTH(DG34,11)</f>
        <v>79259</v>
      </c>
      <c r="DH35" s="24">
        <f t="shared" ref="DH35" si="101">EOMONTH(DH34,11)</f>
        <v>79624</v>
      </c>
      <c r="DI35" s="24">
        <f t="shared" ref="DI35" si="102">EOMONTH(DI34,11)</f>
        <v>79989</v>
      </c>
      <c r="DJ35" s="24">
        <f t="shared" ref="DJ35" si="103">EOMONTH(DJ34,11)</f>
        <v>80354</v>
      </c>
      <c r="DK35" s="24">
        <f t="shared" ref="DK35" si="104">EOMONTH(DK34,11)</f>
        <v>80720</v>
      </c>
      <c r="DL35" s="24">
        <f t="shared" ref="DL35" si="105">EOMONTH(DL34,11)</f>
        <v>81085</v>
      </c>
      <c r="DM35" s="24">
        <f t="shared" ref="DM35" si="106">EOMONTH(DM34,11)</f>
        <v>81450</v>
      </c>
      <c r="DN35" s="24">
        <f t="shared" ref="DN35" si="107">EOMONTH(DN34,11)</f>
        <v>81815</v>
      </c>
      <c r="DO35" s="24">
        <f t="shared" ref="DO35" si="108">EOMONTH(DO34,11)</f>
        <v>82181</v>
      </c>
      <c r="DP35" s="24">
        <f t="shared" ref="DP35" si="109">EOMONTH(DP34,11)</f>
        <v>82546</v>
      </c>
      <c r="DQ35" s="24">
        <f t="shared" ref="DQ35" si="110">EOMONTH(DQ34,11)</f>
        <v>82911</v>
      </c>
      <c r="DR35" s="24">
        <f t="shared" ref="DR35" si="111">EOMONTH(DR34,11)</f>
        <v>83276</v>
      </c>
      <c r="DS35" s="24">
        <f t="shared" ref="DS35" si="112">EOMONTH(DS34,11)</f>
        <v>83642</v>
      </c>
      <c r="DT35" s="24">
        <f t="shared" ref="DT35" si="113">EOMONTH(DT34,11)</f>
        <v>84007</v>
      </c>
      <c r="DU35" s="24">
        <f t="shared" ref="DU35" si="114">EOMONTH(DU34,11)</f>
        <v>84372</v>
      </c>
      <c r="DV35" s="24">
        <f t="shared" ref="DV35" si="115">EOMONTH(DV34,11)</f>
        <v>84737</v>
      </c>
      <c r="DW35" s="24">
        <f t="shared" ref="DW35" si="116">EOMONTH(DW34,11)</f>
        <v>85103</v>
      </c>
      <c r="DX35" s="24">
        <f t="shared" ref="DX35" si="117">EOMONTH(DX34,11)</f>
        <v>85468</v>
      </c>
      <c r="DY35" s="24">
        <f t="shared" ref="DY35" si="118">EOMONTH(DY34,11)</f>
        <v>85833</v>
      </c>
      <c r="DZ35" s="24">
        <f t="shared" ref="DZ35" si="119">EOMONTH(DZ34,11)</f>
        <v>86198</v>
      </c>
      <c r="EA35" s="24">
        <f t="shared" ref="EA35" si="120">EOMONTH(EA34,11)</f>
        <v>86564</v>
      </c>
      <c r="EB35" s="24">
        <f t="shared" ref="EB35" si="121">EOMONTH(EB34,11)</f>
        <v>86929</v>
      </c>
      <c r="EC35" s="24">
        <f t="shared" ref="EC35" si="122">EOMONTH(EC34,11)</f>
        <v>87294</v>
      </c>
      <c r="ED35" s="24">
        <f t="shared" ref="ED35" si="123">EOMONTH(ED34,11)</f>
        <v>87659</v>
      </c>
      <c r="EE35" s="24">
        <f t="shared" ref="EE35" si="124">EOMONTH(EE34,11)</f>
        <v>88025</v>
      </c>
      <c r="EF35" s="24">
        <f t="shared" ref="EF35" si="125">EOMONTH(EF34,11)</f>
        <v>88390</v>
      </c>
      <c r="EG35" s="24">
        <f t="shared" ref="EG35" si="126">EOMONTH(EG34,11)</f>
        <v>88755</v>
      </c>
      <c r="EH35" s="24">
        <f t="shared" ref="EH35" si="127">EOMONTH(EH34,11)</f>
        <v>89120</v>
      </c>
      <c r="EI35" s="24">
        <f t="shared" ref="EI35" si="128">EOMONTH(EI34,11)</f>
        <v>89486</v>
      </c>
      <c r="EJ35" s="24">
        <f t="shared" ref="EJ35" si="129">EOMONTH(EJ34,11)</f>
        <v>89851</v>
      </c>
      <c r="EK35" s="24">
        <f t="shared" ref="EK35" si="130">EOMONTH(EK34,11)</f>
        <v>90216</v>
      </c>
      <c r="EL35" s="24">
        <f t="shared" ref="EL35" si="131">EOMONTH(EL34,11)</f>
        <v>90581</v>
      </c>
      <c r="EM35" s="24">
        <f t="shared" ref="EM35" si="132">EOMONTH(EM34,11)</f>
        <v>90947</v>
      </c>
      <c r="EN35" s="24">
        <f t="shared" ref="EN35" si="133">EOMONTH(EN34,11)</f>
        <v>91312</v>
      </c>
      <c r="EO35" s="24">
        <f t="shared" ref="EO35" si="134">EOMONTH(EO34,11)</f>
        <v>91677</v>
      </c>
      <c r="EP35" s="24">
        <f t="shared" ref="EP35" si="135">EOMONTH(EP34,11)</f>
        <v>92042</v>
      </c>
      <c r="EQ35" s="24">
        <f t="shared" ref="EQ35" si="136">EOMONTH(EQ34,11)</f>
        <v>92408</v>
      </c>
      <c r="ER35" s="24">
        <f t="shared" ref="ER35" si="137">EOMONTH(ER34,11)</f>
        <v>92773</v>
      </c>
      <c r="ES35" s="24">
        <f t="shared" ref="ES35" si="138">EOMONTH(ES34,11)</f>
        <v>93138</v>
      </c>
      <c r="ET35" s="24">
        <f t="shared" ref="ET35" si="139">EOMONTH(ET34,11)</f>
        <v>93503</v>
      </c>
      <c r="EU35" s="24">
        <f t="shared" ref="EU35" si="140">EOMONTH(EU34,11)</f>
        <v>93869</v>
      </c>
      <c r="EV35" s="24">
        <f t="shared" ref="EV35" si="141">EOMONTH(EV34,11)</f>
        <v>94234</v>
      </c>
      <c r="EW35" s="24">
        <f t="shared" ref="EW35" si="142">EOMONTH(EW34,11)</f>
        <v>94599</v>
      </c>
      <c r="EX35" s="24">
        <f t="shared" ref="EX35" si="143">EOMONTH(EX34,11)</f>
        <v>94964</v>
      </c>
      <c r="EY35" s="24">
        <f t="shared" ref="EY35" si="144">EOMONTH(EY34,11)</f>
        <v>95330</v>
      </c>
      <c r="EZ35" s="24">
        <f t="shared" ref="EZ35" si="145">EOMONTH(EZ34,11)</f>
        <v>95695</v>
      </c>
      <c r="FA35" s="24">
        <f t="shared" ref="FA35" si="146">EOMONTH(FA34,11)</f>
        <v>96060</v>
      </c>
      <c r="FB35" s="24">
        <f t="shared" ref="FB35" si="147">EOMONTH(FB34,11)</f>
        <v>96425</v>
      </c>
      <c r="FC35" s="24">
        <f t="shared" ref="FC35" si="148">EOMONTH(FC34,11)</f>
        <v>96791</v>
      </c>
      <c r="FD35" s="24">
        <f t="shared" ref="FD35" si="149">EOMONTH(FD34,11)</f>
        <v>97156</v>
      </c>
      <c r="FE35" s="24">
        <f t="shared" ref="FE35" si="150">EOMONTH(FE34,11)</f>
        <v>97521</v>
      </c>
      <c r="FF35" s="24">
        <f t="shared" ref="FF35" si="151">EOMONTH(FF34,11)</f>
        <v>97886</v>
      </c>
      <c r="FG35" s="24">
        <f t="shared" ref="FG35" si="152">EOMONTH(FG34,11)</f>
        <v>98252</v>
      </c>
      <c r="FH35" s="24">
        <f t="shared" ref="FH35" si="153">EOMONTH(FH34,11)</f>
        <v>98617</v>
      </c>
      <c r="FI35" s="24">
        <f t="shared" ref="FI35" si="154">EOMONTH(FI34,11)</f>
        <v>98982</v>
      </c>
      <c r="FJ35" s="24">
        <f t="shared" ref="FJ35" si="155">EOMONTH(FJ34,11)</f>
        <v>99347</v>
      </c>
      <c r="FK35" s="24">
        <f t="shared" ref="FK35" si="156">EOMONTH(FK34,11)</f>
        <v>99713</v>
      </c>
      <c r="FL35" s="24">
        <f t="shared" ref="FL35" si="157">EOMONTH(FL34,11)</f>
        <v>100078</v>
      </c>
      <c r="FM35" s="24">
        <f t="shared" ref="FM35" si="158">EOMONTH(FM34,11)</f>
        <v>100443</v>
      </c>
      <c r="FN35" s="24">
        <f t="shared" ref="FN35" si="159">EOMONTH(FN34,11)</f>
        <v>100808</v>
      </c>
      <c r="FO35" s="24">
        <f t="shared" ref="FO35" si="160">EOMONTH(FO34,11)</f>
        <v>101174</v>
      </c>
      <c r="FP35" s="24">
        <f t="shared" ref="FP35" si="161">EOMONTH(FP34,11)</f>
        <v>101539</v>
      </c>
      <c r="FQ35" s="24">
        <f t="shared" ref="FQ35" si="162">EOMONTH(FQ34,11)</f>
        <v>101904</v>
      </c>
      <c r="FR35" s="24">
        <f t="shared" ref="FR35" si="163">EOMONTH(FR34,11)</f>
        <v>102269</v>
      </c>
      <c r="FS35" s="24">
        <f t="shared" ref="FS35" si="164">EOMONTH(FS34,11)</f>
        <v>102635</v>
      </c>
      <c r="FT35" s="24">
        <f t="shared" ref="FT35" si="165">EOMONTH(FT34,11)</f>
        <v>103000</v>
      </c>
      <c r="FU35" s="24">
        <f t="shared" ref="FU35" si="166">EOMONTH(FU34,11)</f>
        <v>103365</v>
      </c>
      <c r="FV35" s="24">
        <f t="shared" ref="FV35" si="167">EOMONTH(FV34,11)</f>
        <v>103730</v>
      </c>
      <c r="FW35" s="24">
        <f t="shared" ref="FW35" si="168">EOMONTH(FW34,11)</f>
        <v>104096</v>
      </c>
      <c r="FX35" s="24">
        <f t="shared" ref="FX35" si="169">EOMONTH(FX34,11)</f>
        <v>104461</v>
      </c>
      <c r="FY35" s="24">
        <f t="shared" ref="FY35" si="170">EOMONTH(FY34,11)</f>
        <v>104826</v>
      </c>
      <c r="FZ35" s="24">
        <f t="shared" ref="FZ35" si="171">EOMONTH(FZ34,11)</f>
        <v>105191</v>
      </c>
      <c r="GA35" s="24">
        <f t="shared" ref="GA35" si="172">EOMONTH(GA34,11)</f>
        <v>105557</v>
      </c>
      <c r="GB35" s="24">
        <f t="shared" ref="GB35" si="173">EOMONTH(GB34,11)</f>
        <v>105922</v>
      </c>
      <c r="GC35" s="24">
        <f t="shared" ref="GC35" si="174">EOMONTH(GC34,11)</f>
        <v>106287</v>
      </c>
      <c r="GD35" s="24">
        <f t="shared" ref="GD35" si="175">EOMONTH(GD34,11)</f>
        <v>106652</v>
      </c>
      <c r="GE35" s="24">
        <f t="shared" ref="GE35" si="176">EOMONTH(GE34,11)</f>
        <v>107018</v>
      </c>
      <c r="GF35" s="24">
        <f t="shared" ref="GF35" si="177">EOMONTH(GF34,11)</f>
        <v>107383</v>
      </c>
      <c r="GG35" s="24">
        <f t="shared" ref="GG35" si="178">EOMONTH(GG34,11)</f>
        <v>107748</v>
      </c>
      <c r="GH35" s="24">
        <f t="shared" ref="GH35" si="179">EOMONTH(GH34,11)</f>
        <v>108113</v>
      </c>
      <c r="GI35" s="24">
        <f t="shared" ref="GI35" si="180">EOMONTH(GI34,11)</f>
        <v>108479</v>
      </c>
      <c r="GJ35" s="24">
        <f t="shared" ref="GJ35" si="181">EOMONTH(GJ34,11)</f>
        <v>108844</v>
      </c>
      <c r="GK35" s="24">
        <f t="shared" ref="GK35" si="182">EOMONTH(GK34,11)</f>
        <v>109209</v>
      </c>
      <c r="GL35" s="24">
        <f t="shared" ref="GL35" si="183">EOMONTH(GL34,11)</f>
        <v>109574</v>
      </c>
      <c r="GM35" s="24">
        <f t="shared" ref="GM35" si="184">EOMONTH(GM34,11)</f>
        <v>109939</v>
      </c>
      <c r="GN35" s="24">
        <f t="shared" ref="GN35" si="185">EOMONTH(GN34,11)</f>
        <v>110304</v>
      </c>
      <c r="GO35" s="24">
        <f t="shared" ref="GO35" si="186">EOMONTH(GO34,11)</f>
        <v>110669</v>
      </c>
      <c r="GP35" s="24">
        <f t="shared" ref="GP35" si="187">EOMONTH(GP34,11)</f>
        <v>111034</v>
      </c>
      <c r="GQ35" s="24">
        <f t="shared" ref="GQ35" si="188">EOMONTH(GQ34,11)</f>
        <v>111400</v>
      </c>
      <c r="GR35" s="24">
        <f t="shared" ref="GR35" si="189">EOMONTH(GR34,11)</f>
        <v>111765</v>
      </c>
      <c r="GS35" s="24">
        <f t="shared" ref="GS35" si="190">EOMONTH(GS34,11)</f>
        <v>112130</v>
      </c>
      <c r="GT35" s="24">
        <f t="shared" ref="GT35" si="191">EOMONTH(GT34,11)</f>
        <v>112495</v>
      </c>
      <c r="GU35" s="24">
        <f t="shared" ref="GU35" si="192">EOMONTH(GU34,11)</f>
        <v>112861</v>
      </c>
      <c r="GV35" s="24">
        <f t="shared" ref="GV35" si="193">EOMONTH(GV34,11)</f>
        <v>113226</v>
      </c>
      <c r="GW35" s="24">
        <f t="shared" ref="GW35" si="194">EOMONTH(GW34,11)</f>
        <v>113591</v>
      </c>
      <c r="GX35" s="24">
        <f t="shared" ref="GX35" si="195">EOMONTH(GX34,11)</f>
        <v>113956</v>
      </c>
      <c r="GY35" s="24">
        <f t="shared" ref="GY35" si="196">EOMONTH(GY34,11)</f>
        <v>114322</v>
      </c>
      <c r="GZ35" s="24">
        <f t="shared" ref="GZ35" si="197">EOMONTH(GZ34,11)</f>
        <v>114687</v>
      </c>
      <c r="HA35" s="24">
        <f t="shared" ref="HA35" si="198">EOMONTH(HA34,11)</f>
        <v>115052</v>
      </c>
      <c r="HB35" s="24">
        <f t="shared" ref="HB35" si="199">EOMONTH(HB34,11)</f>
        <v>115417</v>
      </c>
      <c r="HC35" s="24">
        <f t="shared" ref="HC35" si="200">EOMONTH(HC34,11)</f>
        <v>115783</v>
      </c>
      <c r="HD35" s="24">
        <f t="shared" ref="HD35" si="201">EOMONTH(HD34,11)</f>
        <v>116148</v>
      </c>
      <c r="HE35" s="24">
        <f t="shared" ref="HE35" si="202">EOMONTH(HE34,11)</f>
        <v>116513</v>
      </c>
      <c r="HF35" s="24">
        <f t="shared" ref="HF35" si="203">EOMONTH(HF34,11)</f>
        <v>116878</v>
      </c>
      <c r="HG35" s="24">
        <f t="shared" ref="HG35" si="204">EOMONTH(HG34,11)</f>
        <v>117244</v>
      </c>
      <c r="HH35" s="24">
        <f t="shared" ref="HH35" si="205">EOMONTH(HH34,11)</f>
        <v>117609</v>
      </c>
      <c r="HI35" s="24">
        <f t="shared" ref="HI35" si="206">EOMONTH(HI34,11)</f>
        <v>117974</v>
      </c>
      <c r="HJ35" s="24">
        <f t="shared" ref="HJ35" si="207">EOMONTH(HJ34,11)</f>
        <v>118339</v>
      </c>
      <c r="HK35" s="24">
        <f t="shared" ref="HK35" si="208">EOMONTH(HK34,11)</f>
        <v>118705</v>
      </c>
      <c r="HL35" s="24">
        <f t="shared" ref="HL35" si="209">EOMONTH(HL34,11)</f>
        <v>119070</v>
      </c>
      <c r="HM35" s="24">
        <f t="shared" ref="HM35" si="210">EOMONTH(HM34,11)</f>
        <v>119435</v>
      </c>
      <c r="HN35" s="24">
        <f t="shared" ref="HN35" si="211">EOMONTH(HN34,11)</f>
        <v>119800</v>
      </c>
      <c r="HO35" s="24">
        <f t="shared" ref="HO35" si="212">EOMONTH(HO34,11)</f>
        <v>120166</v>
      </c>
      <c r="HP35" s="24">
        <f t="shared" ref="HP35" si="213">EOMONTH(HP34,11)</f>
        <v>120531</v>
      </c>
      <c r="HQ35" s="24">
        <f t="shared" ref="HQ35" si="214">EOMONTH(HQ34,11)</f>
        <v>120896</v>
      </c>
      <c r="HR35" s="24">
        <f t="shared" ref="HR35" si="215">EOMONTH(HR34,11)</f>
        <v>121261</v>
      </c>
      <c r="HS35" s="24">
        <f t="shared" ref="HS35" si="216">EOMONTH(HS34,11)</f>
        <v>121627</v>
      </c>
      <c r="HT35" s="24">
        <f t="shared" ref="HT35" si="217">EOMONTH(HT34,11)</f>
        <v>121992</v>
      </c>
      <c r="HU35" s="24">
        <f t="shared" ref="HU35" si="218">EOMONTH(HU34,11)</f>
        <v>122357</v>
      </c>
      <c r="HV35" s="24">
        <f t="shared" ref="HV35" si="219">EOMONTH(HV34,11)</f>
        <v>122722</v>
      </c>
      <c r="HW35" s="24">
        <f t="shared" ref="HW35" si="220">EOMONTH(HW34,11)</f>
        <v>123088</v>
      </c>
      <c r="HX35" s="24">
        <f t="shared" ref="HX35" si="221">EOMONTH(HX34,11)</f>
        <v>123453</v>
      </c>
      <c r="HY35" s="24">
        <f t="shared" ref="HY35" si="222">EOMONTH(HY34,11)</f>
        <v>123818</v>
      </c>
      <c r="HZ35" s="24">
        <f t="shared" ref="HZ35" si="223">EOMONTH(HZ34,11)</f>
        <v>124183</v>
      </c>
      <c r="IA35" s="24">
        <f t="shared" ref="IA35" si="224">EOMONTH(IA34,11)</f>
        <v>124549</v>
      </c>
      <c r="IB35" s="24">
        <f t="shared" ref="IB35" si="225">EOMONTH(IB34,11)</f>
        <v>124914</v>
      </c>
      <c r="IC35" s="24">
        <f t="shared" ref="IC35" si="226">EOMONTH(IC34,11)</f>
        <v>125279</v>
      </c>
      <c r="ID35" s="24">
        <f t="shared" ref="ID35" si="227">EOMONTH(ID34,11)</f>
        <v>125644</v>
      </c>
      <c r="IE35" s="24">
        <f t="shared" ref="IE35" si="228">EOMONTH(IE34,11)</f>
        <v>126010</v>
      </c>
      <c r="IF35" s="24">
        <f t="shared" ref="IF35" si="229">EOMONTH(IF34,11)</f>
        <v>126375</v>
      </c>
      <c r="IG35" s="24">
        <f t="shared" ref="IG35" si="230">EOMONTH(IG34,11)</f>
        <v>126740</v>
      </c>
      <c r="IH35" s="24">
        <f t="shared" ref="IH35" si="231">EOMONTH(IH34,11)</f>
        <v>127105</v>
      </c>
      <c r="II35" s="24">
        <f t="shared" ref="II35" si="232">EOMONTH(II34,11)</f>
        <v>127471</v>
      </c>
      <c r="IJ35" s="24">
        <f t="shared" ref="IJ35" si="233">EOMONTH(IJ34,11)</f>
        <v>127836</v>
      </c>
      <c r="IK35" s="24">
        <f t="shared" ref="IK35" si="234">EOMONTH(IK34,11)</f>
        <v>128201</v>
      </c>
      <c r="IL35" s="24">
        <f t="shared" ref="IL35" si="235">EOMONTH(IL34,11)</f>
        <v>128566</v>
      </c>
      <c r="IM35" s="24">
        <f t="shared" ref="IM35" si="236">EOMONTH(IM34,11)</f>
        <v>128932</v>
      </c>
      <c r="IN35" s="24">
        <f t="shared" ref="IN35" si="237">EOMONTH(IN34,11)</f>
        <v>129297</v>
      </c>
      <c r="IO35" s="24">
        <f t="shared" ref="IO35" si="238">EOMONTH(IO34,11)</f>
        <v>129662</v>
      </c>
      <c r="IP35" s="24">
        <f t="shared" ref="IP35" si="239">EOMONTH(IP34,11)</f>
        <v>130027</v>
      </c>
      <c r="IQ35" s="24">
        <f t="shared" ref="IQ35" si="240">EOMONTH(IQ34,11)</f>
        <v>130393</v>
      </c>
      <c r="IR35" s="24">
        <f t="shared" ref="IR35" si="241">EOMONTH(IR34,11)</f>
        <v>130758</v>
      </c>
      <c r="IS35" s="24">
        <f t="shared" ref="IS35" si="242">EOMONTH(IS34,11)</f>
        <v>131123</v>
      </c>
      <c r="IT35" s="24">
        <f t="shared" ref="IT35" si="243">EOMONTH(IT34,11)</f>
        <v>131488</v>
      </c>
      <c r="IU35" s="24">
        <f t="shared" ref="IU35" si="244">EOMONTH(IU34,11)</f>
        <v>131854</v>
      </c>
      <c r="IV35" s="24">
        <f t="shared" ref="IV35" si="245">EOMONTH(IV34,11)</f>
        <v>132219</v>
      </c>
      <c r="IW35" s="24">
        <f t="shared" ref="IW35" si="246">EOMONTH(IW34,11)</f>
        <v>132584</v>
      </c>
      <c r="IX35" s="24">
        <f t="shared" ref="IX35" si="247">EOMONTH(IX34,11)</f>
        <v>132949</v>
      </c>
      <c r="IY35" s="24">
        <f t="shared" ref="IY35" si="248">EOMONTH(IY34,11)</f>
        <v>133315</v>
      </c>
      <c r="IZ35" s="24">
        <f t="shared" ref="IZ35" si="249">EOMONTH(IZ34,11)</f>
        <v>133680</v>
      </c>
      <c r="JA35" s="24">
        <f t="shared" ref="JA35" si="250">EOMONTH(JA34,11)</f>
        <v>134045</v>
      </c>
      <c r="JB35" s="24">
        <f t="shared" ref="JB35" si="251">EOMONTH(JB34,11)</f>
        <v>134410</v>
      </c>
      <c r="JC35" s="24">
        <f t="shared" ref="JC35" si="252">EOMONTH(JC34,11)</f>
        <v>134776</v>
      </c>
      <c r="JD35" s="24">
        <f t="shared" ref="JD35" si="253">EOMONTH(JD34,11)</f>
        <v>135141</v>
      </c>
      <c r="JE35" s="24">
        <f t="shared" ref="JE35" si="254">EOMONTH(JE34,11)</f>
        <v>135506</v>
      </c>
      <c r="JF35" s="24">
        <f t="shared" ref="JF35" si="255">EOMONTH(JF34,11)</f>
        <v>135871</v>
      </c>
      <c r="JG35" s="24">
        <f t="shared" ref="JG35" si="256">EOMONTH(JG34,11)</f>
        <v>136237</v>
      </c>
      <c r="JH35" s="24">
        <f t="shared" ref="JH35" si="257">EOMONTH(JH34,11)</f>
        <v>136602</v>
      </c>
      <c r="JI35" s="24">
        <f t="shared" ref="JI35" si="258">EOMONTH(JI34,11)</f>
        <v>136967</v>
      </c>
      <c r="JJ35" s="24">
        <f t="shared" ref="JJ35" si="259">EOMONTH(JJ34,11)</f>
        <v>137332</v>
      </c>
      <c r="JK35" s="24">
        <f t="shared" ref="JK35" si="260">EOMONTH(JK34,11)</f>
        <v>137698</v>
      </c>
      <c r="JL35" s="24">
        <f t="shared" ref="JL35" si="261">EOMONTH(JL34,11)</f>
        <v>138063</v>
      </c>
      <c r="JM35" s="24">
        <f t="shared" ref="JM35" si="262">EOMONTH(JM34,11)</f>
        <v>138428</v>
      </c>
      <c r="JN35" s="24">
        <f t="shared" ref="JN35" si="263">EOMONTH(JN34,11)</f>
        <v>138793</v>
      </c>
      <c r="JO35" s="24">
        <f t="shared" ref="JO35" si="264">EOMONTH(JO34,11)</f>
        <v>139159</v>
      </c>
      <c r="JP35" s="24">
        <f t="shared" ref="JP35" si="265">EOMONTH(JP34,11)</f>
        <v>139524</v>
      </c>
      <c r="JQ35" s="24">
        <f t="shared" ref="JQ35" si="266">EOMONTH(JQ34,11)</f>
        <v>139889</v>
      </c>
      <c r="JR35" s="24">
        <f t="shared" ref="JR35" si="267">EOMONTH(JR34,11)</f>
        <v>140254</v>
      </c>
      <c r="JS35" s="24">
        <f t="shared" ref="JS35" si="268">EOMONTH(JS34,11)</f>
        <v>140620</v>
      </c>
      <c r="JT35" s="24">
        <f t="shared" ref="JT35" si="269">EOMONTH(JT34,11)</f>
        <v>140985</v>
      </c>
      <c r="JU35" s="24">
        <f t="shared" ref="JU35" si="270">EOMONTH(JU34,11)</f>
        <v>141350</v>
      </c>
      <c r="JV35" s="24">
        <f t="shared" ref="JV35" si="271">EOMONTH(JV34,11)</f>
        <v>141715</v>
      </c>
      <c r="JW35" s="24">
        <f t="shared" ref="JW35" si="272">EOMONTH(JW34,11)</f>
        <v>142081</v>
      </c>
      <c r="JX35" s="24">
        <f t="shared" ref="JX35" si="273">EOMONTH(JX34,11)</f>
        <v>142446</v>
      </c>
      <c r="JY35" s="24">
        <f t="shared" ref="JY35" si="274">EOMONTH(JY34,11)</f>
        <v>142811</v>
      </c>
      <c r="JZ35" s="24">
        <f t="shared" ref="JZ35" si="275">EOMONTH(JZ34,11)</f>
        <v>143176</v>
      </c>
      <c r="KA35" s="24">
        <f t="shared" ref="KA35" si="276">EOMONTH(KA34,11)</f>
        <v>143542</v>
      </c>
      <c r="KB35" s="24">
        <f t="shared" ref="KB35" si="277">EOMONTH(KB34,11)</f>
        <v>143907</v>
      </c>
      <c r="KC35" s="24">
        <f t="shared" ref="KC35" si="278">EOMONTH(KC34,11)</f>
        <v>144272</v>
      </c>
      <c r="KD35" s="24">
        <f t="shared" ref="KD35" si="279">EOMONTH(KD34,11)</f>
        <v>144637</v>
      </c>
      <c r="KE35" s="24">
        <f t="shared" ref="KE35" si="280">EOMONTH(KE34,11)</f>
        <v>145003</v>
      </c>
      <c r="KF35" s="24">
        <f t="shared" ref="KF35" si="281">EOMONTH(KF34,11)</f>
        <v>145368</v>
      </c>
      <c r="KG35" s="24">
        <f t="shared" ref="KG35" si="282">EOMONTH(KG34,11)</f>
        <v>145733</v>
      </c>
      <c r="KH35" s="24">
        <f t="shared" ref="KH35" si="283">EOMONTH(KH34,11)</f>
        <v>146098</v>
      </c>
      <c r="KI35" s="24">
        <f t="shared" ref="KI35" si="284">EOMONTH(KI34,11)</f>
        <v>146463</v>
      </c>
      <c r="KJ35" s="24">
        <f t="shared" ref="KJ35" si="285">EOMONTH(KJ34,11)</f>
        <v>146828</v>
      </c>
      <c r="KK35" s="24">
        <f t="shared" ref="KK35" si="286">EOMONTH(KK34,11)</f>
        <v>147193</v>
      </c>
      <c r="KL35" s="24">
        <f t="shared" ref="KL35" si="287">EOMONTH(KL34,11)</f>
        <v>147558</v>
      </c>
      <c r="KM35" s="24">
        <f t="shared" ref="KM35" si="288">EOMONTH(KM34,11)</f>
        <v>147924</v>
      </c>
      <c r="KN35" s="24">
        <f t="shared" ref="KN35" si="289">EOMONTH(KN34,11)</f>
        <v>148289</v>
      </c>
      <c r="KO35" s="24">
        <f t="shared" ref="KO35" si="290">EOMONTH(KO34,11)</f>
        <v>148654</v>
      </c>
      <c r="KP35" s="24">
        <f t="shared" ref="KP35" si="291">EOMONTH(KP34,11)</f>
        <v>149019</v>
      </c>
      <c r="KQ35" s="24">
        <f t="shared" ref="KQ35" si="292">EOMONTH(KQ34,11)</f>
        <v>149385</v>
      </c>
      <c r="KR35" s="24">
        <f t="shared" ref="KR35" si="293">EOMONTH(KR34,11)</f>
        <v>149750</v>
      </c>
      <c r="KS35" s="24">
        <f t="shared" ref="KS35" si="294">EOMONTH(KS34,11)</f>
        <v>150115</v>
      </c>
      <c r="KT35" s="24">
        <f t="shared" ref="KT35" si="295">EOMONTH(KT34,11)</f>
        <v>150480</v>
      </c>
      <c r="KU35" s="24">
        <f t="shared" ref="KU35" si="296">EOMONTH(KU34,11)</f>
        <v>150846</v>
      </c>
      <c r="KV35" s="24">
        <f t="shared" ref="KV35" si="297">EOMONTH(KV34,11)</f>
        <v>151211</v>
      </c>
      <c r="KW35" s="24">
        <f t="shared" ref="KW35" si="298">EOMONTH(KW34,11)</f>
        <v>151576</v>
      </c>
      <c r="KX35" s="24">
        <f t="shared" ref="KX35" si="299">EOMONTH(KX34,11)</f>
        <v>151941</v>
      </c>
      <c r="KY35" s="24">
        <f t="shared" ref="KY35" si="300">EOMONTH(KY34,11)</f>
        <v>152307</v>
      </c>
      <c r="KZ35" s="24">
        <f t="shared" ref="KZ35" si="301">EOMONTH(KZ34,11)</f>
        <v>152672</v>
      </c>
      <c r="LA35" s="24">
        <f t="shared" ref="LA35" si="302">EOMONTH(LA34,11)</f>
        <v>153037</v>
      </c>
      <c r="LB35" s="24">
        <f t="shared" ref="LB35" si="303">EOMONTH(LB34,11)</f>
        <v>153402</v>
      </c>
      <c r="LC35" s="24">
        <f t="shared" ref="LC35" si="304">EOMONTH(LC34,11)</f>
        <v>153768</v>
      </c>
      <c r="LD35" s="24">
        <f t="shared" ref="LD35" si="305">EOMONTH(LD34,11)</f>
        <v>154133</v>
      </c>
      <c r="LE35" s="24">
        <f t="shared" ref="LE35" si="306">EOMONTH(LE34,11)</f>
        <v>154498</v>
      </c>
      <c r="LF35" s="24">
        <f t="shared" ref="LF35" si="307">EOMONTH(LF34,11)</f>
        <v>154863</v>
      </c>
      <c r="LG35" s="24">
        <f t="shared" ref="LG35" si="308">EOMONTH(LG34,11)</f>
        <v>155229</v>
      </c>
      <c r="LH35" s="24">
        <f t="shared" ref="LH35" si="309">EOMONTH(LH34,11)</f>
        <v>155594</v>
      </c>
      <c r="LI35" s="24">
        <f t="shared" ref="LI35" si="310">EOMONTH(LI34,11)</f>
        <v>155959</v>
      </c>
      <c r="LJ35" s="24">
        <f t="shared" ref="LJ35" si="311">EOMONTH(LJ34,11)</f>
        <v>156324</v>
      </c>
      <c r="LK35" s="24">
        <f t="shared" ref="LK35" si="312">EOMONTH(LK34,11)</f>
        <v>156690</v>
      </c>
      <c r="LL35" s="24">
        <f t="shared" ref="LL35" si="313">EOMONTH(LL34,11)</f>
        <v>157055</v>
      </c>
      <c r="LM35" s="24">
        <f t="shared" ref="LM35" si="314">EOMONTH(LM34,11)</f>
        <v>157420</v>
      </c>
      <c r="LN35" s="24">
        <f t="shared" ref="LN35" si="315">EOMONTH(LN34,11)</f>
        <v>157785</v>
      </c>
      <c r="LO35" s="24">
        <f t="shared" ref="LO35" si="316">EOMONTH(LO34,11)</f>
        <v>158151</v>
      </c>
      <c r="LP35" s="24">
        <f t="shared" ref="LP35" si="317">EOMONTH(LP34,11)</f>
        <v>158516</v>
      </c>
      <c r="LQ35" s="24">
        <f t="shared" ref="LQ35" si="318">EOMONTH(LQ34,11)</f>
        <v>158881</v>
      </c>
      <c r="LR35" s="24">
        <f t="shared" ref="LR35" si="319">EOMONTH(LR34,11)</f>
        <v>159246</v>
      </c>
      <c r="LS35" s="24">
        <f t="shared" ref="LS35" si="320">EOMONTH(LS34,11)</f>
        <v>159612</v>
      </c>
      <c r="LT35" s="24">
        <f t="shared" ref="LT35" si="321">EOMONTH(LT34,11)</f>
        <v>159977</v>
      </c>
      <c r="LU35" s="24">
        <f t="shared" ref="LU35" si="322">EOMONTH(LU34,11)</f>
        <v>160342</v>
      </c>
      <c r="LV35" s="24">
        <f t="shared" ref="LV35" si="323">EOMONTH(LV34,11)</f>
        <v>160707</v>
      </c>
      <c r="LW35" s="24">
        <f t="shared" ref="LW35" si="324">EOMONTH(LW34,11)</f>
        <v>161073</v>
      </c>
      <c r="LX35" s="24">
        <f t="shared" ref="LX35" si="325">EOMONTH(LX34,11)</f>
        <v>161438</v>
      </c>
      <c r="LY35" s="24">
        <f t="shared" ref="LY35" si="326">EOMONTH(LY34,11)</f>
        <v>161803</v>
      </c>
      <c r="LZ35" s="24">
        <f t="shared" ref="LZ35" si="327">EOMONTH(LZ34,11)</f>
        <v>162168</v>
      </c>
      <c r="MA35" s="24">
        <f t="shared" ref="MA35" si="328">EOMONTH(MA34,11)</f>
        <v>162534</v>
      </c>
      <c r="MB35" s="24">
        <f t="shared" ref="MB35" si="329">EOMONTH(MB34,11)</f>
        <v>162899</v>
      </c>
      <c r="MC35" s="24">
        <f t="shared" ref="MC35" si="330">EOMONTH(MC34,11)</f>
        <v>163264</v>
      </c>
      <c r="MD35" s="24">
        <f t="shared" ref="MD35" si="331">EOMONTH(MD34,11)</f>
        <v>163629</v>
      </c>
      <c r="ME35" s="24">
        <f t="shared" ref="ME35" si="332">EOMONTH(ME34,11)</f>
        <v>163995</v>
      </c>
      <c r="MF35" s="24">
        <f t="shared" ref="MF35" si="333">EOMONTH(MF34,11)</f>
        <v>164360</v>
      </c>
      <c r="MG35" s="24">
        <f t="shared" ref="MG35" si="334">EOMONTH(MG34,11)</f>
        <v>164725</v>
      </c>
      <c r="MH35" s="24">
        <f t="shared" ref="MH35" si="335">EOMONTH(MH34,11)</f>
        <v>165090</v>
      </c>
      <c r="MI35" s="24">
        <f t="shared" ref="MI35" si="336">EOMONTH(MI34,11)</f>
        <v>165456</v>
      </c>
      <c r="MJ35" s="24">
        <f t="shared" ref="MJ35" si="337">EOMONTH(MJ34,11)</f>
        <v>165821</v>
      </c>
      <c r="MK35" s="24">
        <f t="shared" ref="MK35" si="338">EOMONTH(MK34,11)</f>
        <v>166186</v>
      </c>
      <c r="ML35" s="24">
        <f t="shared" ref="ML35" si="339">EOMONTH(ML34,11)</f>
        <v>166551</v>
      </c>
      <c r="MM35" s="24">
        <f t="shared" ref="MM35" si="340">EOMONTH(MM34,11)</f>
        <v>166917</v>
      </c>
      <c r="MN35" s="24">
        <f t="shared" ref="MN35" si="341">EOMONTH(MN34,11)</f>
        <v>167282</v>
      </c>
      <c r="MO35" s="24">
        <f t="shared" ref="MO35" si="342">EOMONTH(MO34,11)</f>
        <v>167647</v>
      </c>
      <c r="MP35" s="24">
        <f t="shared" ref="MP35" si="343">EOMONTH(MP34,11)</f>
        <v>168012</v>
      </c>
      <c r="MQ35" s="24">
        <f t="shared" ref="MQ35" si="344">EOMONTH(MQ34,11)</f>
        <v>168378</v>
      </c>
      <c r="MR35" s="24">
        <f t="shared" ref="MR35" si="345">EOMONTH(MR34,11)</f>
        <v>168743</v>
      </c>
      <c r="MS35" s="24">
        <f t="shared" ref="MS35" si="346">EOMONTH(MS34,11)</f>
        <v>169108</v>
      </c>
      <c r="MT35" s="24">
        <f t="shared" ref="MT35" si="347">EOMONTH(MT34,11)</f>
        <v>169473</v>
      </c>
      <c r="MU35" s="24">
        <f t="shared" ref="MU35" si="348">EOMONTH(MU34,11)</f>
        <v>169839</v>
      </c>
      <c r="MV35" s="24">
        <f t="shared" ref="MV35" si="349">EOMONTH(MV34,11)</f>
        <v>170204</v>
      </c>
      <c r="MW35" s="24">
        <f t="shared" ref="MW35" si="350">EOMONTH(MW34,11)</f>
        <v>170569</v>
      </c>
      <c r="MX35" s="24">
        <f t="shared" ref="MX35" si="351">EOMONTH(MX34,11)</f>
        <v>170934</v>
      </c>
      <c r="MY35" s="24">
        <f t="shared" ref="MY35" si="352">EOMONTH(MY34,11)</f>
        <v>171300</v>
      </c>
      <c r="MZ35" s="24">
        <f t="shared" ref="MZ35" si="353">EOMONTH(MZ34,11)</f>
        <v>171665</v>
      </c>
      <c r="NA35" s="24">
        <f t="shared" ref="NA35" si="354">EOMONTH(NA34,11)</f>
        <v>172030</v>
      </c>
      <c r="NB35" s="24">
        <f t="shared" ref="NB35" si="355">EOMONTH(NB34,11)</f>
        <v>172395</v>
      </c>
      <c r="NC35" s="24">
        <f t="shared" ref="NC35" si="356">EOMONTH(NC34,11)</f>
        <v>172761</v>
      </c>
      <c r="ND35" s="24">
        <f t="shared" ref="ND35" si="357">EOMONTH(ND34,11)</f>
        <v>173126</v>
      </c>
      <c r="NE35" s="24">
        <f t="shared" ref="NE35" si="358">EOMONTH(NE34,11)</f>
        <v>173491</v>
      </c>
      <c r="NF35" s="24">
        <f t="shared" ref="NF35" si="359">EOMONTH(NF34,11)</f>
        <v>173856</v>
      </c>
      <c r="NG35" s="24">
        <f t="shared" ref="NG35" si="360">EOMONTH(NG34,11)</f>
        <v>174222</v>
      </c>
      <c r="NH35" s="24">
        <f t="shared" ref="NH35" si="361">EOMONTH(NH34,11)</f>
        <v>174587</v>
      </c>
      <c r="NI35" s="24">
        <f t="shared" ref="NI35" si="362">EOMONTH(NI34,11)</f>
        <v>174952</v>
      </c>
      <c r="NJ35" s="24">
        <f t="shared" ref="NJ35" si="363">EOMONTH(NJ34,11)</f>
        <v>175317</v>
      </c>
      <c r="NK35" s="24">
        <f t="shared" ref="NK35" si="364">EOMONTH(NK34,11)</f>
        <v>175683</v>
      </c>
      <c r="NL35" s="24">
        <f t="shared" ref="NL35" si="365">EOMONTH(NL34,11)</f>
        <v>176048</v>
      </c>
      <c r="NM35" s="24">
        <f t="shared" ref="NM35" si="366">EOMONTH(NM34,11)</f>
        <v>176413</v>
      </c>
      <c r="NN35" s="24">
        <f t="shared" ref="NN35" si="367">EOMONTH(NN34,11)</f>
        <v>176778</v>
      </c>
      <c r="NO35" s="24">
        <f t="shared" ref="NO35" si="368">EOMONTH(NO34,11)</f>
        <v>177144</v>
      </c>
      <c r="NP35" s="24">
        <f t="shared" ref="NP35" si="369">EOMONTH(NP34,11)</f>
        <v>177509</v>
      </c>
      <c r="NQ35" s="24">
        <f t="shared" ref="NQ35" si="370">EOMONTH(NQ34,11)</f>
        <v>177874</v>
      </c>
      <c r="NR35" s="24">
        <f t="shared" ref="NR35" si="371">EOMONTH(NR34,11)</f>
        <v>178239</v>
      </c>
      <c r="NS35" s="24">
        <f t="shared" ref="NS35" si="372">EOMONTH(NS34,11)</f>
        <v>178605</v>
      </c>
      <c r="NT35" s="24">
        <f t="shared" ref="NT35" si="373">EOMONTH(NT34,11)</f>
        <v>178970</v>
      </c>
      <c r="NU35" s="24">
        <f t="shared" ref="NU35" si="374">EOMONTH(NU34,11)</f>
        <v>179335</v>
      </c>
      <c r="NV35" s="24">
        <f t="shared" ref="NV35" si="375">EOMONTH(NV34,11)</f>
        <v>179700</v>
      </c>
      <c r="NW35" s="24">
        <f t="shared" ref="NW35" si="376">EOMONTH(NW34,11)</f>
        <v>180066</v>
      </c>
      <c r="NX35" s="24">
        <f t="shared" ref="NX35" si="377">EOMONTH(NX34,11)</f>
        <v>180431</v>
      </c>
      <c r="NY35" s="24">
        <f t="shared" ref="NY35" si="378">EOMONTH(NY34,11)</f>
        <v>180796</v>
      </c>
      <c r="NZ35" s="24">
        <f t="shared" ref="NZ35" si="379">EOMONTH(NZ34,11)</f>
        <v>181161</v>
      </c>
      <c r="OA35" s="24">
        <f t="shared" ref="OA35" si="380">EOMONTH(OA34,11)</f>
        <v>181527</v>
      </c>
      <c r="OB35" s="24">
        <f t="shared" ref="OB35" si="381">EOMONTH(OB34,11)</f>
        <v>181892</v>
      </c>
      <c r="OC35" s="24">
        <f t="shared" ref="OC35" si="382">EOMONTH(OC34,11)</f>
        <v>182257</v>
      </c>
      <c r="OD35" s="24">
        <f t="shared" ref="OD35" si="383">EOMONTH(OD34,11)</f>
        <v>182622</v>
      </c>
      <c r="OE35" s="24">
        <f t="shared" ref="OE35" si="384">EOMONTH(OE34,11)</f>
        <v>182988</v>
      </c>
      <c r="OF35" s="24">
        <f t="shared" ref="OF35" si="385">EOMONTH(OF34,11)</f>
        <v>183353</v>
      </c>
      <c r="OG35" s="24">
        <f t="shared" ref="OG35" si="386">EOMONTH(OG34,11)</f>
        <v>183718</v>
      </c>
      <c r="OH35" s="24">
        <f t="shared" ref="OH35" si="387">EOMONTH(OH34,11)</f>
        <v>184083</v>
      </c>
      <c r="OI35" s="24">
        <f t="shared" ref="OI35" si="388">EOMONTH(OI34,11)</f>
        <v>184449</v>
      </c>
      <c r="OJ35" s="24">
        <f t="shared" ref="OJ35" si="389">EOMONTH(OJ34,11)</f>
        <v>184814</v>
      </c>
      <c r="OK35" s="24">
        <f t="shared" ref="OK35" si="390">EOMONTH(OK34,11)</f>
        <v>185179</v>
      </c>
      <c r="OL35" s="24">
        <f t="shared" ref="OL35" si="391">EOMONTH(OL34,11)</f>
        <v>185544</v>
      </c>
      <c r="OM35" s="24">
        <f t="shared" ref="OM35" si="392">EOMONTH(OM34,11)</f>
        <v>185910</v>
      </c>
      <c r="ON35" s="24">
        <f t="shared" ref="ON35" si="393">EOMONTH(ON34,11)</f>
        <v>186275</v>
      </c>
      <c r="OO35" s="24">
        <f t="shared" ref="OO35" si="394">EOMONTH(OO34,11)</f>
        <v>186640</v>
      </c>
      <c r="OP35" s="24">
        <f t="shared" ref="OP35" si="395">EOMONTH(OP34,11)</f>
        <v>187005</v>
      </c>
      <c r="OQ35" s="24">
        <f t="shared" ref="OQ35" si="396">EOMONTH(OQ34,11)</f>
        <v>187371</v>
      </c>
      <c r="OR35" s="24">
        <f t="shared" ref="OR35" si="397">EOMONTH(OR34,11)</f>
        <v>187736</v>
      </c>
      <c r="OS35" s="24">
        <f t="shared" ref="OS35" si="398">EOMONTH(OS34,11)</f>
        <v>188101</v>
      </c>
      <c r="OT35" s="24">
        <f t="shared" ref="OT35" si="399">EOMONTH(OT34,11)</f>
        <v>188466</v>
      </c>
      <c r="OU35" s="24">
        <f t="shared" ref="OU35" si="400">EOMONTH(OU34,11)</f>
        <v>188832</v>
      </c>
      <c r="OV35" s="24">
        <f t="shared" ref="OV35" si="401">EOMONTH(OV34,11)</f>
        <v>189197</v>
      </c>
      <c r="OW35" s="24">
        <f t="shared" ref="OW35" si="402">EOMONTH(OW34,11)</f>
        <v>189562</v>
      </c>
      <c r="OX35" s="24">
        <f t="shared" ref="OX35" si="403">EOMONTH(OX34,11)</f>
        <v>189927</v>
      </c>
      <c r="OY35" s="24">
        <f t="shared" ref="OY35" si="404">EOMONTH(OY34,11)</f>
        <v>190293</v>
      </c>
      <c r="OZ35" s="24">
        <f t="shared" ref="OZ35" si="405">EOMONTH(OZ34,11)</f>
        <v>190658</v>
      </c>
      <c r="PA35" s="24">
        <f t="shared" ref="PA35" si="406">EOMONTH(PA34,11)</f>
        <v>191023</v>
      </c>
      <c r="PB35" s="24">
        <f t="shared" ref="PB35" si="407">EOMONTH(PB34,11)</f>
        <v>191388</v>
      </c>
      <c r="PC35" s="24">
        <f t="shared" ref="PC35" si="408">EOMONTH(PC34,11)</f>
        <v>191754</v>
      </c>
      <c r="PD35" s="24">
        <f t="shared" ref="PD35" si="409">EOMONTH(PD34,11)</f>
        <v>192119</v>
      </c>
      <c r="PE35" s="24">
        <f t="shared" ref="PE35" si="410">EOMONTH(PE34,11)</f>
        <v>192484</v>
      </c>
      <c r="PF35" s="24">
        <f t="shared" ref="PF35" si="411">EOMONTH(PF34,11)</f>
        <v>192849</v>
      </c>
      <c r="PG35" s="24">
        <f t="shared" ref="PG35" si="412">EOMONTH(PG34,11)</f>
        <v>193215</v>
      </c>
      <c r="PH35" s="24">
        <f t="shared" ref="PH35" si="413">EOMONTH(PH34,11)</f>
        <v>193580</v>
      </c>
      <c r="PI35" s="24">
        <f t="shared" ref="PI35" si="414">EOMONTH(PI34,11)</f>
        <v>193945</v>
      </c>
      <c r="PJ35" s="24">
        <f t="shared" ref="PJ35" si="415">EOMONTH(PJ34,11)</f>
        <v>194310</v>
      </c>
      <c r="PK35" s="24">
        <f t="shared" ref="PK35" si="416">EOMONTH(PK34,11)</f>
        <v>194676</v>
      </c>
      <c r="PL35" s="24">
        <f t="shared" ref="PL35" si="417">EOMONTH(PL34,11)</f>
        <v>195041</v>
      </c>
      <c r="PM35" s="24">
        <f t="shared" ref="PM35" si="418">EOMONTH(PM34,11)</f>
        <v>195406</v>
      </c>
      <c r="PN35" s="24">
        <f t="shared" ref="PN35" si="419">EOMONTH(PN34,11)</f>
        <v>195771</v>
      </c>
      <c r="PO35" s="24">
        <f t="shared" ref="PO35" si="420">EOMONTH(PO34,11)</f>
        <v>196137</v>
      </c>
      <c r="PP35" s="24">
        <f t="shared" ref="PP35" si="421">EOMONTH(PP34,11)</f>
        <v>196502</v>
      </c>
      <c r="PQ35" s="24">
        <f t="shared" ref="PQ35" si="422">EOMONTH(PQ34,11)</f>
        <v>196867</v>
      </c>
      <c r="PR35" s="23" t="s">
        <v>26</v>
      </c>
    </row>
    <row r="36" spans="2:434" ht="12" customHeight="1">
      <c r="D36" s="21" t="s">
        <v>8</v>
      </c>
      <c r="J36" s="20" t="s">
        <v>19</v>
      </c>
      <c r="M36" s="25">
        <v>0</v>
      </c>
      <c r="N36" s="22">
        <f>M36+1</f>
        <v>1</v>
      </c>
      <c r="O36" s="22">
        <f>N36+1</f>
        <v>2</v>
      </c>
      <c r="P36" s="22">
        <f>O36+1</f>
        <v>3</v>
      </c>
      <c r="Q36" s="22">
        <f t="shared" ref="Q36:BZ36" si="423">P36+1</f>
        <v>4</v>
      </c>
      <c r="R36" s="22">
        <f t="shared" si="423"/>
        <v>5</v>
      </c>
      <c r="S36" s="22">
        <f t="shared" si="423"/>
        <v>6</v>
      </c>
      <c r="T36" s="22">
        <f t="shared" si="423"/>
        <v>7</v>
      </c>
      <c r="U36" s="22">
        <f t="shared" si="423"/>
        <v>8</v>
      </c>
      <c r="V36" s="22">
        <f t="shared" si="423"/>
        <v>9</v>
      </c>
      <c r="W36" s="22">
        <f t="shared" si="423"/>
        <v>10</v>
      </c>
      <c r="X36" s="22">
        <f t="shared" si="423"/>
        <v>11</v>
      </c>
      <c r="Y36" s="22">
        <f t="shared" si="423"/>
        <v>12</v>
      </c>
      <c r="Z36" s="22">
        <f t="shared" si="423"/>
        <v>13</v>
      </c>
      <c r="AA36" s="22">
        <f t="shared" si="423"/>
        <v>14</v>
      </c>
      <c r="AB36" s="22">
        <f t="shared" si="423"/>
        <v>15</v>
      </c>
      <c r="AC36" s="22">
        <f t="shared" si="423"/>
        <v>16</v>
      </c>
      <c r="AD36" s="22">
        <f t="shared" si="423"/>
        <v>17</v>
      </c>
      <c r="AE36" s="22">
        <f t="shared" si="423"/>
        <v>18</v>
      </c>
      <c r="AF36" s="22">
        <f t="shared" si="423"/>
        <v>19</v>
      </c>
      <c r="AG36" s="22">
        <f t="shared" si="423"/>
        <v>20</v>
      </c>
      <c r="AH36" s="22">
        <f t="shared" si="423"/>
        <v>21</v>
      </c>
      <c r="AI36" s="22">
        <f t="shared" si="423"/>
        <v>22</v>
      </c>
      <c r="AJ36" s="22">
        <f t="shared" si="423"/>
        <v>23</v>
      </c>
      <c r="AK36" s="22">
        <f t="shared" si="423"/>
        <v>24</v>
      </c>
      <c r="AL36" s="22">
        <f t="shared" si="423"/>
        <v>25</v>
      </c>
      <c r="AM36" s="22">
        <f t="shared" si="423"/>
        <v>26</v>
      </c>
      <c r="AN36" s="22">
        <f t="shared" si="423"/>
        <v>27</v>
      </c>
      <c r="AO36" s="22">
        <f t="shared" si="423"/>
        <v>28</v>
      </c>
      <c r="AP36" s="22">
        <f t="shared" si="423"/>
        <v>29</v>
      </c>
      <c r="AQ36" s="22">
        <f t="shared" si="423"/>
        <v>30</v>
      </c>
      <c r="AR36" s="22">
        <f t="shared" si="423"/>
        <v>31</v>
      </c>
      <c r="AS36" s="22">
        <f t="shared" si="423"/>
        <v>32</v>
      </c>
      <c r="AT36" s="22">
        <f t="shared" si="423"/>
        <v>33</v>
      </c>
      <c r="AU36" s="22">
        <f t="shared" si="423"/>
        <v>34</v>
      </c>
      <c r="AV36" s="22">
        <f t="shared" si="423"/>
        <v>35</v>
      </c>
      <c r="AW36" s="22">
        <f t="shared" si="423"/>
        <v>36</v>
      </c>
      <c r="AX36" s="22">
        <f t="shared" si="423"/>
        <v>37</v>
      </c>
      <c r="AY36" s="22">
        <f t="shared" si="423"/>
        <v>38</v>
      </c>
      <c r="AZ36" s="22">
        <f t="shared" si="423"/>
        <v>39</v>
      </c>
      <c r="BA36" s="22">
        <f t="shared" si="423"/>
        <v>40</v>
      </c>
      <c r="BB36" s="22">
        <f t="shared" si="423"/>
        <v>41</v>
      </c>
      <c r="BC36" s="22">
        <f t="shared" si="423"/>
        <v>42</v>
      </c>
      <c r="BD36" s="22">
        <f t="shared" si="423"/>
        <v>43</v>
      </c>
      <c r="BE36" s="22">
        <f t="shared" si="423"/>
        <v>44</v>
      </c>
      <c r="BF36" s="22">
        <f t="shared" si="423"/>
        <v>45</v>
      </c>
      <c r="BG36" s="22">
        <f t="shared" si="423"/>
        <v>46</v>
      </c>
      <c r="BH36" s="22">
        <f t="shared" si="423"/>
        <v>47</v>
      </c>
      <c r="BI36" s="22">
        <f t="shared" si="423"/>
        <v>48</v>
      </c>
      <c r="BJ36" s="22">
        <f t="shared" si="423"/>
        <v>49</v>
      </c>
      <c r="BK36" s="22">
        <f t="shared" si="423"/>
        <v>50</v>
      </c>
      <c r="BL36" s="22">
        <f t="shared" si="423"/>
        <v>51</v>
      </c>
      <c r="BM36" s="22">
        <f t="shared" si="423"/>
        <v>52</v>
      </c>
      <c r="BN36" s="22">
        <f t="shared" si="423"/>
        <v>53</v>
      </c>
      <c r="BO36" s="22">
        <f t="shared" si="423"/>
        <v>54</v>
      </c>
      <c r="BP36" s="22">
        <f t="shared" si="423"/>
        <v>55</v>
      </c>
      <c r="BQ36" s="22">
        <f t="shared" si="423"/>
        <v>56</v>
      </c>
      <c r="BR36" s="22">
        <f t="shared" si="423"/>
        <v>57</v>
      </c>
      <c r="BS36" s="22">
        <f t="shared" si="423"/>
        <v>58</v>
      </c>
      <c r="BT36" s="22">
        <f t="shared" si="423"/>
        <v>59</v>
      </c>
      <c r="BU36" s="22">
        <f t="shared" si="423"/>
        <v>60</v>
      </c>
      <c r="BV36" s="22">
        <f t="shared" si="423"/>
        <v>61</v>
      </c>
      <c r="BW36" s="22">
        <f t="shared" si="423"/>
        <v>62</v>
      </c>
      <c r="BX36" s="22">
        <f t="shared" si="423"/>
        <v>63</v>
      </c>
      <c r="BY36" s="22">
        <f t="shared" si="423"/>
        <v>64</v>
      </c>
      <c r="BZ36" s="22">
        <f t="shared" si="423"/>
        <v>65</v>
      </c>
      <c r="CA36" s="22">
        <f t="shared" ref="CA36:EL36" si="424">BZ36+1</f>
        <v>66</v>
      </c>
      <c r="CB36" s="22">
        <f t="shared" si="424"/>
        <v>67</v>
      </c>
      <c r="CC36" s="22">
        <f t="shared" si="424"/>
        <v>68</v>
      </c>
      <c r="CD36" s="22">
        <f t="shared" si="424"/>
        <v>69</v>
      </c>
      <c r="CE36" s="22">
        <f t="shared" si="424"/>
        <v>70</v>
      </c>
      <c r="CF36" s="22">
        <f t="shared" si="424"/>
        <v>71</v>
      </c>
      <c r="CG36" s="22">
        <f t="shared" si="424"/>
        <v>72</v>
      </c>
      <c r="CH36" s="22">
        <f t="shared" si="424"/>
        <v>73</v>
      </c>
      <c r="CI36" s="22">
        <f t="shared" si="424"/>
        <v>74</v>
      </c>
      <c r="CJ36" s="22">
        <f t="shared" si="424"/>
        <v>75</v>
      </c>
      <c r="CK36" s="22">
        <f t="shared" si="424"/>
        <v>76</v>
      </c>
      <c r="CL36" s="22">
        <f t="shared" si="424"/>
        <v>77</v>
      </c>
      <c r="CM36" s="22">
        <f t="shared" si="424"/>
        <v>78</v>
      </c>
      <c r="CN36" s="22">
        <f t="shared" si="424"/>
        <v>79</v>
      </c>
      <c r="CO36" s="22">
        <f t="shared" si="424"/>
        <v>80</v>
      </c>
      <c r="CP36" s="22">
        <f t="shared" si="424"/>
        <v>81</v>
      </c>
      <c r="CQ36" s="22">
        <f t="shared" si="424"/>
        <v>82</v>
      </c>
      <c r="CR36" s="22">
        <f t="shared" si="424"/>
        <v>83</v>
      </c>
      <c r="CS36" s="22">
        <f t="shared" si="424"/>
        <v>84</v>
      </c>
      <c r="CT36" s="22">
        <f t="shared" si="424"/>
        <v>85</v>
      </c>
      <c r="CU36" s="22">
        <f t="shared" si="424"/>
        <v>86</v>
      </c>
      <c r="CV36" s="22">
        <f t="shared" si="424"/>
        <v>87</v>
      </c>
      <c r="CW36" s="22">
        <f t="shared" si="424"/>
        <v>88</v>
      </c>
      <c r="CX36" s="22">
        <f t="shared" si="424"/>
        <v>89</v>
      </c>
      <c r="CY36" s="22">
        <f t="shared" si="424"/>
        <v>90</v>
      </c>
      <c r="CZ36" s="22">
        <f t="shared" si="424"/>
        <v>91</v>
      </c>
      <c r="DA36" s="22">
        <f t="shared" si="424"/>
        <v>92</v>
      </c>
      <c r="DB36" s="22">
        <f t="shared" si="424"/>
        <v>93</v>
      </c>
      <c r="DC36" s="22">
        <f t="shared" si="424"/>
        <v>94</v>
      </c>
      <c r="DD36" s="22">
        <f t="shared" si="424"/>
        <v>95</v>
      </c>
      <c r="DE36" s="22">
        <f t="shared" si="424"/>
        <v>96</v>
      </c>
      <c r="DF36" s="22">
        <f t="shared" si="424"/>
        <v>97</v>
      </c>
      <c r="DG36" s="22">
        <f t="shared" si="424"/>
        <v>98</v>
      </c>
      <c r="DH36" s="22">
        <f t="shared" si="424"/>
        <v>99</v>
      </c>
      <c r="DI36" s="22">
        <f t="shared" si="424"/>
        <v>100</v>
      </c>
      <c r="DJ36" s="22">
        <f t="shared" si="424"/>
        <v>101</v>
      </c>
      <c r="DK36" s="22">
        <f t="shared" si="424"/>
        <v>102</v>
      </c>
      <c r="DL36" s="22">
        <f t="shared" si="424"/>
        <v>103</v>
      </c>
      <c r="DM36" s="22">
        <f t="shared" si="424"/>
        <v>104</v>
      </c>
      <c r="DN36" s="22">
        <f t="shared" si="424"/>
        <v>105</v>
      </c>
      <c r="DO36" s="22">
        <f t="shared" si="424"/>
        <v>106</v>
      </c>
      <c r="DP36" s="22">
        <f t="shared" si="424"/>
        <v>107</v>
      </c>
      <c r="DQ36" s="22">
        <f t="shared" si="424"/>
        <v>108</v>
      </c>
      <c r="DR36" s="22">
        <f t="shared" si="424"/>
        <v>109</v>
      </c>
      <c r="DS36" s="22">
        <f t="shared" si="424"/>
        <v>110</v>
      </c>
      <c r="DT36" s="22">
        <f t="shared" si="424"/>
        <v>111</v>
      </c>
      <c r="DU36" s="22">
        <f t="shared" si="424"/>
        <v>112</v>
      </c>
      <c r="DV36" s="22">
        <f t="shared" si="424"/>
        <v>113</v>
      </c>
      <c r="DW36" s="22">
        <f t="shared" si="424"/>
        <v>114</v>
      </c>
      <c r="DX36" s="22">
        <f t="shared" si="424"/>
        <v>115</v>
      </c>
      <c r="DY36" s="22">
        <f t="shared" si="424"/>
        <v>116</v>
      </c>
      <c r="DZ36" s="22">
        <f t="shared" si="424"/>
        <v>117</v>
      </c>
      <c r="EA36" s="22">
        <f t="shared" si="424"/>
        <v>118</v>
      </c>
      <c r="EB36" s="22">
        <f t="shared" si="424"/>
        <v>119</v>
      </c>
      <c r="EC36" s="22">
        <f t="shared" si="424"/>
        <v>120</v>
      </c>
      <c r="ED36" s="22">
        <f t="shared" si="424"/>
        <v>121</v>
      </c>
      <c r="EE36" s="22">
        <f t="shared" si="424"/>
        <v>122</v>
      </c>
      <c r="EF36" s="22">
        <f t="shared" si="424"/>
        <v>123</v>
      </c>
      <c r="EG36" s="22">
        <f t="shared" si="424"/>
        <v>124</v>
      </c>
      <c r="EH36" s="22">
        <f t="shared" si="424"/>
        <v>125</v>
      </c>
      <c r="EI36" s="22">
        <f t="shared" si="424"/>
        <v>126</v>
      </c>
      <c r="EJ36" s="22">
        <f t="shared" si="424"/>
        <v>127</v>
      </c>
      <c r="EK36" s="22">
        <f t="shared" si="424"/>
        <v>128</v>
      </c>
      <c r="EL36" s="22">
        <f t="shared" si="424"/>
        <v>129</v>
      </c>
      <c r="EM36" s="22">
        <f t="shared" ref="EM36:GX36" si="425">EL36+1</f>
        <v>130</v>
      </c>
      <c r="EN36" s="22">
        <f t="shared" si="425"/>
        <v>131</v>
      </c>
      <c r="EO36" s="22">
        <f t="shared" si="425"/>
        <v>132</v>
      </c>
      <c r="EP36" s="22">
        <f t="shared" si="425"/>
        <v>133</v>
      </c>
      <c r="EQ36" s="22">
        <f t="shared" si="425"/>
        <v>134</v>
      </c>
      <c r="ER36" s="22">
        <f t="shared" si="425"/>
        <v>135</v>
      </c>
      <c r="ES36" s="22">
        <f t="shared" si="425"/>
        <v>136</v>
      </c>
      <c r="ET36" s="22">
        <f t="shared" si="425"/>
        <v>137</v>
      </c>
      <c r="EU36" s="22">
        <f t="shared" si="425"/>
        <v>138</v>
      </c>
      <c r="EV36" s="22">
        <f t="shared" si="425"/>
        <v>139</v>
      </c>
      <c r="EW36" s="22">
        <f t="shared" si="425"/>
        <v>140</v>
      </c>
      <c r="EX36" s="22">
        <f t="shared" si="425"/>
        <v>141</v>
      </c>
      <c r="EY36" s="22">
        <f t="shared" si="425"/>
        <v>142</v>
      </c>
      <c r="EZ36" s="22">
        <f t="shared" si="425"/>
        <v>143</v>
      </c>
      <c r="FA36" s="22">
        <f t="shared" si="425"/>
        <v>144</v>
      </c>
      <c r="FB36" s="22">
        <f t="shared" si="425"/>
        <v>145</v>
      </c>
      <c r="FC36" s="22">
        <f t="shared" si="425"/>
        <v>146</v>
      </c>
      <c r="FD36" s="22">
        <f t="shared" si="425"/>
        <v>147</v>
      </c>
      <c r="FE36" s="22">
        <f t="shared" si="425"/>
        <v>148</v>
      </c>
      <c r="FF36" s="22">
        <f t="shared" si="425"/>
        <v>149</v>
      </c>
      <c r="FG36" s="22">
        <f t="shared" si="425"/>
        <v>150</v>
      </c>
      <c r="FH36" s="22">
        <f t="shared" si="425"/>
        <v>151</v>
      </c>
      <c r="FI36" s="22">
        <f t="shared" si="425"/>
        <v>152</v>
      </c>
      <c r="FJ36" s="22">
        <f t="shared" si="425"/>
        <v>153</v>
      </c>
      <c r="FK36" s="22">
        <f t="shared" si="425"/>
        <v>154</v>
      </c>
      <c r="FL36" s="22">
        <f t="shared" si="425"/>
        <v>155</v>
      </c>
      <c r="FM36" s="22">
        <f t="shared" si="425"/>
        <v>156</v>
      </c>
      <c r="FN36" s="22">
        <f t="shared" si="425"/>
        <v>157</v>
      </c>
      <c r="FO36" s="22">
        <f t="shared" si="425"/>
        <v>158</v>
      </c>
      <c r="FP36" s="22">
        <f t="shared" si="425"/>
        <v>159</v>
      </c>
      <c r="FQ36" s="22">
        <f t="shared" si="425"/>
        <v>160</v>
      </c>
      <c r="FR36" s="22">
        <f t="shared" si="425"/>
        <v>161</v>
      </c>
      <c r="FS36" s="22">
        <f t="shared" si="425"/>
        <v>162</v>
      </c>
      <c r="FT36" s="22">
        <f t="shared" si="425"/>
        <v>163</v>
      </c>
      <c r="FU36" s="22">
        <f t="shared" si="425"/>
        <v>164</v>
      </c>
      <c r="FV36" s="22">
        <f t="shared" si="425"/>
        <v>165</v>
      </c>
      <c r="FW36" s="22">
        <f t="shared" si="425"/>
        <v>166</v>
      </c>
      <c r="FX36" s="22">
        <f t="shared" si="425"/>
        <v>167</v>
      </c>
      <c r="FY36" s="22">
        <f t="shared" si="425"/>
        <v>168</v>
      </c>
      <c r="FZ36" s="22">
        <f t="shared" si="425"/>
        <v>169</v>
      </c>
      <c r="GA36" s="22">
        <f t="shared" si="425"/>
        <v>170</v>
      </c>
      <c r="GB36" s="22">
        <f t="shared" si="425"/>
        <v>171</v>
      </c>
      <c r="GC36" s="22">
        <f t="shared" si="425"/>
        <v>172</v>
      </c>
      <c r="GD36" s="22">
        <f t="shared" si="425"/>
        <v>173</v>
      </c>
      <c r="GE36" s="22">
        <f t="shared" si="425"/>
        <v>174</v>
      </c>
      <c r="GF36" s="22">
        <f t="shared" si="425"/>
        <v>175</v>
      </c>
      <c r="GG36" s="22">
        <f t="shared" si="425"/>
        <v>176</v>
      </c>
      <c r="GH36" s="22">
        <f t="shared" si="425"/>
        <v>177</v>
      </c>
      <c r="GI36" s="22">
        <f t="shared" si="425"/>
        <v>178</v>
      </c>
      <c r="GJ36" s="22">
        <f t="shared" si="425"/>
        <v>179</v>
      </c>
      <c r="GK36" s="22">
        <f t="shared" si="425"/>
        <v>180</v>
      </c>
      <c r="GL36" s="22">
        <f t="shared" si="425"/>
        <v>181</v>
      </c>
      <c r="GM36" s="22">
        <f t="shared" si="425"/>
        <v>182</v>
      </c>
      <c r="GN36" s="22">
        <f t="shared" si="425"/>
        <v>183</v>
      </c>
      <c r="GO36" s="22">
        <f t="shared" si="425"/>
        <v>184</v>
      </c>
      <c r="GP36" s="22">
        <f t="shared" si="425"/>
        <v>185</v>
      </c>
      <c r="GQ36" s="22">
        <f t="shared" si="425"/>
        <v>186</v>
      </c>
      <c r="GR36" s="22">
        <f t="shared" si="425"/>
        <v>187</v>
      </c>
      <c r="GS36" s="22">
        <f t="shared" si="425"/>
        <v>188</v>
      </c>
      <c r="GT36" s="22">
        <f t="shared" si="425"/>
        <v>189</v>
      </c>
      <c r="GU36" s="22">
        <f t="shared" si="425"/>
        <v>190</v>
      </c>
      <c r="GV36" s="22">
        <f t="shared" si="425"/>
        <v>191</v>
      </c>
      <c r="GW36" s="22">
        <f t="shared" si="425"/>
        <v>192</v>
      </c>
      <c r="GX36" s="22">
        <f t="shared" si="425"/>
        <v>193</v>
      </c>
      <c r="GY36" s="22">
        <f t="shared" ref="GY36:JJ36" si="426">GX36+1</f>
        <v>194</v>
      </c>
      <c r="GZ36" s="22">
        <f t="shared" si="426"/>
        <v>195</v>
      </c>
      <c r="HA36" s="22">
        <f t="shared" si="426"/>
        <v>196</v>
      </c>
      <c r="HB36" s="22">
        <f t="shared" si="426"/>
        <v>197</v>
      </c>
      <c r="HC36" s="22">
        <f t="shared" si="426"/>
        <v>198</v>
      </c>
      <c r="HD36" s="22">
        <f t="shared" si="426"/>
        <v>199</v>
      </c>
      <c r="HE36" s="22">
        <f t="shared" si="426"/>
        <v>200</v>
      </c>
      <c r="HF36" s="22">
        <f t="shared" si="426"/>
        <v>201</v>
      </c>
      <c r="HG36" s="22">
        <f t="shared" si="426"/>
        <v>202</v>
      </c>
      <c r="HH36" s="22">
        <f t="shared" si="426"/>
        <v>203</v>
      </c>
      <c r="HI36" s="22">
        <f t="shared" si="426"/>
        <v>204</v>
      </c>
      <c r="HJ36" s="22">
        <f t="shared" si="426"/>
        <v>205</v>
      </c>
      <c r="HK36" s="22">
        <f t="shared" si="426"/>
        <v>206</v>
      </c>
      <c r="HL36" s="22">
        <f t="shared" si="426"/>
        <v>207</v>
      </c>
      <c r="HM36" s="22">
        <f t="shared" si="426"/>
        <v>208</v>
      </c>
      <c r="HN36" s="22">
        <f t="shared" si="426"/>
        <v>209</v>
      </c>
      <c r="HO36" s="22">
        <f t="shared" si="426"/>
        <v>210</v>
      </c>
      <c r="HP36" s="22">
        <f t="shared" si="426"/>
        <v>211</v>
      </c>
      <c r="HQ36" s="22">
        <f t="shared" si="426"/>
        <v>212</v>
      </c>
      <c r="HR36" s="22">
        <f t="shared" si="426"/>
        <v>213</v>
      </c>
      <c r="HS36" s="22">
        <f t="shared" si="426"/>
        <v>214</v>
      </c>
      <c r="HT36" s="22">
        <f t="shared" si="426"/>
        <v>215</v>
      </c>
      <c r="HU36" s="22">
        <f t="shared" si="426"/>
        <v>216</v>
      </c>
      <c r="HV36" s="22">
        <f t="shared" si="426"/>
        <v>217</v>
      </c>
      <c r="HW36" s="22">
        <f t="shared" si="426"/>
        <v>218</v>
      </c>
      <c r="HX36" s="22">
        <f t="shared" si="426"/>
        <v>219</v>
      </c>
      <c r="HY36" s="22">
        <f t="shared" si="426"/>
        <v>220</v>
      </c>
      <c r="HZ36" s="22">
        <f t="shared" si="426"/>
        <v>221</v>
      </c>
      <c r="IA36" s="22">
        <f t="shared" si="426"/>
        <v>222</v>
      </c>
      <c r="IB36" s="22">
        <f t="shared" si="426"/>
        <v>223</v>
      </c>
      <c r="IC36" s="22">
        <f t="shared" si="426"/>
        <v>224</v>
      </c>
      <c r="ID36" s="22">
        <f t="shared" si="426"/>
        <v>225</v>
      </c>
      <c r="IE36" s="22">
        <f t="shared" si="426"/>
        <v>226</v>
      </c>
      <c r="IF36" s="22">
        <f t="shared" si="426"/>
        <v>227</v>
      </c>
      <c r="IG36" s="22">
        <f t="shared" si="426"/>
        <v>228</v>
      </c>
      <c r="IH36" s="22">
        <f t="shared" si="426"/>
        <v>229</v>
      </c>
      <c r="II36" s="22">
        <f t="shared" si="426"/>
        <v>230</v>
      </c>
      <c r="IJ36" s="22">
        <f t="shared" si="426"/>
        <v>231</v>
      </c>
      <c r="IK36" s="22">
        <f t="shared" si="426"/>
        <v>232</v>
      </c>
      <c r="IL36" s="22">
        <f t="shared" si="426"/>
        <v>233</v>
      </c>
      <c r="IM36" s="22">
        <f t="shared" si="426"/>
        <v>234</v>
      </c>
      <c r="IN36" s="22">
        <f t="shared" si="426"/>
        <v>235</v>
      </c>
      <c r="IO36" s="22">
        <f t="shared" si="426"/>
        <v>236</v>
      </c>
      <c r="IP36" s="22">
        <f t="shared" si="426"/>
        <v>237</v>
      </c>
      <c r="IQ36" s="22">
        <f t="shared" si="426"/>
        <v>238</v>
      </c>
      <c r="IR36" s="22">
        <f t="shared" si="426"/>
        <v>239</v>
      </c>
      <c r="IS36" s="22">
        <f t="shared" si="426"/>
        <v>240</v>
      </c>
      <c r="IT36" s="22">
        <f t="shared" si="426"/>
        <v>241</v>
      </c>
      <c r="IU36" s="22">
        <f t="shared" si="426"/>
        <v>242</v>
      </c>
      <c r="IV36" s="22">
        <f t="shared" si="426"/>
        <v>243</v>
      </c>
      <c r="IW36" s="22">
        <f t="shared" si="426"/>
        <v>244</v>
      </c>
      <c r="IX36" s="22">
        <f t="shared" si="426"/>
        <v>245</v>
      </c>
      <c r="IY36" s="22">
        <f t="shared" si="426"/>
        <v>246</v>
      </c>
      <c r="IZ36" s="22">
        <f t="shared" si="426"/>
        <v>247</v>
      </c>
      <c r="JA36" s="22">
        <f t="shared" si="426"/>
        <v>248</v>
      </c>
      <c r="JB36" s="22">
        <f t="shared" si="426"/>
        <v>249</v>
      </c>
      <c r="JC36" s="22">
        <f t="shared" si="426"/>
        <v>250</v>
      </c>
      <c r="JD36" s="22">
        <f t="shared" si="426"/>
        <v>251</v>
      </c>
      <c r="JE36" s="22">
        <f t="shared" si="426"/>
        <v>252</v>
      </c>
      <c r="JF36" s="22">
        <f t="shared" si="426"/>
        <v>253</v>
      </c>
      <c r="JG36" s="22">
        <f t="shared" si="426"/>
        <v>254</v>
      </c>
      <c r="JH36" s="22">
        <f t="shared" si="426"/>
        <v>255</v>
      </c>
      <c r="JI36" s="22">
        <f t="shared" si="426"/>
        <v>256</v>
      </c>
      <c r="JJ36" s="22">
        <f t="shared" si="426"/>
        <v>257</v>
      </c>
      <c r="JK36" s="22">
        <f t="shared" ref="JK36:LV36" si="427">JJ36+1</f>
        <v>258</v>
      </c>
      <c r="JL36" s="22">
        <f t="shared" si="427"/>
        <v>259</v>
      </c>
      <c r="JM36" s="22">
        <f t="shared" si="427"/>
        <v>260</v>
      </c>
      <c r="JN36" s="22">
        <f t="shared" si="427"/>
        <v>261</v>
      </c>
      <c r="JO36" s="22">
        <f t="shared" si="427"/>
        <v>262</v>
      </c>
      <c r="JP36" s="22">
        <f t="shared" si="427"/>
        <v>263</v>
      </c>
      <c r="JQ36" s="22">
        <f t="shared" si="427"/>
        <v>264</v>
      </c>
      <c r="JR36" s="22">
        <f t="shared" si="427"/>
        <v>265</v>
      </c>
      <c r="JS36" s="22">
        <f t="shared" si="427"/>
        <v>266</v>
      </c>
      <c r="JT36" s="22">
        <f t="shared" si="427"/>
        <v>267</v>
      </c>
      <c r="JU36" s="22">
        <f t="shared" si="427"/>
        <v>268</v>
      </c>
      <c r="JV36" s="22">
        <f t="shared" si="427"/>
        <v>269</v>
      </c>
      <c r="JW36" s="22">
        <f t="shared" si="427"/>
        <v>270</v>
      </c>
      <c r="JX36" s="22">
        <f t="shared" si="427"/>
        <v>271</v>
      </c>
      <c r="JY36" s="22">
        <f t="shared" si="427"/>
        <v>272</v>
      </c>
      <c r="JZ36" s="22">
        <f t="shared" si="427"/>
        <v>273</v>
      </c>
      <c r="KA36" s="22">
        <f t="shared" si="427"/>
        <v>274</v>
      </c>
      <c r="KB36" s="22">
        <f t="shared" si="427"/>
        <v>275</v>
      </c>
      <c r="KC36" s="22">
        <f t="shared" si="427"/>
        <v>276</v>
      </c>
      <c r="KD36" s="22">
        <f t="shared" si="427"/>
        <v>277</v>
      </c>
      <c r="KE36" s="22">
        <f t="shared" si="427"/>
        <v>278</v>
      </c>
      <c r="KF36" s="22">
        <f t="shared" si="427"/>
        <v>279</v>
      </c>
      <c r="KG36" s="22">
        <f t="shared" si="427"/>
        <v>280</v>
      </c>
      <c r="KH36" s="22">
        <f t="shared" si="427"/>
        <v>281</v>
      </c>
      <c r="KI36" s="22">
        <f t="shared" si="427"/>
        <v>282</v>
      </c>
      <c r="KJ36" s="22">
        <f t="shared" si="427"/>
        <v>283</v>
      </c>
      <c r="KK36" s="22">
        <f t="shared" si="427"/>
        <v>284</v>
      </c>
      <c r="KL36" s="22">
        <f t="shared" si="427"/>
        <v>285</v>
      </c>
      <c r="KM36" s="22">
        <f t="shared" si="427"/>
        <v>286</v>
      </c>
      <c r="KN36" s="22">
        <f t="shared" si="427"/>
        <v>287</v>
      </c>
      <c r="KO36" s="22">
        <f t="shared" si="427"/>
        <v>288</v>
      </c>
      <c r="KP36" s="22">
        <f t="shared" si="427"/>
        <v>289</v>
      </c>
      <c r="KQ36" s="22">
        <f t="shared" si="427"/>
        <v>290</v>
      </c>
      <c r="KR36" s="22">
        <f t="shared" si="427"/>
        <v>291</v>
      </c>
      <c r="KS36" s="22">
        <f t="shared" si="427"/>
        <v>292</v>
      </c>
      <c r="KT36" s="22">
        <f t="shared" si="427"/>
        <v>293</v>
      </c>
      <c r="KU36" s="22">
        <f t="shared" si="427"/>
        <v>294</v>
      </c>
      <c r="KV36" s="22">
        <f t="shared" si="427"/>
        <v>295</v>
      </c>
      <c r="KW36" s="22">
        <f t="shared" si="427"/>
        <v>296</v>
      </c>
      <c r="KX36" s="22">
        <f t="shared" si="427"/>
        <v>297</v>
      </c>
      <c r="KY36" s="22">
        <f t="shared" si="427"/>
        <v>298</v>
      </c>
      <c r="KZ36" s="22">
        <f t="shared" si="427"/>
        <v>299</v>
      </c>
      <c r="LA36" s="22">
        <f t="shared" si="427"/>
        <v>300</v>
      </c>
      <c r="LB36" s="22">
        <f t="shared" si="427"/>
        <v>301</v>
      </c>
      <c r="LC36" s="22">
        <f t="shared" si="427"/>
        <v>302</v>
      </c>
      <c r="LD36" s="22">
        <f t="shared" si="427"/>
        <v>303</v>
      </c>
      <c r="LE36" s="22">
        <f t="shared" si="427"/>
        <v>304</v>
      </c>
      <c r="LF36" s="22">
        <f t="shared" si="427"/>
        <v>305</v>
      </c>
      <c r="LG36" s="22">
        <f t="shared" si="427"/>
        <v>306</v>
      </c>
      <c r="LH36" s="22">
        <f t="shared" si="427"/>
        <v>307</v>
      </c>
      <c r="LI36" s="22">
        <f t="shared" si="427"/>
        <v>308</v>
      </c>
      <c r="LJ36" s="22">
        <f t="shared" si="427"/>
        <v>309</v>
      </c>
      <c r="LK36" s="22">
        <f t="shared" si="427"/>
        <v>310</v>
      </c>
      <c r="LL36" s="22">
        <f t="shared" si="427"/>
        <v>311</v>
      </c>
      <c r="LM36" s="22">
        <f t="shared" si="427"/>
        <v>312</v>
      </c>
      <c r="LN36" s="22">
        <f t="shared" si="427"/>
        <v>313</v>
      </c>
      <c r="LO36" s="22">
        <f t="shared" si="427"/>
        <v>314</v>
      </c>
      <c r="LP36" s="22">
        <f t="shared" si="427"/>
        <v>315</v>
      </c>
      <c r="LQ36" s="22">
        <f t="shared" si="427"/>
        <v>316</v>
      </c>
      <c r="LR36" s="22">
        <f t="shared" si="427"/>
        <v>317</v>
      </c>
      <c r="LS36" s="22">
        <f t="shared" si="427"/>
        <v>318</v>
      </c>
      <c r="LT36" s="22">
        <f t="shared" si="427"/>
        <v>319</v>
      </c>
      <c r="LU36" s="22">
        <f t="shared" si="427"/>
        <v>320</v>
      </c>
      <c r="LV36" s="22">
        <f t="shared" si="427"/>
        <v>321</v>
      </c>
      <c r="LW36" s="22">
        <f t="shared" ref="LW36:OH36" si="428">LV36+1</f>
        <v>322</v>
      </c>
      <c r="LX36" s="22">
        <f t="shared" si="428"/>
        <v>323</v>
      </c>
      <c r="LY36" s="22">
        <f t="shared" si="428"/>
        <v>324</v>
      </c>
      <c r="LZ36" s="22">
        <f t="shared" si="428"/>
        <v>325</v>
      </c>
      <c r="MA36" s="22">
        <f t="shared" si="428"/>
        <v>326</v>
      </c>
      <c r="MB36" s="22">
        <f t="shared" si="428"/>
        <v>327</v>
      </c>
      <c r="MC36" s="22">
        <f t="shared" si="428"/>
        <v>328</v>
      </c>
      <c r="MD36" s="22">
        <f t="shared" si="428"/>
        <v>329</v>
      </c>
      <c r="ME36" s="22">
        <f t="shared" si="428"/>
        <v>330</v>
      </c>
      <c r="MF36" s="22">
        <f t="shared" si="428"/>
        <v>331</v>
      </c>
      <c r="MG36" s="22">
        <f t="shared" si="428"/>
        <v>332</v>
      </c>
      <c r="MH36" s="22">
        <f t="shared" si="428"/>
        <v>333</v>
      </c>
      <c r="MI36" s="22">
        <f t="shared" si="428"/>
        <v>334</v>
      </c>
      <c r="MJ36" s="22">
        <f t="shared" si="428"/>
        <v>335</v>
      </c>
      <c r="MK36" s="22">
        <f t="shared" si="428"/>
        <v>336</v>
      </c>
      <c r="ML36" s="22">
        <f t="shared" si="428"/>
        <v>337</v>
      </c>
      <c r="MM36" s="22">
        <f t="shared" si="428"/>
        <v>338</v>
      </c>
      <c r="MN36" s="22">
        <f t="shared" si="428"/>
        <v>339</v>
      </c>
      <c r="MO36" s="22">
        <f t="shared" si="428"/>
        <v>340</v>
      </c>
      <c r="MP36" s="22">
        <f t="shared" si="428"/>
        <v>341</v>
      </c>
      <c r="MQ36" s="22">
        <f t="shared" si="428"/>
        <v>342</v>
      </c>
      <c r="MR36" s="22">
        <f t="shared" si="428"/>
        <v>343</v>
      </c>
      <c r="MS36" s="22">
        <f t="shared" si="428"/>
        <v>344</v>
      </c>
      <c r="MT36" s="22">
        <f t="shared" si="428"/>
        <v>345</v>
      </c>
      <c r="MU36" s="22">
        <f t="shared" si="428"/>
        <v>346</v>
      </c>
      <c r="MV36" s="22">
        <f t="shared" si="428"/>
        <v>347</v>
      </c>
      <c r="MW36" s="22">
        <f t="shared" si="428"/>
        <v>348</v>
      </c>
      <c r="MX36" s="22">
        <f t="shared" si="428"/>
        <v>349</v>
      </c>
      <c r="MY36" s="22">
        <f t="shared" si="428"/>
        <v>350</v>
      </c>
      <c r="MZ36" s="22">
        <f t="shared" si="428"/>
        <v>351</v>
      </c>
      <c r="NA36" s="22">
        <f t="shared" si="428"/>
        <v>352</v>
      </c>
      <c r="NB36" s="22">
        <f t="shared" si="428"/>
        <v>353</v>
      </c>
      <c r="NC36" s="22">
        <f t="shared" si="428"/>
        <v>354</v>
      </c>
      <c r="ND36" s="22">
        <f t="shared" si="428"/>
        <v>355</v>
      </c>
      <c r="NE36" s="22">
        <f t="shared" si="428"/>
        <v>356</v>
      </c>
      <c r="NF36" s="22">
        <f t="shared" si="428"/>
        <v>357</v>
      </c>
      <c r="NG36" s="22">
        <f t="shared" si="428"/>
        <v>358</v>
      </c>
      <c r="NH36" s="22">
        <f t="shared" si="428"/>
        <v>359</v>
      </c>
      <c r="NI36" s="22">
        <f t="shared" si="428"/>
        <v>360</v>
      </c>
      <c r="NJ36" s="22">
        <f t="shared" si="428"/>
        <v>361</v>
      </c>
      <c r="NK36" s="22">
        <f t="shared" si="428"/>
        <v>362</v>
      </c>
      <c r="NL36" s="22">
        <f t="shared" si="428"/>
        <v>363</v>
      </c>
      <c r="NM36" s="22">
        <f t="shared" si="428"/>
        <v>364</v>
      </c>
      <c r="NN36" s="22">
        <f t="shared" si="428"/>
        <v>365</v>
      </c>
      <c r="NO36" s="22">
        <f t="shared" si="428"/>
        <v>366</v>
      </c>
      <c r="NP36" s="22">
        <f t="shared" si="428"/>
        <v>367</v>
      </c>
      <c r="NQ36" s="22">
        <f t="shared" si="428"/>
        <v>368</v>
      </c>
      <c r="NR36" s="22">
        <f t="shared" si="428"/>
        <v>369</v>
      </c>
      <c r="NS36" s="22">
        <f t="shared" si="428"/>
        <v>370</v>
      </c>
      <c r="NT36" s="22">
        <f t="shared" si="428"/>
        <v>371</v>
      </c>
      <c r="NU36" s="22">
        <f t="shared" si="428"/>
        <v>372</v>
      </c>
      <c r="NV36" s="22">
        <f t="shared" si="428"/>
        <v>373</v>
      </c>
      <c r="NW36" s="22">
        <f t="shared" si="428"/>
        <v>374</v>
      </c>
      <c r="NX36" s="22">
        <f t="shared" si="428"/>
        <v>375</v>
      </c>
      <c r="NY36" s="22">
        <f t="shared" si="428"/>
        <v>376</v>
      </c>
      <c r="NZ36" s="22">
        <f t="shared" si="428"/>
        <v>377</v>
      </c>
      <c r="OA36" s="22">
        <f t="shared" si="428"/>
        <v>378</v>
      </c>
      <c r="OB36" s="22">
        <f t="shared" si="428"/>
        <v>379</v>
      </c>
      <c r="OC36" s="22">
        <f t="shared" si="428"/>
        <v>380</v>
      </c>
      <c r="OD36" s="22">
        <f t="shared" si="428"/>
        <v>381</v>
      </c>
      <c r="OE36" s="22">
        <f t="shared" si="428"/>
        <v>382</v>
      </c>
      <c r="OF36" s="22">
        <f t="shared" si="428"/>
        <v>383</v>
      </c>
      <c r="OG36" s="22">
        <f t="shared" si="428"/>
        <v>384</v>
      </c>
      <c r="OH36" s="22">
        <f t="shared" si="428"/>
        <v>385</v>
      </c>
      <c r="OI36" s="22">
        <f t="shared" ref="OI36:PQ36" si="429">OH36+1</f>
        <v>386</v>
      </c>
      <c r="OJ36" s="22">
        <f t="shared" si="429"/>
        <v>387</v>
      </c>
      <c r="OK36" s="22">
        <f t="shared" si="429"/>
        <v>388</v>
      </c>
      <c r="OL36" s="22">
        <f t="shared" si="429"/>
        <v>389</v>
      </c>
      <c r="OM36" s="22">
        <f t="shared" si="429"/>
        <v>390</v>
      </c>
      <c r="ON36" s="22">
        <f t="shared" si="429"/>
        <v>391</v>
      </c>
      <c r="OO36" s="22">
        <f t="shared" si="429"/>
        <v>392</v>
      </c>
      <c r="OP36" s="22">
        <f t="shared" si="429"/>
        <v>393</v>
      </c>
      <c r="OQ36" s="22">
        <f t="shared" si="429"/>
        <v>394</v>
      </c>
      <c r="OR36" s="22">
        <f t="shared" si="429"/>
        <v>395</v>
      </c>
      <c r="OS36" s="22">
        <f t="shared" si="429"/>
        <v>396</v>
      </c>
      <c r="OT36" s="22">
        <f t="shared" si="429"/>
        <v>397</v>
      </c>
      <c r="OU36" s="22">
        <f t="shared" si="429"/>
        <v>398</v>
      </c>
      <c r="OV36" s="22">
        <f t="shared" si="429"/>
        <v>399</v>
      </c>
      <c r="OW36" s="22">
        <f t="shared" si="429"/>
        <v>400</v>
      </c>
      <c r="OX36" s="22">
        <f t="shared" si="429"/>
        <v>401</v>
      </c>
      <c r="OY36" s="22">
        <f t="shared" si="429"/>
        <v>402</v>
      </c>
      <c r="OZ36" s="22">
        <f t="shared" si="429"/>
        <v>403</v>
      </c>
      <c r="PA36" s="22">
        <f t="shared" si="429"/>
        <v>404</v>
      </c>
      <c r="PB36" s="22">
        <f t="shared" si="429"/>
        <v>405</v>
      </c>
      <c r="PC36" s="22">
        <f t="shared" si="429"/>
        <v>406</v>
      </c>
      <c r="PD36" s="22">
        <f t="shared" si="429"/>
        <v>407</v>
      </c>
      <c r="PE36" s="22">
        <f t="shared" si="429"/>
        <v>408</v>
      </c>
      <c r="PF36" s="22">
        <f t="shared" si="429"/>
        <v>409</v>
      </c>
      <c r="PG36" s="22">
        <f t="shared" si="429"/>
        <v>410</v>
      </c>
      <c r="PH36" s="22">
        <f t="shared" si="429"/>
        <v>411</v>
      </c>
      <c r="PI36" s="22">
        <f t="shared" si="429"/>
        <v>412</v>
      </c>
      <c r="PJ36" s="22">
        <f t="shared" si="429"/>
        <v>413</v>
      </c>
      <c r="PK36" s="22">
        <f t="shared" si="429"/>
        <v>414</v>
      </c>
      <c r="PL36" s="22">
        <f t="shared" si="429"/>
        <v>415</v>
      </c>
      <c r="PM36" s="22">
        <f t="shared" si="429"/>
        <v>416</v>
      </c>
      <c r="PN36" s="22">
        <f t="shared" si="429"/>
        <v>417</v>
      </c>
      <c r="PO36" s="22">
        <f t="shared" si="429"/>
        <v>418</v>
      </c>
      <c r="PP36" s="22">
        <f t="shared" si="429"/>
        <v>419</v>
      </c>
      <c r="PQ36" s="22">
        <f t="shared" si="429"/>
        <v>420</v>
      </c>
      <c r="PR36" s="23" t="s">
        <v>18</v>
      </c>
    </row>
    <row r="37" spans="2:434" ht="12" customHeight="1">
      <c r="D37" s="21" t="s">
        <v>9</v>
      </c>
      <c r="J37" s="20" t="s">
        <v>19</v>
      </c>
      <c r="K37" s="22"/>
      <c r="N37" s="22">
        <f>N35-N34+1</f>
        <v>365</v>
      </c>
      <c r="O37" s="22">
        <f>O35-O34+1</f>
        <v>366</v>
      </c>
      <c r="P37" s="22">
        <f>P35-P34+1</f>
        <v>365</v>
      </c>
      <c r="Q37" s="22">
        <f t="shared" ref="Q37:BZ37" si="430">Q35-Q34+1</f>
        <v>365</v>
      </c>
      <c r="R37" s="22">
        <f t="shared" si="430"/>
        <v>365</v>
      </c>
      <c r="S37" s="22">
        <f t="shared" si="430"/>
        <v>366</v>
      </c>
      <c r="T37" s="22">
        <f t="shared" si="430"/>
        <v>365</v>
      </c>
      <c r="U37" s="22">
        <f t="shared" si="430"/>
        <v>365</v>
      </c>
      <c r="V37" s="22">
        <f t="shared" si="430"/>
        <v>365</v>
      </c>
      <c r="W37" s="22">
        <f t="shared" si="430"/>
        <v>366</v>
      </c>
      <c r="X37" s="22">
        <f t="shared" si="430"/>
        <v>365</v>
      </c>
      <c r="Y37" s="22">
        <f t="shared" si="430"/>
        <v>365</v>
      </c>
      <c r="Z37" s="22">
        <f t="shared" si="430"/>
        <v>365</v>
      </c>
      <c r="AA37" s="22">
        <f t="shared" si="430"/>
        <v>366</v>
      </c>
      <c r="AB37" s="22">
        <f t="shared" si="430"/>
        <v>365</v>
      </c>
      <c r="AC37" s="22">
        <f t="shared" si="430"/>
        <v>365</v>
      </c>
      <c r="AD37" s="22">
        <f t="shared" si="430"/>
        <v>365</v>
      </c>
      <c r="AE37" s="22">
        <f t="shared" si="430"/>
        <v>366</v>
      </c>
      <c r="AF37" s="22">
        <f t="shared" si="430"/>
        <v>365</v>
      </c>
      <c r="AG37" s="22">
        <f t="shared" si="430"/>
        <v>365</v>
      </c>
      <c r="AH37" s="22">
        <f t="shared" si="430"/>
        <v>365</v>
      </c>
      <c r="AI37" s="22">
        <f t="shared" si="430"/>
        <v>366</v>
      </c>
      <c r="AJ37" s="22">
        <f t="shared" si="430"/>
        <v>365</v>
      </c>
      <c r="AK37" s="22">
        <f t="shared" si="430"/>
        <v>365</v>
      </c>
      <c r="AL37" s="22">
        <f t="shared" si="430"/>
        <v>365</v>
      </c>
      <c r="AM37" s="22">
        <f t="shared" si="430"/>
        <v>366</v>
      </c>
      <c r="AN37" s="22">
        <f t="shared" si="430"/>
        <v>365</v>
      </c>
      <c r="AO37" s="22">
        <f t="shared" si="430"/>
        <v>365</v>
      </c>
      <c r="AP37" s="22">
        <f t="shared" si="430"/>
        <v>365</v>
      </c>
      <c r="AQ37" s="22">
        <f t="shared" si="430"/>
        <v>366</v>
      </c>
      <c r="AR37" s="22">
        <f t="shared" si="430"/>
        <v>365</v>
      </c>
      <c r="AS37" s="22">
        <f t="shared" si="430"/>
        <v>365</v>
      </c>
      <c r="AT37" s="22">
        <f t="shared" si="430"/>
        <v>365</v>
      </c>
      <c r="AU37" s="22">
        <f t="shared" si="430"/>
        <v>366</v>
      </c>
      <c r="AV37" s="22">
        <f t="shared" si="430"/>
        <v>365</v>
      </c>
      <c r="AW37" s="22">
        <f t="shared" si="430"/>
        <v>365</v>
      </c>
      <c r="AX37" s="22">
        <f t="shared" si="430"/>
        <v>365</v>
      </c>
      <c r="AY37" s="22">
        <f t="shared" si="430"/>
        <v>366</v>
      </c>
      <c r="AZ37" s="22">
        <f t="shared" si="430"/>
        <v>365</v>
      </c>
      <c r="BA37" s="22">
        <f t="shared" si="430"/>
        <v>365</v>
      </c>
      <c r="BB37" s="22">
        <f t="shared" si="430"/>
        <v>365</v>
      </c>
      <c r="BC37" s="22">
        <f t="shared" si="430"/>
        <v>366</v>
      </c>
      <c r="BD37" s="22">
        <f t="shared" si="430"/>
        <v>365</v>
      </c>
      <c r="BE37" s="22">
        <f t="shared" si="430"/>
        <v>365</v>
      </c>
      <c r="BF37" s="22">
        <f t="shared" si="430"/>
        <v>365</v>
      </c>
      <c r="BG37" s="22">
        <f t="shared" si="430"/>
        <v>366</v>
      </c>
      <c r="BH37" s="22">
        <f t="shared" si="430"/>
        <v>365</v>
      </c>
      <c r="BI37" s="22">
        <f t="shared" si="430"/>
        <v>365</v>
      </c>
      <c r="BJ37" s="22">
        <f t="shared" si="430"/>
        <v>365</v>
      </c>
      <c r="BK37" s="22">
        <f t="shared" si="430"/>
        <v>366</v>
      </c>
      <c r="BL37" s="22">
        <f t="shared" si="430"/>
        <v>365</v>
      </c>
      <c r="BM37" s="22">
        <f t="shared" si="430"/>
        <v>365</v>
      </c>
      <c r="BN37" s="22">
        <f t="shared" si="430"/>
        <v>365</v>
      </c>
      <c r="BO37" s="22">
        <f t="shared" si="430"/>
        <v>366</v>
      </c>
      <c r="BP37" s="22">
        <f t="shared" si="430"/>
        <v>365</v>
      </c>
      <c r="BQ37" s="22">
        <f t="shared" si="430"/>
        <v>365</v>
      </c>
      <c r="BR37" s="22">
        <f t="shared" si="430"/>
        <v>365</v>
      </c>
      <c r="BS37" s="22">
        <f t="shared" si="430"/>
        <v>366</v>
      </c>
      <c r="BT37" s="22">
        <f t="shared" si="430"/>
        <v>365</v>
      </c>
      <c r="BU37" s="22">
        <f t="shared" si="430"/>
        <v>365</v>
      </c>
      <c r="BV37" s="22">
        <f t="shared" si="430"/>
        <v>365</v>
      </c>
      <c r="BW37" s="22">
        <f t="shared" si="430"/>
        <v>366</v>
      </c>
      <c r="BX37" s="22">
        <f t="shared" si="430"/>
        <v>365</v>
      </c>
      <c r="BY37" s="22">
        <f t="shared" si="430"/>
        <v>365</v>
      </c>
      <c r="BZ37" s="22">
        <f t="shared" si="430"/>
        <v>365</v>
      </c>
      <c r="CA37" s="22">
        <f t="shared" ref="CA37:EL37" si="431">CA35-CA34+1</f>
        <v>366</v>
      </c>
      <c r="CB37" s="22">
        <f t="shared" si="431"/>
        <v>365</v>
      </c>
      <c r="CC37" s="22">
        <f t="shared" si="431"/>
        <v>365</v>
      </c>
      <c r="CD37" s="22">
        <f t="shared" si="431"/>
        <v>365</v>
      </c>
      <c r="CE37" s="22">
        <f t="shared" si="431"/>
        <v>366</v>
      </c>
      <c r="CF37" s="22">
        <f t="shared" si="431"/>
        <v>365</v>
      </c>
      <c r="CG37" s="22">
        <f t="shared" si="431"/>
        <v>365</v>
      </c>
      <c r="CH37" s="22">
        <f t="shared" si="431"/>
        <v>365</v>
      </c>
      <c r="CI37" s="22">
        <f t="shared" si="431"/>
        <v>366</v>
      </c>
      <c r="CJ37" s="22">
        <f t="shared" si="431"/>
        <v>365</v>
      </c>
      <c r="CK37" s="22">
        <f t="shared" si="431"/>
        <v>365</v>
      </c>
      <c r="CL37" s="22">
        <f t="shared" si="431"/>
        <v>365</v>
      </c>
      <c r="CM37" s="22">
        <f t="shared" si="431"/>
        <v>366</v>
      </c>
      <c r="CN37" s="22">
        <f t="shared" si="431"/>
        <v>365</v>
      </c>
      <c r="CO37" s="22">
        <f t="shared" si="431"/>
        <v>365</v>
      </c>
      <c r="CP37" s="22">
        <f t="shared" si="431"/>
        <v>365</v>
      </c>
      <c r="CQ37" s="22">
        <f t="shared" si="431"/>
        <v>365</v>
      </c>
      <c r="CR37" s="22">
        <f t="shared" si="431"/>
        <v>365</v>
      </c>
      <c r="CS37" s="22">
        <f t="shared" si="431"/>
        <v>365</v>
      </c>
      <c r="CT37" s="22">
        <f t="shared" si="431"/>
        <v>365</v>
      </c>
      <c r="CU37" s="22">
        <f t="shared" si="431"/>
        <v>366</v>
      </c>
      <c r="CV37" s="22">
        <f t="shared" si="431"/>
        <v>365</v>
      </c>
      <c r="CW37" s="22">
        <f t="shared" si="431"/>
        <v>365</v>
      </c>
      <c r="CX37" s="22">
        <f t="shared" si="431"/>
        <v>365</v>
      </c>
      <c r="CY37" s="22">
        <f t="shared" si="431"/>
        <v>366</v>
      </c>
      <c r="CZ37" s="22">
        <f t="shared" si="431"/>
        <v>365</v>
      </c>
      <c r="DA37" s="22">
        <f t="shared" si="431"/>
        <v>365</v>
      </c>
      <c r="DB37" s="22">
        <f t="shared" si="431"/>
        <v>365</v>
      </c>
      <c r="DC37" s="22">
        <f t="shared" si="431"/>
        <v>366</v>
      </c>
      <c r="DD37" s="22">
        <f t="shared" si="431"/>
        <v>365</v>
      </c>
      <c r="DE37" s="22">
        <f t="shared" si="431"/>
        <v>365</v>
      </c>
      <c r="DF37" s="22">
        <f t="shared" si="431"/>
        <v>365</v>
      </c>
      <c r="DG37" s="22">
        <f t="shared" si="431"/>
        <v>366</v>
      </c>
      <c r="DH37" s="22">
        <f t="shared" si="431"/>
        <v>365</v>
      </c>
      <c r="DI37" s="22">
        <f t="shared" si="431"/>
        <v>365</v>
      </c>
      <c r="DJ37" s="22">
        <f t="shared" si="431"/>
        <v>365</v>
      </c>
      <c r="DK37" s="22">
        <f t="shared" si="431"/>
        <v>366</v>
      </c>
      <c r="DL37" s="22">
        <f t="shared" si="431"/>
        <v>365</v>
      </c>
      <c r="DM37" s="22">
        <f t="shared" si="431"/>
        <v>365</v>
      </c>
      <c r="DN37" s="22">
        <f t="shared" si="431"/>
        <v>365</v>
      </c>
      <c r="DO37" s="22">
        <f t="shared" si="431"/>
        <v>366</v>
      </c>
      <c r="DP37" s="22">
        <f t="shared" si="431"/>
        <v>365</v>
      </c>
      <c r="DQ37" s="22">
        <f t="shared" si="431"/>
        <v>365</v>
      </c>
      <c r="DR37" s="22">
        <f t="shared" si="431"/>
        <v>365</v>
      </c>
      <c r="DS37" s="22">
        <f t="shared" si="431"/>
        <v>366</v>
      </c>
      <c r="DT37" s="22">
        <f t="shared" si="431"/>
        <v>365</v>
      </c>
      <c r="DU37" s="22">
        <f t="shared" si="431"/>
        <v>365</v>
      </c>
      <c r="DV37" s="22">
        <f t="shared" si="431"/>
        <v>365</v>
      </c>
      <c r="DW37" s="22">
        <f t="shared" si="431"/>
        <v>366</v>
      </c>
      <c r="DX37" s="22">
        <f t="shared" si="431"/>
        <v>365</v>
      </c>
      <c r="DY37" s="22">
        <f t="shared" si="431"/>
        <v>365</v>
      </c>
      <c r="DZ37" s="22">
        <f t="shared" si="431"/>
        <v>365</v>
      </c>
      <c r="EA37" s="22">
        <f t="shared" si="431"/>
        <v>366</v>
      </c>
      <c r="EB37" s="22">
        <f t="shared" si="431"/>
        <v>365</v>
      </c>
      <c r="EC37" s="22">
        <f t="shared" si="431"/>
        <v>365</v>
      </c>
      <c r="ED37" s="22">
        <f t="shared" si="431"/>
        <v>365</v>
      </c>
      <c r="EE37" s="22">
        <f t="shared" si="431"/>
        <v>366</v>
      </c>
      <c r="EF37" s="22">
        <f t="shared" si="431"/>
        <v>365</v>
      </c>
      <c r="EG37" s="22">
        <f t="shared" si="431"/>
        <v>365</v>
      </c>
      <c r="EH37" s="22">
        <f t="shared" si="431"/>
        <v>365</v>
      </c>
      <c r="EI37" s="22">
        <f t="shared" si="431"/>
        <v>366</v>
      </c>
      <c r="EJ37" s="22">
        <f t="shared" si="431"/>
        <v>365</v>
      </c>
      <c r="EK37" s="22">
        <f t="shared" si="431"/>
        <v>365</v>
      </c>
      <c r="EL37" s="22">
        <f t="shared" si="431"/>
        <v>365</v>
      </c>
      <c r="EM37" s="22">
        <f t="shared" ref="EM37:GX37" si="432">EM35-EM34+1</f>
        <v>366</v>
      </c>
      <c r="EN37" s="22">
        <f t="shared" si="432"/>
        <v>365</v>
      </c>
      <c r="EO37" s="22">
        <f t="shared" si="432"/>
        <v>365</v>
      </c>
      <c r="EP37" s="22">
        <f t="shared" si="432"/>
        <v>365</v>
      </c>
      <c r="EQ37" s="22">
        <f t="shared" si="432"/>
        <v>366</v>
      </c>
      <c r="ER37" s="22">
        <f t="shared" si="432"/>
        <v>365</v>
      </c>
      <c r="ES37" s="22">
        <f t="shared" si="432"/>
        <v>365</v>
      </c>
      <c r="ET37" s="22">
        <f t="shared" si="432"/>
        <v>365</v>
      </c>
      <c r="EU37" s="22">
        <f t="shared" si="432"/>
        <v>366</v>
      </c>
      <c r="EV37" s="22">
        <f t="shared" si="432"/>
        <v>365</v>
      </c>
      <c r="EW37" s="22">
        <f t="shared" si="432"/>
        <v>365</v>
      </c>
      <c r="EX37" s="22">
        <f t="shared" si="432"/>
        <v>365</v>
      </c>
      <c r="EY37" s="22">
        <f t="shared" si="432"/>
        <v>366</v>
      </c>
      <c r="EZ37" s="22">
        <f t="shared" si="432"/>
        <v>365</v>
      </c>
      <c r="FA37" s="22">
        <f t="shared" si="432"/>
        <v>365</v>
      </c>
      <c r="FB37" s="22">
        <f t="shared" si="432"/>
        <v>365</v>
      </c>
      <c r="FC37" s="22">
        <f t="shared" si="432"/>
        <v>366</v>
      </c>
      <c r="FD37" s="22">
        <f t="shared" si="432"/>
        <v>365</v>
      </c>
      <c r="FE37" s="22">
        <f t="shared" si="432"/>
        <v>365</v>
      </c>
      <c r="FF37" s="22">
        <f t="shared" si="432"/>
        <v>365</v>
      </c>
      <c r="FG37" s="22">
        <f t="shared" si="432"/>
        <v>366</v>
      </c>
      <c r="FH37" s="22">
        <f t="shared" si="432"/>
        <v>365</v>
      </c>
      <c r="FI37" s="22">
        <f t="shared" si="432"/>
        <v>365</v>
      </c>
      <c r="FJ37" s="22">
        <f t="shared" si="432"/>
        <v>365</v>
      </c>
      <c r="FK37" s="22">
        <f t="shared" si="432"/>
        <v>366</v>
      </c>
      <c r="FL37" s="22">
        <f t="shared" si="432"/>
        <v>365</v>
      </c>
      <c r="FM37" s="22">
        <f t="shared" si="432"/>
        <v>365</v>
      </c>
      <c r="FN37" s="22">
        <f t="shared" si="432"/>
        <v>365</v>
      </c>
      <c r="FO37" s="22">
        <f t="shared" si="432"/>
        <v>366</v>
      </c>
      <c r="FP37" s="22">
        <f t="shared" si="432"/>
        <v>365</v>
      </c>
      <c r="FQ37" s="22">
        <f t="shared" si="432"/>
        <v>365</v>
      </c>
      <c r="FR37" s="22">
        <f t="shared" si="432"/>
        <v>365</v>
      </c>
      <c r="FS37" s="22">
        <f t="shared" si="432"/>
        <v>366</v>
      </c>
      <c r="FT37" s="22">
        <f t="shared" si="432"/>
        <v>365</v>
      </c>
      <c r="FU37" s="22">
        <f t="shared" si="432"/>
        <v>365</v>
      </c>
      <c r="FV37" s="22">
        <f t="shared" si="432"/>
        <v>365</v>
      </c>
      <c r="FW37" s="22">
        <f t="shared" si="432"/>
        <v>366</v>
      </c>
      <c r="FX37" s="22">
        <f t="shared" si="432"/>
        <v>365</v>
      </c>
      <c r="FY37" s="22">
        <f t="shared" si="432"/>
        <v>365</v>
      </c>
      <c r="FZ37" s="22">
        <f t="shared" si="432"/>
        <v>365</v>
      </c>
      <c r="GA37" s="22">
        <f t="shared" si="432"/>
        <v>366</v>
      </c>
      <c r="GB37" s="22">
        <f t="shared" si="432"/>
        <v>365</v>
      </c>
      <c r="GC37" s="22">
        <f t="shared" si="432"/>
        <v>365</v>
      </c>
      <c r="GD37" s="22">
        <f t="shared" si="432"/>
        <v>365</v>
      </c>
      <c r="GE37" s="22">
        <f t="shared" si="432"/>
        <v>366</v>
      </c>
      <c r="GF37" s="22">
        <f t="shared" si="432"/>
        <v>365</v>
      </c>
      <c r="GG37" s="22">
        <f t="shared" si="432"/>
        <v>365</v>
      </c>
      <c r="GH37" s="22">
        <f t="shared" si="432"/>
        <v>365</v>
      </c>
      <c r="GI37" s="22">
        <f t="shared" si="432"/>
        <v>366</v>
      </c>
      <c r="GJ37" s="22">
        <f t="shared" si="432"/>
        <v>365</v>
      </c>
      <c r="GK37" s="22">
        <f t="shared" si="432"/>
        <v>365</v>
      </c>
      <c r="GL37" s="22">
        <f t="shared" si="432"/>
        <v>365</v>
      </c>
      <c r="GM37" s="22">
        <f t="shared" si="432"/>
        <v>365</v>
      </c>
      <c r="GN37" s="22">
        <f t="shared" si="432"/>
        <v>365</v>
      </c>
      <c r="GO37" s="22">
        <f t="shared" si="432"/>
        <v>365</v>
      </c>
      <c r="GP37" s="22">
        <f t="shared" si="432"/>
        <v>365</v>
      </c>
      <c r="GQ37" s="22">
        <f t="shared" si="432"/>
        <v>366</v>
      </c>
      <c r="GR37" s="22">
        <f t="shared" si="432"/>
        <v>365</v>
      </c>
      <c r="GS37" s="22">
        <f t="shared" si="432"/>
        <v>365</v>
      </c>
      <c r="GT37" s="22">
        <f t="shared" si="432"/>
        <v>365</v>
      </c>
      <c r="GU37" s="22">
        <f t="shared" si="432"/>
        <v>366</v>
      </c>
      <c r="GV37" s="22">
        <f t="shared" si="432"/>
        <v>365</v>
      </c>
      <c r="GW37" s="22">
        <f t="shared" si="432"/>
        <v>365</v>
      </c>
      <c r="GX37" s="22">
        <f t="shared" si="432"/>
        <v>365</v>
      </c>
      <c r="GY37" s="22">
        <f t="shared" ref="GY37:JJ37" si="433">GY35-GY34+1</f>
        <v>366</v>
      </c>
      <c r="GZ37" s="22">
        <f t="shared" si="433"/>
        <v>365</v>
      </c>
      <c r="HA37" s="22">
        <f t="shared" si="433"/>
        <v>365</v>
      </c>
      <c r="HB37" s="22">
        <f t="shared" si="433"/>
        <v>365</v>
      </c>
      <c r="HC37" s="22">
        <f t="shared" si="433"/>
        <v>366</v>
      </c>
      <c r="HD37" s="22">
        <f t="shared" si="433"/>
        <v>365</v>
      </c>
      <c r="HE37" s="22">
        <f t="shared" si="433"/>
        <v>365</v>
      </c>
      <c r="HF37" s="22">
        <f t="shared" si="433"/>
        <v>365</v>
      </c>
      <c r="HG37" s="22">
        <f t="shared" si="433"/>
        <v>366</v>
      </c>
      <c r="HH37" s="22">
        <f t="shared" si="433"/>
        <v>365</v>
      </c>
      <c r="HI37" s="22">
        <f t="shared" si="433"/>
        <v>365</v>
      </c>
      <c r="HJ37" s="22">
        <f t="shared" si="433"/>
        <v>365</v>
      </c>
      <c r="HK37" s="22">
        <f t="shared" si="433"/>
        <v>366</v>
      </c>
      <c r="HL37" s="22">
        <f t="shared" si="433"/>
        <v>365</v>
      </c>
      <c r="HM37" s="22">
        <f t="shared" si="433"/>
        <v>365</v>
      </c>
      <c r="HN37" s="22">
        <f t="shared" si="433"/>
        <v>365</v>
      </c>
      <c r="HO37" s="22">
        <f t="shared" si="433"/>
        <v>366</v>
      </c>
      <c r="HP37" s="22">
        <f t="shared" si="433"/>
        <v>365</v>
      </c>
      <c r="HQ37" s="22">
        <f t="shared" si="433"/>
        <v>365</v>
      </c>
      <c r="HR37" s="22">
        <f t="shared" si="433"/>
        <v>365</v>
      </c>
      <c r="HS37" s="22">
        <f t="shared" si="433"/>
        <v>366</v>
      </c>
      <c r="HT37" s="22">
        <f t="shared" si="433"/>
        <v>365</v>
      </c>
      <c r="HU37" s="22">
        <f t="shared" si="433"/>
        <v>365</v>
      </c>
      <c r="HV37" s="22">
        <f t="shared" si="433"/>
        <v>365</v>
      </c>
      <c r="HW37" s="22">
        <f t="shared" si="433"/>
        <v>366</v>
      </c>
      <c r="HX37" s="22">
        <f t="shared" si="433"/>
        <v>365</v>
      </c>
      <c r="HY37" s="22">
        <f t="shared" si="433"/>
        <v>365</v>
      </c>
      <c r="HZ37" s="22">
        <f t="shared" si="433"/>
        <v>365</v>
      </c>
      <c r="IA37" s="22">
        <f t="shared" si="433"/>
        <v>366</v>
      </c>
      <c r="IB37" s="22">
        <f t="shared" si="433"/>
        <v>365</v>
      </c>
      <c r="IC37" s="22">
        <f t="shared" si="433"/>
        <v>365</v>
      </c>
      <c r="ID37" s="22">
        <f t="shared" si="433"/>
        <v>365</v>
      </c>
      <c r="IE37" s="22">
        <f t="shared" si="433"/>
        <v>366</v>
      </c>
      <c r="IF37" s="22">
        <f t="shared" si="433"/>
        <v>365</v>
      </c>
      <c r="IG37" s="22">
        <f t="shared" si="433"/>
        <v>365</v>
      </c>
      <c r="IH37" s="22">
        <f t="shared" si="433"/>
        <v>365</v>
      </c>
      <c r="II37" s="22">
        <f t="shared" si="433"/>
        <v>366</v>
      </c>
      <c r="IJ37" s="22">
        <f t="shared" si="433"/>
        <v>365</v>
      </c>
      <c r="IK37" s="22">
        <f t="shared" si="433"/>
        <v>365</v>
      </c>
      <c r="IL37" s="22">
        <f t="shared" si="433"/>
        <v>365</v>
      </c>
      <c r="IM37" s="22">
        <f t="shared" si="433"/>
        <v>366</v>
      </c>
      <c r="IN37" s="22">
        <f t="shared" si="433"/>
        <v>365</v>
      </c>
      <c r="IO37" s="22">
        <f t="shared" si="433"/>
        <v>365</v>
      </c>
      <c r="IP37" s="22">
        <f t="shared" si="433"/>
        <v>365</v>
      </c>
      <c r="IQ37" s="22">
        <f t="shared" si="433"/>
        <v>366</v>
      </c>
      <c r="IR37" s="22">
        <f t="shared" si="433"/>
        <v>365</v>
      </c>
      <c r="IS37" s="22">
        <f t="shared" si="433"/>
        <v>365</v>
      </c>
      <c r="IT37" s="22">
        <f t="shared" si="433"/>
        <v>365</v>
      </c>
      <c r="IU37" s="22">
        <f t="shared" si="433"/>
        <v>366</v>
      </c>
      <c r="IV37" s="22">
        <f t="shared" si="433"/>
        <v>365</v>
      </c>
      <c r="IW37" s="22">
        <f t="shared" si="433"/>
        <v>365</v>
      </c>
      <c r="IX37" s="22">
        <f t="shared" si="433"/>
        <v>365</v>
      </c>
      <c r="IY37" s="22">
        <f t="shared" si="433"/>
        <v>366</v>
      </c>
      <c r="IZ37" s="22">
        <f t="shared" si="433"/>
        <v>365</v>
      </c>
      <c r="JA37" s="22">
        <f t="shared" si="433"/>
        <v>365</v>
      </c>
      <c r="JB37" s="22">
        <f t="shared" si="433"/>
        <v>365</v>
      </c>
      <c r="JC37" s="22">
        <f t="shared" si="433"/>
        <v>366</v>
      </c>
      <c r="JD37" s="22">
        <f t="shared" si="433"/>
        <v>365</v>
      </c>
      <c r="JE37" s="22">
        <f t="shared" si="433"/>
        <v>365</v>
      </c>
      <c r="JF37" s="22">
        <f t="shared" si="433"/>
        <v>365</v>
      </c>
      <c r="JG37" s="22">
        <f t="shared" si="433"/>
        <v>366</v>
      </c>
      <c r="JH37" s="22">
        <f t="shared" si="433"/>
        <v>365</v>
      </c>
      <c r="JI37" s="22">
        <f t="shared" si="433"/>
        <v>365</v>
      </c>
      <c r="JJ37" s="22">
        <f t="shared" si="433"/>
        <v>365</v>
      </c>
      <c r="JK37" s="22">
        <f t="shared" ref="JK37:LV37" si="434">JK35-JK34+1</f>
        <v>366</v>
      </c>
      <c r="JL37" s="22">
        <f t="shared" si="434"/>
        <v>365</v>
      </c>
      <c r="JM37" s="22">
        <f t="shared" si="434"/>
        <v>365</v>
      </c>
      <c r="JN37" s="22">
        <f t="shared" si="434"/>
        <v>365</v>
      </c>
      <c r="JO37" s="22">
        <f t="shared" si="434"/>
        <v>366</v>
      </c>
      <c r="JP37" s="22">
        <f t="shared" si="434"/>
        <v>365</v>
      </c>
      <c r="JQ37" s="22">
        <f t="shared" si="434"/>
        <v>365</v>
      </c>
      <c r="JR37" s="22">
        <f t="shared" si="434"/>
        <v>365</v>
      </c>
      <c r="JS37" s="22">
        <f t="shared" si="434"/>
        <v>366</v>
      </c>
      <c r="JT37" s="22">
        <f t="shared" si="434"/>
        <v>365</v>
      </c>
      <c r="JU37" s="22">
        <f t="shared" si="434"/>
        <v>365</v>
      </c>
      <c r="JV37" s="22">
        <f t="shared" si="434"/>
        <v>365</v>
      </c>
      <c r="JW37" s="22">
        <f t="shared" si="434"/>
        <v>366</v>
      </c>
      <c r="JX37" s="22">
        <f t="shared" si="434"/>
        <v>365</v>
      </c>
      <c r="JY37" s="22">
        <f t="shared" si="434"/>
        <v>365</v>
      </c>
      <c r="JZ37" s="22">
        <f t="shared" si="434"/>
        <v>365</v>
      </c>
      <c r="KA37" s="22">
        <f t="shared" si="434"/>
        <v>366</v>
      </c>
      <c r="KB37" s="22">
        <f t="shared" si="434"/>
        <v>365</v>
      </c>
      <c r="KC37" s="22">
        <f t="shared" si="434"/>
        <v>365</v>
      </c>
      <c r="KD37" s="22">
        <f t="shared" si="434"/>
        <v>365</v>
      </c>
      <c r="KE37" s="22">
        <f t="shared" si="434"/>
        <v>366</v>
      </c>
      <c r="KF37" s="22">
        <f t="shared" si="434"/>
        <v>365</v>
      </c>
      <c r="KG37" s="22">
        <f t="shared" si="434"/>
        <v>365</v>
      </c>
      <c r="KH37" s="22">
        <f t="shared" si="434"/>
        <v>365</v>
      </c>
      <c r="KI37" s="22">
        <f t="shared" si="434"/>
        <v>365</v>
      </c>
      <c r="KJ37" s="22">
        <f t="shared" si="434"/>
        <v>365</v>
      </c>
      <c r="KK37" s="22">
        <f t="shared" si="434"/>
        <v>365</v>
      </c>
      <c r="KL37" s="22">
        <f t="shared" si="434"/>
        <v>365</v>
      </c>
      <c r="KM37" s="22">
        <f t="shared" si="434"/>
        <v>366</v>
      </c>
      <c r="KN37" s="22">
        <f t="shared" si="434"/>
        <v>365</v>
      </c>
      <c r="KO37" s="22">
        <f t="shared" si="434"/>
        <v>365</v>
      </c>
      <c r="KP37" s="22">
        <f t="shared" si="434"/>
        <v>365</v>
      </c>
      <c r="KQ37" s="22">
        <f t="shared" si="434"/>
        <v>366</v>
      </c>
      <c r="KR37" s="22">
        <f t="shared" si="434"/>
        <v>365</v>
      </c>
      <c r="KS37" s="22">
        <f t="shared" si="434"/>
        <v>365</v>
      </c>
      <c r="KT37" s="22">
        <f t="shared" si="434"/>
        <v>365</v>
      </c>
      <c r="KU37" s="22">
        <f t="shared" si="434"/>
        <v>366</v>
      </c>
      <c r="KV37" s="22">
        <f t="shared" si="434"/>
        <v>365</v>
      </c>
      <c r="KW37" s="22">
        <f t="shared" si="434"/>
        <v>365</v>
      </c>
      <c r="KX37" s="22">
        <f t="shared" si="434"/>
        <v>365</v>
      </c>
      <c r="KY37" s="22">
        <f t="shared" si="434"/>
        <v>366</v>
      </c>
      <c r="KZ37" s="22">
        <f t="shared" si="434"/>
        <v>365</v>
      </c>
      <c r="LA37" s="22">
        <f t="shared" si="434"/>
        <v>365</v>
      </c>
      <c r="LB37" s="22">
        <f t="shared" si="434"/>
        <v>365</v>
      </c>
      <c r="LC37" s="22">
        <f t="shared" si="434"/>
        <v>366</v>
      </c>
      <c r="LD37" s="22">
        <f t="shared" si="434"/>
        <v>365</v>
      </c>
      <c r="LE37" s="22">
        <f t="shared" si="434"/>
        <v>365</v>
      </c>
      <c r="LF37" s="22">
        <f t="shared" si="434"/>
        <v>365</v>
      </c>
      <c r="LG37" s="22">
        <f t="shared" si="434"/>
        <v>366</v>
      </c>
      <c r="LH37" s="22">
        <f t="shared" si="434"/>
        <v>365</v>
      </c>
      <c r="LI37" s="22">
        <f t="shared" si="434"/>
        <v>365</v>
      </c>
      <c r="LJ37" s="22">
        <f t="shared" si="434"/>
        <v>365</v>
      </c>
      <c r="LK37" s="22">
        <f t="shared" si="434"/>
        <v>366</v>
      </c>
      <c r="LL37" s="22">
        <f t="shared" si="434"/>
        <v>365</v>
      </c>
      <c r="LM37" s="22">
        <f t="shared" si="434"/>
        <v>365</v>
      </c>
      <c r="LN37" s="22">
        <f t="shared" si="434"/>
        <v>365</v>
      </c>
      <c r="LO37" s="22">
        <f t="shared" si="434"/>
        <v>366</v>
      </c>
      <c r="LP37" s="22">
        <f t="shared" si="434"/>
        <v>365</v>
      </c>
      <c r="LQ37" s="22">
        <f t="shared" si="434"/>
        <v>365</v>
      </c>
      <c r="LR37" s="22">
        <f t="shared" si="434"/>
        <v>365</v>
      </c>
      <c r="LS37" s="22">
        <f t="shared" si="434"/>
        <v>366</v>
      </c>
      <c r="LT37" s="22">
        <f t="shared" si="434"/>
        <v>365</v>
      </c>
      <c r="LU37" s="22">
        <f t="shared" si="434"/>
        <v>365</v>
      </c>
      <c r="LV37" s="22">
        <f t="shared" si="434"/>
        <v>365</v>
      </c>
      <c r="LW37" s="22">
        <f t="shared" ref="LW37:OH37" si="435">LW35-LW34+1</f>
        <v>366</v>
      </c>
      <c r="LX37" s="22">
        <f t="shared" si="435"/>
        <v>365</v>
      </c>
      <c r="LY37" s="22">
        <f t="shared" si="435"/>
        <v>365</v>
      </c>
      <c r="LZ37" s="22">
        <f t="shared" si="435"/>
        <v>365</v>
      </c>
      <c r="MA37" s="22">
        <f t="shared" si="435"/>
        <v>366</v>
      </c>
      <c r="MB37" s="22">
        <f t="shared" si="435"/>
        <v>365</v>
      </c>
      <c r="MC37" s="22">
        <f t="shared" si="435"/>
        <v>365</v>
      </c>
      <c r="MD37" s="22">
        <f t="shared" si="435"/>
        <v>365</v>
      </c>
      <c r="ME37" s="22">
        <f t="shared" si="435"/>
        <v>366</v>
      </c>
      <c r="MF37" s="22">
        <f t="shared" si="435"/>
        <v>365</v>
      </c>
      <c r="MG37" s="22">
        <f t="shared" si="435"/>
        <v>365</v>
      </c>
      <c r="MH37" s="22">
        <f t="shared" si="435"/>
        <v>365</v>
      </c>
      <c r="MI37" s="22">
        <f t="shared" si="435"/>
        <v>366</v>
      </c>
      <c r="MJ37" s="22">
        <f t="shared" si="435"/>
        <v>365</v>
      </c>
      <c r="MK37" s="22">
        <f t="shared" si="435"/>
        <v>365</v>
      </c>
      <c r="ML37" s="22">
        <f t="shared" si="435"/>
        <v>365</v>
      </c>
      <c r="MM37" s="22">
        <f t="shared" si="435"/>
        <v>366</v>
      </c>
      <c r="MN37" s="22">
        <f t="shared" si="435"/>
        <v>365</v>
      </c>
      <c r="MO37" s="22">
        <f t="shared" si="435"/>
        <v>365</v>
      </c>
      <c r="MP37" s="22">
        <f t="shared" si="435"/>
        <v>365</v>
      </c>
      <c r="MQ37" s="22">
        <f t="shared" si="435"/>
        <v>366</v>
      </c>
      <c r="MR37" s="22">
        <f t="shared" si="435"/>
        <v>365</v>
      </c>
      <c r="MS37" s="22">
        <f t="shared" si="435"/>
        <v>365</v>
      </c>
      <c r="MT37" s="22">
        <f t="shared" si="435"/>
        <v>365</v>
      </c>
      <c r="MU37" s="22">
        <f t="shared" si="435"/>
        <v>366</v>
      </c>
      <c r="MV37" s="22">
        <f t="shared" si="435"/>
        <v>365</v>
      </c>
      <c r="MW37" s="22">
        <f t="shared" si="435"/>
        <v>365</v>
      </c>
      <c r="MX37" s="22">
        <f t="shared" si="435"/>
        <v>365</v>
      </c>
      <c r="MY37" s="22">
        <f t="shared" si="435"/>
        <v>366</v>
      </c>
      <c r="MZ37" s="22">
        <f t="shared" si="435"/>
        <v>365</v>
      </c>
      <c r="NA37" s="22">
        <f t="shared" si="435"/>
        <v>365</v>
      </c>
      <c r="NB37" s="22">
        <f t="shared" si="435"/>
        <v>365</v>
      </c>
      <c r="NC37" s="22">
        <f t="shared" si="435"/>
        <v>366</v>
      </c>
      <c r="ND37" s="22">
        <f t="shared" si="435"/>
        <v>365</v>
      </c>
      <c r="NE37" s="22">
        <f t="shared" si="435"/>
        <v>365</v>
      </c>
      <c r="NF37" s="22">
        <f t="shared" si="435"/>
        <v>365</v>
      </c>
      <c r="NG37" s="22">
        <f t="shared" si="435"/>
        <v>366</v>
      </c>
      <c r="NH37" s="22">
        <f t="shared" si="435"/>
        <v>365</v>
      </c>
      <c r="NI37" s="22">
        <f t="shared" si="435"/>
        <v>365</v>
      </c>
      <c r="NJ37" s="22">
        <f t="shared" si="435"/>
        <v>365</v>
      </c>
      <c r="NK37" s="22">
        <f t="shared" si="435"/>
        <v>366</v>
      </c>
      <c r="NL37" s="22">
        <f t="shared" si="435"/>
        <v>365</v>
      </c>
      <c r="NM37" s="22">
        <f t="shared" si="435"/>
        <v>365</v>
      </c>
      <c r="NN37" s="22">
        <f t="shared" si="435"/>
        <v>365</v>
      </c>
      <c r="NO37" s="22">
        <f t="shared" si="435"/>
        <v>366</v>
      </c>
      <c r="NP37" s="22">
        <f t="shared" si="435"/>
        <v>365</v>
      </c>
      <c r="NQ37" s="22">
        <f t="shared" si="435"/>
        <v>365</v>
      </c>
      <c r="NR37" s="22">
        <f t="shared" si="435"/>
        <v>365</v>
      </c>
      <c r="NS37" s="22">
        <f t="shared" si="435"/>
        <v>366</v>
      </c>
      <c r="NT37" s="22">
        <f t="shared" si="435"/>
        <v>365</v>
      </c>
      <c r="NU37" s="22">
        <f t="shared" si="435"/>
        <v>365</v>
      </c>
      <c r="NV37" s="22">
        <f t="shared" si="435"/>
        <v>365</v>
      </c>
      <c r="NW37" s="22">
        <f t="shared" si="435"/>
        <v>366</v>
      </c>
      <c r="NX37" s="22">
        <f t="shared" si="435"/>
        <v>365</v>
      </c>
      <c r="NY37" s="22">
        <f t="shared" si="435"/>
        <v>365</v>
      </c>
      <c r="NZ37" s="22">
        <f t="shared" si="435"/>
        <v>365</v>
      </c>
      <c r="OA37" s="22">
        <f t="shared" si="435"/>
        <v>366</v>
      </c>
      <c r="OB37" s="22">
        <f t="shared" si="435"/>
        <v>365</v>
      </c>
      <c r="OC37" s="22">
        <f t="shared" si="435"/>
        <v>365</v>
      </c>
      <c r="OD37" s="22">
        <f t="shared" si="435"/>
        <v>365</v>
      </c>
      <c r="OE37" s="22">
        <f t="shared" si="435"/>
        <v>366</v>
      </c>
      <c r="OF37" s="22">
        <f t="shared" si="435"/>
        <v>365</v>
      </c>
      <c r="OG37" s="22">
        <f t="shared" si="435"/>
        <v>365</v>
      </c>
      <c r="OH37" s="22">
        <f t="shared" si="435"/>
        <v>365</v>
      </c>
      <c r="OI37" s="22">
        <f t="shared" ref="OI37:PQ37" si="436">OI35-OI34+1</f>
        <v>366</v>
      </c>
      <c r="OJ37" s="22">
        <f t="shared" si="436"/>
        <v>365</v>
      </c>
      <c r="OK37" s="22">
        <f t="shared" si="436"/>
        <v>365</v>
      </c>
      <c r="OL37" s="22">
        <f t="shared" si="436"/>
        <v>365</v>
      </c>
      <c r="OM37" s="22">
        <f t="shared" si="436"/>
        <v>366</v>
      </c>
      <c r="ON37" s="22">
        <f t="shared" si="436"/>
        <v>365</v>
      </c>
      <c r="OO37" s="22">
        <f t="shared" si="436"/>
        <v>365</v>
      </c>
      <c r="OP37" s="22">
        <f t="shared" si="436"/>
        <v>365</v>
      </c>
      <c r="OQ37" s="22">
        <f t="shared" si="436"/>
        <v>366</v>
      </c>
      <c r="OR37" s="22">
        <f t="shared" si="436"/>
        <v>365</v>
      </c>
      <c r="OS37" s="22">
        <f t="shared" si="436"/>
        <v>365</v>
      </c>
      <c r="OT37" s="22">
        <f t="shared" si="436"/>
        <v>365</v>
      </c>
      <c r="OU37" s="22">
        <f t="shared" si="436"/>
        <v>366</v>
      </c>
      <c r="OV37" s="22">
        <f t="shared" si="436"/>
        <v>365</v>
      </c>
      <c r="OW37" s="22">
        <f t="shared" si="436"/>
        <v>365</v>
      </c>
      <c r="OX37" s="22">
        <f t="shared" si="436"/>
        <v>365</v>
      </c>
      <c r="OY37" s="22">
        <f t="shared" si="436"/>
        <v>366</v>
      </c>
      <c r="OZ37" s="22">
        <f t="shared" si="436"/>
        <v>365</v>
      </c>
      <c r="PA37" s="22">
        <f t="shared" si="436"/>
        <v>365</v>
      </c>
      <c r="PB37" s="22">
        <f t="shared" si="436"/>
        <v>365</v>
      </c>
      <c r="PC37" s="22">
        <f t="shared" si="436"/>
        <v>366</v>
      </c>
      <c r="PD37" s="22">
        <f t="shared" si="436"/>
        <v>365</v>
      </c>
      <c r="PE37" s="22">
        <f t="shared" si="436"/>
        <v>365</v>
      </c>
      <c r="PF37" s="22">
        <f t="shared" si="436"/>
        <v>365</v>
      </c>
      <c r="PG37" s="22">
        <f t="shared" si="436"/>
        <v>366</v>
      </c>
      <c r="PH37" s="22">
        <f t="shared" si="436"/>
        <v>365</v>
      </c>
      <c r="PI37" s="22">
        <f t="shared" si="436"/>
        <v>365</v>
      </c>
      <c r="PJ37" s="22">
        <f t="shared" si="436"/>
        <v>365</v>
      </c>
      <c r="PK37" s="22">
        <f t="shared" si="436"/>
        <v>366</v>
      </c>
      <c r="PL37" s="22">
        <f t="shared" si="436"/>
        <v>365</v>
      </c>
      <c r="PM37" s="22">
        <f t="shared" si="436"/>
        <v>365</v>
      </c>
      <c r="PN37" s="22">
        <f t="shared" si="436"/>
        <v>365</v>
      </c>
      <c r="PO37" s="22">
        <f t="shared" si="436"/>
        <v>366</v>
      </c>
      <c r="PP37" s="22">
        <f t="shared" si="436"/>
        <v>365</v>
      </c>
      <c r="PQ37" s="22">
        <f t="shared" si="436"/>
        <v>365</v>
      </c>
      <c r="PR37" s="23" t="s">
        <v>27</v>
      </c>
    </row>
    <row r="38" spans="2:434" ht="12" customHeight="1">
      <c r="D38" s="21" t="s">
        <v>10</v>
      </c>
      <c r="J38" s="20" t="s">
        <v>4</v>
      </c>
      <c r="M38" s="25">
        <v>0</v>
      </c>
      <c r="N38" s="19" t="str">
        <f>IF(MONTH(FiscalYearEndMonth)&lt;MONTH(N35),"FY"&amp;RIGHT(YEAR(N35),2)+1,"FY"&amp;RIGHT(YEAR(N35),2))</f>
        <v>FY19</v>
      </c>
      <c r="O38" s="19" t="str">
        <f>IF(MONTH(FiscalYearEndMonth)&lt;MONTH(O35),"FY"&amp;RIGHT(YEAR(O35),2)+1,"FY"&amp;RIGHT(YEAR(O35),2))</f>
        <v>FY20</v>
      </c>
      <c r="P38" s="19" t="str">
        <f t="shared" ref="P38:BY38" si="437">IF(MONTH(FiscalYearEndMonth)&lt;MONTH(P35),"FY"&amp;RIGHT(YEAR(P35),2)+1,"FY"&amp;RIGHT(YEAR(P35),2))</f>
        <v>FY21</v>
      </c>
      <c r="Q38" s="19" t="str">
        <f t="shared" si="437"/>
        <v>FY22</v>
      </c>
      <c r="R38" s="19" t="str">
        <f t="shared" si="437"/>
        <v>FY23</v>
      </c>
      <c r="S38" s="19" t="str">
        <f t="shared" si="437"/>
        <v>FY24</v>
      </c>
      <c r="T38" s="19" t="str">
        <f t="shared" si="437"/>
        <v>FY25</v>
      </c>
      <c r="U38" s="19" t="str">
        <f t="shared" si="437"/>
        <v>FY26</v>
      </c>
      <c r="V38" s="19" t="str">
        <f t="shared" si="437"/>
        <v>FY27</v>
      </c>
      <c r="W38" s="19" t="str">
        <f t="shared" si="437"/>
        <v>FY28</v>
      </c>
      <c r="X38" s="19" t="str">
        <f t="shared" si="437"/>
        <v>FY29</v>
      </c>
      <c r="Y38" s="19" t="str">
        <f t="shared" si="437"/>
        <v>FY30</v>
      </c>
      <c r="Z38" s="19" t="str">
        <f t="shared" si="437"/>
        <v>FY31</v>
      </c>
      <c r="AA38" s="19" t="str">
        <f t="shared" si="437"/>
        <v>FY32</v>
      </c>
      <c r="AB38" s="19" t="str">
        <f t="shared" si="437"/>
        <v>FY33</v>
      </c>
      <c r="AC38" s="19" t="str">
        <f t="shared" si="437"/>
        <v>FY34</v>
      </c>
      <c r="AD38" s="19" t="str">
        <f t="shared" si="437"/>
        <v>FY35</v>
      </c>
      <c r="AE38" s="19" t="str">
        <f t="shared" si="437"/>
        <v>FY36</v>
      </c>
      <c r="AF38" s="19" t="str">
        <f t="shared" si="437"/>
        <v>FY37</v>
      </c>
      <c r="AG38" s="19" t="str">
        <f t="shared" si="437"/>
        <v>FY38</v>
      </c>
      <c r="AH38" s="19" t="str">
        <f t="shared" si="437"/>
        <v>FY39</v>
      </c>
      <c r="AI38" s="19" t="str">
        <f t="shared" si="437"/>
        <v>FY40</v>
      </c>
      <c r="AJ38" s="19" t="str">
        <f t="shared" si="437"/>
        <v>FY41</v>
      </c>
      <c r="AK38" s="19" t="str">
        <f t="shared" si="437"/>
        <v>FY42</v>
      </c>
      <c r="AL38" s="19" t="str">
        <f t="shared" si="437"/>
        <v>FY43</v>
      </c>
      <c r="AM38" s="19" t="str">
        <f t="shared" si="437"/>
        <v>FY44</v>
      </c>
      <c r="AN38" s="19" t="str">
        <f t="shared" si="437"/>
        <v>FY45</v>
      </c>
      <c r="AO38" s="19" t="str">
        <f t="shared" si="437"/>
        <v>FY46</v>
      </c>
      <c r="AP38" s="19" t="str">
        <f t="shared" si="437"/>
        <v>FY47</v>
      </c>
      <c r="AQ38" s="19" t="str">
        <f t="shared" si="437"/>
        <v>FY48</v>
      </c>
      <c r="AR38" s="19" t="str">
        <f t="shared" si="437"/>
        <v>FY49</v>
      </c>
      <c r="AS38" s="19" t="str">
        <f t="shared" si="437"/>
        <v>FY50</v>
      </c>
      <c r="AT38" s="19" t="str">
        <f t="shared" si="437"/>
        <v>FY51</v>
      </c>
      <c r="AU38" s="19" t="str">
        <f t="shared" si="437"/>
        <v>FY52</v>
      </c>
      <c r="AV38" s="19" t="str">
        <f t="shared" si="437"/>
        <v>FY53</v>
      </c>
      <c r="AW38" s="19" t="str">
        <f t="shared" si="437"/>
        <v>FY54</v>
      </c>
      <c r="AX38" s="19" t="str">
        <f t="shared" si="437"/>
        <v>FY55</v>
      </c>
      <c r="AY38" s="19" t="str">
        <f t="shared" si="437"/>
        <v>FY56</v>
      </c>
      <c r="AZ38" s="19" t="str">
        <f t="shared" si="437"/>
        <v>FY57</v>
      </c>
      <c r="BA38" s="19" t="str">
        <f t="shared" si="437"/>
        <v>FY58</v>
      </c>
      <c r="BB38" s="19" t="str">
        <f t="shared" si="437"/>
        <v>FY59</v>
      </c>
      <c r="BC38" s="19" t="str">
        <f t="shared" si="437"/>
        <v>FY60</v>
      </c>
      <c r="BD38" s="19" t="str">
        <f t="shared" si="437"/>
        <v>FY61</v>
      </c>
      <c r="BE38" s="19" t="str">
        <f t="shared" si="437"/>
        <v>FY62</v>
      </c>
      <c r="BF38" s="19" t="str">
        <f t="shared" si="437"/>
        <v>FY63</v>
      </c>
      <c r="BG38" s="19" t="str">
        <f t="shared" si="437"/>
        <v>FY64</v>
      </c>
      <c r="BH38" s="19" t="str">
        <f t="shared" si="437"/>
        <v>FY65</v>
      </c>
      <c r="BI38" s="19" t="str">
        <f t="shared" si="437"/>
        <v>FY66</v>
      </c>
      <c r="BJ38" s="19" t="str">
        <f t="shared" si="437"/>
        <v>FY67</v>
      </c>
      <c r="BK38" s="19" t="str">
        <f t="shared" si="437"/>
        <v>FY68</v>
      </c>
      <c r="BL38" s="19" t="str">
        <f t="shared" si="437"/>
        <v>FY69</v>
      </c>
      <c r="BM38" s="19" t="str">
        <f t="shared" si="437"/>
        <v>FY70</v>
      </c>
      <c r="BN38" s="19" t="str">
        <f t="shared" si="437"/>
        <v>FY71</v>
      </c>
      <c r="BO38" s="19" t="str">
        <f t="shared" si="437"/>
        <v>FY72</v>
      </c>
      <c r="BP38" s="19" t="str">
        <f t="shared" si="437"/>
        <v>FY73</v>
      </c>
      <c r="BQ38" s="19" t="str">
        <f t="shared" si="437"/>
        <v>FY74</v>
      </c>
      <c r="BR38" s="19" t="str">
        <f t="shared" si="437"/>
        <v>FY75</v>
      </c>
      <c r="BS38" s="19" t="str">
        <f t="shared" si="437"/>
        <v>FY76</v>
      </c>
      <c r="BT38" s="19" t="str">
        <f t="shared" si="437"/>
        <v>FY77</v>
      </c>
      <c r="BU38" s="19" t="str">
        <f t="shared" si="437"/>
        <v>FY78</v>
      </c>
      <c r="BV38" s="19" t="str">
        <f t="shared" si="437"/>
        <v>FY79</v>
      </c>
      <c r="BW38" s="19" t="str">
        <f t="shared" si="437"/>
        <v>FY80</v>
      </c>
      <c r="BX38" s="19" t="str">
        <f t="shared" si="437"/>
        <v>FY81</v>
      </c>
      <c r="BY38" s="19" t="str">
        <f t="shared" si="437"/>
        <v>FY82</v>
      </c>
      <c r="BZ38" s="19" t="str">
        <f t="shared" ref="BZ38:EK38" si="438">IF(MONTH(FiscalYearEndMonth)&lt;MONTH(BZ35),"FY"&amp;RIGHT(YEAR(BZ35),2)+1,"FY"&amp;RIGHT(YEAR(BZ35),2))</f>
        <v>FY83</v>
      </c>
      <c r="CA38" s="19" t="str">
        <f t="shared" si="438"/>
        <v>FY84</v>
      </c>
      <c r="CB38" s="19" t="str">
        <f t="shared" si="438"/>
        <v>FY85</v>
      </c>
      <c r="CC38" s="19" t="str">
        <f t="shared" si="438"/>
        <v>FY86</v>
      </c>
      <c r="CD38" s="19" t="str">
        <f t="shared" si="438"/>
        <v>FY87</v>
      </c>
      <c r="CE38" s="19" t="str">
        <f t="shared" si="438"/>
        <v>FY88</v>
      </c>
      <c r="CF38" s="19" t="str">
        <f t="shared" si="438"/>
        <v>FY89</v>
      </c>
      <c r="CG38" s="19" t="str">
        <f t="shared" si="438"/>
        <v>FY90</v>
      </c>
      <c r="CH38" s="19" t="str">
        <f t="shared" si="438"/>
        <v>FY91</v>
      </c>
      <c r="CI38" s="19" t="str">
        <f t="shared" si="438"/>
        <v>FY92</v>
      </c>
      <c r="CJ38" s="19" t="str">
        <f t="shared" si="438"/>
        <v>FY93</v>
      </c>
      <c r="CK38" s="19" t="str">
        <f t="shared" si="438"/>
        <v>FY94</v>
      </c>
      <c r="CL38" s="19" t="str">
        <f t="shared" si="438"/>
        <v>FY95</v>
      </c>
      <c r="CM38" s="19" t="str">
        <f t="shared" si="438"/>
        <v>FY96</v>
      </c>
      <c r="CN38" s="19" t="str">
        <f t="shared" si="438"/>
        <v>FY97</v>
      </c>
      <c r="CO38" s="19" t="str">
        <f t="shared" si="438"/>
        <v>FY98</v>
      </c>
      <c r="CP38" s="19" t="str">
        <f t="shared" si="438"/>
        <v>FY99</v>
      </c>
      <c r="CQ38" s="19" t="str">
        <f t="shared" si="438"/>
        <v>FY00</v>
      </c>
      <c r="CR38" s="19" t="str">
        <f t="shared" si="438"/>
        <v>FY01</v>
      </c>
      <c r="CS38" s="19" t="str">
        <f t="shared" si="438"/>
        <v>FY02</v>
      </c>
      <c r="CT38" s="19" t="str">
        <f t="shared" si="438"/>
        <v>FY03</v>
      </c>
      <c r="CU38" s="19" t="str">
        <f t="shared" si="438"/>
        <v>FY04</v>
      </c>
      <c r="CV38" s="19" t="str">
        <f t="shared" si="438"/>
        <v>FY05</v>
      </c>
      <c r="CW38" s="19" t="str">
        <f t="shared" si="438"/>
        <v>FY06</v>
      </c>
      <c r="CX38" s="19" t="str">
        <f t="shared" si="438"/>
        <v>FY07</v>
      </c>
      <c r="CY38" s="19" t="str">
        <f t="shared" si="438"/>
        <v>FY08</v>
      </c>
      <c r="CZ38" s="19" t="str">
        <f t="shared" si="438"/>
        <v>FY09</v>
      </c>
      <c r="DA38" s="19" t="str">
        <f t="shared" si="438"/>
        <v>FY10</v>
      </c>
      <c r="DB38" s="19" t="str">
        <f t="shared" si="438"/>
        <v>FY11</v>
      </c>
      <c r="DC38" s="19" t="str">
        <f t="shared" si="438"/>
        <v>FY12</v>
      </c>
      <c r="DD38" s="19" t="str">
        <f t="shared" si="438"/>
        <v>FY13</v>
      </c>
      <c r="DE38" s="19" t="str">
        <f t="shared" si="438"/>
        <v>FY14</v>
      </c>
      <c r="DF38" s="19" t="str">
        <f t="shared" si="438"/>
        <v>FY15</v>
      </c>
      <c r="DG38" s="19" t="str">
        <f t="shared" si="438"/>
        <v>FY16</v>
      </c>
      <c r="DH38" s="19" t="str">
        <f t="shared" si="438"/>
        <v>FY17</v>
      </c>
      <c r="DI38" s="19" t="str">
        <f t="shared" si="438"/>
        <v>FY18</v>
      </c>
      <c r="DJ38" s="19" t="str">
        <f t="shared" si="438"/>
        <v>FY19</v>
      </c>
      <c r="DK38" s="19" t="str">
        <f t="shared" si="438"/>
        <v>FY20</v>
      </c>
      <c r="DL38" s="19" t="str">
        <f t="shared" si="438"/>
        <v>FY21</v>
      </c>
      <c r="DM38" s="19" t="str">
        <f t="shared" si="438"/>
        <v>FY22</v>
      </c>
      <c r="DN38" s="19" t="str">
        <f t="shared" si="438"/>
        <v>FY23</v>
      </c>
      <c r="DO38" s="19" t="str">
        <f t="shared" si="438"/>
        <v>FY24</v>
      </c>
      <c r="DP38" s="19" t="str">
        <f t="shared" si="438"/>
        <v>FY25</v>
      </c>
      <c r="DQ38" s="19" t="str">
        <f t="shared" si="438"/>
        <v>FY26</v>
      </c>
      <c r="DR38" s="19" t="str">
        <f t="shared" si="438"/>
        <v>FY27</v>
      </c>
      <c r="DS38" s="19" t="str">
        <f t="shared" si="438"/>
        <v>FY28</v>
      </c>
      <c r="DT38" s="19" t="str">
        <f t="shared" si="438"/>
        <v>FY29</v>
      </c>
      <c r="DU38" s="19" t="str">
        <f t="shared" si="438"/>
        <v>FY30</v>
      </c>
      <c r="DV38" s="19" t="str">
        <f t="shared" si="438"/>
        <v>FY31</v>
      </c>
      <c r="DW38" s="19" t="str">
        <f t="shared" si="438"/>
        <v>FY32</v>
      </c>
      <c r="DX38" s="19" t="str">
        <f t="shared" si="438"/>
        <v>FY33</v>
      </c>
      <c r="DY38" s="19" t="str">
        <f t="shared" si="438"/>
        <v>FY34</v>
      </c>
      <c r="DZ38" s="19" t="str">
        <f t="shared" si="438"/>
        <v>FY35</v>
      </c>
      <c r="EA38" s="19" t="str">
        <f t="shared" si="438"/>
        <v>FY36</v>
      </c>
      <c r="EB38" s="19" t="str">
        <f t="shared" si="438"/>
        <v>FY37</v>
      </c>
      <c r="EC38" s="19" t="str">
        <f t="shared" si="438"/>
        <v>FY38</v>
      </c>
      <c r="ED38" s="19" t="str">
        <f t="shared" si="438"/>
        <v>FY39</v>
      </c>
      <c r="EE38" s="19" t="str">
        <f t="shared" si="438"/>
        <v>FY40</v>
      </c>
      <c r="EF38" s="19" t="str">
        <f t="shared" si="438"/>
        <v>FY41</v>
      </c>
      <c r="EG38" s="19" t="str">
        <f t="shared" si="438"/>
        <v>FY42</v>
      </c>
      <c r="EH38" s="19" t="str">
        <f t="shared" si="438"/>
        <v>FY43</v>
      </c>
      <c r="EI38" s="19" t="str">
        <f t="shared" si="438"/>
        <v>FY44</v>
      </c>
      <c r="EJ38" s="19" t="str">
        <f t="shared" si="438"/>
        <v>FY45</v>
      </c>
      <c r="EK38" s="19" t="str">
        <f t="shared" si="438"/>
        <v>FY46</v>
      </c>
      <c r="EL38" s="19" t="str">
        <f t="shared" ref="EL38:GW38" si="439">IF(MONTH(FiscalYearEndMonth)&lt;MONTH(EL35),"FY"&amp;RIGHT(YEAR(EL35),2)+1,"FY"&amp;RIGHT(YEAR(EL35),2))</f>
        <v>FY47</v>
      </c>
      <c r="EM38" s="19" t="str">
        <f t="shared" si="439"/>
        <v>FY48</v>
      </c>
      <c r="EN38" s="19" t="str">
        <f t="shared" si="439"/>
        <v>FY49</v>
      </c>
      <c r="EO38" s="19" t="str">
        <f t="shared" si="439"/>
        <v>FY50</v>
      </c>
      <c r="EP38" s="19" t="str">
        <f t="shared" si="439"/>
        <v>FY51</v>
      </c>
      <c r="EQ38" s="19" t="str">
        <f t="shared" si="439"/>
        <v>FY52</v>
      </c>
      <c r="ER38" s="19" t="str">
        <f t="shared" si="439"/>
        <v>FY53</v>
      </c>
      <c r="ES38" s="19" t="str">
        <f t="shared" si="439"/>
        <v>FY54</v>
      </c>
      <c r="ET38" s="19" t="str">
        <f t="shared" si="439"/>
        <v>FY55</v>
      </c>
      <c r="EU38" s="19" t="str">
        <f t="shared" si="439"/>
        <v>FY56</v>
      </c>
      <c r="EV38" s="19" t="str">
        <f t="shared" si="439"/>
        <v>FY57</v>
      </c>
      <c r="EW38" s="19" t="str">
        <f t="shared" si="439"/>
        <v>FY58</v>
      </c>
      <c r="EX38" s="19" t="str">
        <f t="shared" si="439"/>
        <v>FY59</v>
      </c>
      <c r="EY38" s="19" t="str">
        <f t="shared" si="439"/>
        <v>FY60</v>
      </c>
      <c r="EZ38" s="19" t="str">
        <f t="shared" si="439"/>
        <v>FY61</v>
      </c>
      <c r="FA38" s="19" t="str">
        <f t="shared" si="439"/>
        <v>FY62</v>
      </c>
      <c r="FB38" s="19" t="str">
        <f t="shared" si="439"/>
        <v>FY63</v>
      </c>
      <c r="FC38" s="19" t="str">
        <f t="shared" si="439"/>
        <v>FY64</v>
      </c>
      <c r="FD38" s="19" t="str">
        <f t="shared" si="439"/>
        <v>FY65</v>
      </c>
      <c r="FE38" s="19" t="str">
        <f t="shared" si="439"/>
        <v>FY66</v>
      </c>
      <c r="FF38" s="19" t="str">
        <f t="shared" si="439"/>
        <v>FY67</v>
      </c>
      <c r="FG38" s="19" t="str">
        <f t="shared" si="439"/>
        <v>FY68</v>
      </c>
      <c r="FH38" s="19" t="str">
        <f t="shared" si="439"/>
        <v>FY69</v>
      </c>
      <c r="FI38" s="19" t="str">
        <f t="shared" si="439"/>
        <v>FY70</v>
      </c>
      <c r="FJ38" s="19" t="str">
        <f t="shared" si="439"/>
        <v>FY71</v>
      </c>
      <c r="FK38" s="19" t="str">
        <f t="shared" si="439"/>
        <v>FY72</v>
      </c>
      <c r="FL38" s="19" t="str">
        <f t="shared" si="439"/>
        <v>FY73</v>
      </c>
      <c r="FM38" s="19" t="str">
        <f t="shared" si="439"/>
        <v>FY74</v>
      </c>
      <c r="FN38" s="19" t="str">
        <f t="shared" si="439"/>
        <v>FY75</v>
      </c>
      <c r="FO38" s="19" t="str">
        <f t="shared" si="439"/>
        <v>FY76</v>
      </c>
      <c r="FP38" s="19" t="str">
        <f t="shared" si="439"/>
        <v>FY77</v>
      </c>
      <c r="FQ38" s="19" t="str">
        <f t="shared" si="439"/>
        <v>FY78</v>
      </c>
      <c r="FR38" s="19" t="str">
        <f t="shared" si="439"/>
        <v>FY79</v>
      </c>
      <c r="FS38" s="19" t="str">
        <f t="shared" si="439"/>
        <v>FY80</v>
      </c>
      <c r="FT38" s="19" t="str">
        <f t="shared" si="439"/>
        <v>FY81</v>
      </c>
      <c r="FU38" s="19" t="str">
        <f t="shared" si="439"/>
        <v>FY82</v>
      </c>
      <c r="FV38" s="19" t="str">
        <f t="shared" si="439"/>
        <v>FY83</v>
      </c>
      <c r="FW38" s="19" t="str">
        <f t="shared" si="439"/>
        <v>FY84</v>
      </c>
      <c r="FX38" s="19" t="str">
        <f t="shared" si="439"/>
        <v>FY85</v>
      </c>
      <c r="FY38" s="19" t="str">
        <f t="shared" si="439"/>
        <v>FY86</v>
      </c>
      <c r="FZ38" s="19" t="str">
        <f t="shared" si="439"/>
        <v>FY87</v>
      </c>
      <c r="GA38" s="19" t="str">
        <f t="shared" si="439"/>
        <v>FY88</v>
      </c>
      <c r="GB38" s="19" t="str">
        <f t="shared" si="439"/>
        <v>FY89</v>
      </c>
      <c r="GC38" s="19" t="str">
        <f t="shared" si="439"/>
        <v>FY90</v>
      </c>
      <c r="GD38" s="19" t="str">
        <f t="shared" si="439"/>
        <v>FY91</v>
      </c>
      <c r="GE38" s="19" t="str">
        <f t="shared" si="439"/>
        <v>FY92</v>
      </c>
      <c r="GF38" s="19" t="str">
        <f t="shared" si="439"/>
        <v>FY93</v>
      </c>
      <c r="GG38" s="19" t="str">
        <f t="shared" si="439"/>
        <v>FY94</v>
      </c>
      <c r="GH38" s="19" t="str">
        <f t="shared" si="439"/>
        <v>FY95</v>
      </c>
      <c r="GI38" s="19" t="str">
        <f t="shared" si="439"/>
        <v>FY96</v>
      </c>
      <c r="GJ38" s="19" t="str">
        <f t="shared" si="439"/>
        <v>FY97</v>
      </c>
      <c r="GK38" s="19" t="str">
        <f t="shared" si="439"/>
        <v>FY98</v>
      </c>
      <c r="GL38" s="19" t="str">
        <f t="shared" si="439"/>
        <v>FY99</v>
      </c>
      <c r="GM38" s="19" t="str">
        <f t="shared" si="439"/>
        <v>FY00</v>
      </c>
      <c r="GN38" s="19" t="str">
        <f t="shared" si="439"/>
        <v>FY01</v>
      </c>
      <c r="GO38" s="19" t="str">
        <f t="shared" si="439"/>
        <v>FY02</v>
      </c>
      <c r="GP38" s="19" t="str">
        <f t="shared" si="439"/>
        <v>FY03</v>
      </c>
      <c r="GQ38" s="19" t="str">
        <f t="shared" si="439"/>
        <v>FY04</v>
      </c>
      <c r="GR38" s="19" t="str">
        <f t="shared" si="439"/>
        <v>FY05</v>
      </c>
      <c r="GS38" s="19" t="str">
        <f t="shared" si="439"/>
        <v>FY06</v>
      </c>
      <c r="GT38" s="19" t="str">
        <f t="shared" si="439"/>
        <v>FY07</v>
      </c>
      <c r="GU38" s="19" t="str">
        <f t="shared" si="439"/>
        <v>FY08</v>
      </c>
      <c r="GV38" s="19" t="str">
        <f t="shared" si="439"/>
        <v>FY09</v>
      </c>
      <c r="GW38" s="19" t="str">
        <f t="shared" si="439"/>
        <v>FY10</v>
      </c>
      <c r="GX38" s="19" t="str">
        <f t="shared" ref="GX38:JI38" si="440">IF(MONTH(FiscalYearEndMonth)&lt;MONTH(GX35),"FY"&amp;RIGHT(YEAR(GX35),2)+1,"FY"&amp;RIGHT(YEAR(GX35),2))</f>
        <v>FY11</v>
      </c>
      <c r="GY38" s="19" t="str">
        <f t="shared" si="440"/>
        <v>FY12</v>
      </c>
      <c r="GZ38" s="19" t="str">
        <f t="shared" si="440"/>
        <v>FY13</v>
      </c>
      <c r="HA38" s="19" t="str">
        <f t="shared" si="440"/>
        <v>FY14</v>
      </c>
      <c r="HB38" s="19" t="str">
        <f t="shared" si="440"/>
        <v>FY15</v>
      </c>
      <c r="HC38" s="19" t="str">
        <f t="shared" si="440"/>
        <v>FY16</v>
      </c>
      <c r="HD38" s="19" t="str">
        <f t="shared" si="440"/>
        <v>FY17</v>
      </c>
      <c r="HE38" s="19" t="str">
        <f t="shared" si="440"/>
        <v>FY18</v>
      </c>
      <c r="HF38" s="19" t="str">
        <f t="shared" si="440"/>
        <v>FY19</v>
      </c>
      <c r="HG38" s="19" t="str">
        <f t="shared" si="440"/>
        <v>FY20</v>
      </c>
      <c r="HH38" s="19" t="str">
        <f t="shared" si="440"/>
        <v>FY21</v>
      </c>
      <c r="HI38" s="19" t="str">
        <f t="shared" si="440"/>
        <v>FY22</v>
      </c>
      <c r="HJ38" s="19" t="str">
        <f t="shared" si="440"/>
        <v>FY23</v>
      </c>
      <c r="HK38" s="19" t="str">
        <f t="shared" si="440"/>
        <v>FY24</v>
      </c>
      <c r="HL38" s="19" t="str">
        <f t="shared" si="440"/>
        <v>FY25</v>
      </c>
      <c r="HM38" s="19" t="str">
        <f t="shared" si="440"/>
        <v>FY26</v>
      </c>
      <c r="HN38" s="19" t="str">
        <f t="shared" si="440"/>
        <v>FY27</v>
      </c>
      <c r="HO38" s="19" t="str">
        <f t="shared" si="440"/>
        <v>FY28</v>
      </c>
      <c r="HP38" s="19" t="str">
        <f t="shared" si="440"/>
        <v>FY29</v>
      </c>
      <c r="HQ38" s="19" t="str">
        <f t="shared" si="440"/>
        <v>FY30</v>
      </c>
      <c r="HR38" s="19" t="str">
        <f t="shared" si="440"/>
        <v>FY31</v>
      </c>
      <c r="HS38" s="19" t="str">
        <f t="shared" si="440"/>
        <v>FY32</v>
      </c>
      <c r="HT38" s="19" t="str">
        <f t="shared" si="440"/>
        <v>FY33</v>
      </c>
      <c r="HU38" s="19" t="str">
        <f t="shared" si="440"/>
        <v>FY34</v>
      </c>
      <c r="HV38" s="19" t="str">
        <f t="shared" si="440"/>
        <v>FY35</v>
      </c>
      <c r="HW38" s="19" t="str">
        <f t="shared" si="440"/>
        <v>FY36</v>
      </c>
      <c r="HX38" s="19" t="str">
        <f t="shared" si="440"/>
        <v>FY37</v>
      </c>
      <c r="HY38" s="19" t="str">
        <f t="shared" si="440"/>
        <v>FY38</v>
      </c>
      <c r="HZ38" s="19" t="str">
        <f t="shared" si="440"/>
        <v>FY39</v>
      </c>
      <c r="IA38" s="19" t="str">
        <f t="shared" si="440"/>
        <v>FY40</v>
      </c>
      <c r="IB38" s="19" t="str">
        <f t="shared" si="440"/>
        <v>FY41</v>
      </c>
      <c r="IC38" s="19" t="str">
        <f t="shared" si="440"/>
        <v>FY42</v>
      </c>
      <c r="ID38" s="19" t="str">
        <f t="shared" si="440"/>
        <v>FY43</v>
      </c>
      <c r="IE38" s="19" t="str">
        <f t="shared" si="440"/>
        <v>FY44</v>
      </c>
      <c r="IF38" s="19" t="str">
        <f t="shared" si="440"/>
        <v>FY45</v>
      </c>
      <c r="IG38" s="19" t="str">
        <f t="shared" si="440"/>
        <v>FY46</v>
      </c>
      <c r="IH38" s="19" t="str">
        <f t="shared" si="440"/>
        <v>FY47</v>
      </c>
      <c r="II38" s="19" t="str">
        <f t="shared" si="440"/>
        <v>FY48</v>
      </c>
      <c r="IJ38" s="19" t="str">
        <f t="shared" si="440"/>
        <v>FY49</v>
      </c>
      <c r="IK38" s="19" t="str">
        <f t="shared" si="440"/>
        <v>FY50</v>
      </c>
      <c r="IL38" s="19" t="str">
        <f t="shared" si="440"/>
        <v>FY51</v>
      </c>
      <c r="IM38" s="19" t="str">
        <f t="shared" si="440"/>
        <v>FY52</v>
      </c>
      <c r="IN38" s="19" t="str">
        <f t="shared" si="440"/>
        <v>FY53</v>
      </c>
      <c r="IO38" s="19" t="str">
        <f t="shared" si="440"/>
        <v>FY54</v>
      </c>
      <c r="IP38" s="19" t="str">
        <f t="shared" si="440"/>
        <v>FY55</v>
      </c>
      <c r="IQ38" s="19" t="str">
        <f t="shared" si="440"/>
        <v>FY56</v>
      </c>
      <c r="IR38" s="19" t="str">
        <f t="shared" si="440"/>
        <v>FY57</v>
      </c>
      <c r="IS38" s="19" t="str">
        <f t="shared" si="440"/>
        <v>FY58</v>
      </c>
      <c r="IT38" s="19" t="str">
        <f t="shared" si="440"/>
        <v>FY59</v>
      </c>
      <c r="IU38" s="19" t="str">
        <f t="shared" si="440"/>
        <v>FY60</v>
      </c>
      <c r="IV38" s="19" t="str">
        <f t="shared" si="440"/>
        <v>FY61</v>
      </c>
      <c r="IW38" s="19" t="str">
        <f t="shared" si="440"/>
        <v>FY62</v>
      </c>
      <c r="IX38" s="19" t="str">
        <f t="shared" si="440"/>
        <v>FY63</v>
      </c>
      <c r="IY38" s="19" t="str">
        <f t="shared" si="440"/>
        <v>FY64</v>
      </c>
      <c r="IZ38" s="19" t="str">
        <f t="shared" si="440"/>
        <v>FY65</v>
      </c>
      <c r="JA38" s="19" t="str">
        <f t="shared" si="440"/>
        <v>FY66</v>
      </c>
      <c r="JB38" s="19" t="str">
        <f t="shared" si="440"/>
        <v>FY67</v>
      </c>
      <c r="JC38" s="19" t="str">
        <f t="shared" si="440"/>
        <v>FY68</v>
      </c>
      <c r="JD38" s="19" t="str">
        <f t="shared" si="440"/>
        <v>FY69</v>
      </c>
      <c r="JE38" s="19" t="str">
        <f t="shared" si="440"/>
        <v>FY70</v>
      </c>
      <c r="JF38" s="19" t="str">
        <f t="shared" si="440"/>
        <v>FY71</v>
      </c>
      <c r="JG38" s="19" t="str">
        <f t="shared" si="440"/>
        <v>FY72</v>
      </c>
      <c r="JH38" s="19" t="str">
        <f t="shared" si="440"/>
        <v>FY73</v>
      </c>
      <c r="JI38" s="19" t="str">
        <f t="shared" si="440"/>
        <v>FY74</v>
      </c>
      <c r="JJ38" s="19" t="str">
        <f t="shared" ref="JJ38:LU38" si="441">IF(MONTH(FiscalYearEndMonth)&lt;MONTH(JJ35),"FY"&amp;RIGHT(YEAR(JJ35),2)+1,"FY"&amp;RIGHT(YEAR(JJ35),2))</f>
        <v>FY75</v>
      </c>
      <c r="JK38" s="19" t="str">
        <f t="shared" si="441"/>
        <v>FY76</v>
      </c>
      <c r="JL38" s="19" t="str">
        <f t="shared" si="441"/>
        <v>FY77</v>
      </c>
      <c r="JM38" s="19" t="str">
        <f t="shared" si="441"/>
        <v>FY78</v>
      </c>
      <c r="JN38" s="19" t="str">
        <f t="shared" si="441"/>
        <v>FY79</v>
      </c>
      <c r="JO38" s="19" t="str">
        <f t="shared" si="441"/>
        <v>FY80</v>
      </c>
      <c r="JP38" s="19" t="str">
        <f t="shared" si="441"/>
        <v>FY81</v>
      </c>
      <c r="JQ38" s="19" t="str">
        <f t="shared" si="441"/>
        <v>FY82</v>
      </c>
      <c r="JR38" s="19" t="str">
        <f t="shared" si="441"/>
        <v>FY83</v>
      </c>
      <c r="JS38" s="19" t="str">
        <f t="shared" si="441"/>
        <v>FY84</v>
      </c>
      <c r="JT38" s="19" t="str">
        <f t="shared" si="441"/>
        <v>FY85</v>
      </c>
      <c r="JU38" s="19" t="str">
        <f t="shared" si="441"/>
        <v>FY86</v>
      </c>
      <c r="JV38" s="19" t="str">
        <f t="shared" si="441"/>
        <v>FY87</v>
      </c>
      <c r="JW38" s="19" t="str">
        <f t="shared" si="441"/>
        <v>FY88</v>
      </c>
      <c r="JX38" s="19" t="str">
        <f t="shared" si="441"/>
        <v>FY89</v>
      </c>
      <c r="JY38" s="19" t="str">
        <f t="shared" si="441"/>
        <v>FY90</v>
      </c>
      <c r="JZ38" s="19" t="str">
        <f t="shared" si="441"/>
        <v>FY91</v>
      </c>
      <c r="KA38" s="19" t="str">
        <f t="shared" si="441"/>
        <v>FY92</v>
      </c>
      <c r="KB38" s="19" t="str">
        <f t="shared" si="441"/>
        <v>FY93</v>
      </c>
      <c r="KC38" s="19" t="str">
        <f t="shared" si="441"/>
        <v>FY94</v>
      </c>
      <c r="KD38" s="19" t="str">
        <f t="shared" si="441"/>
        <v>FY95</v>
      </c>
      <c r="KE38" s="19" t="str">
        <f t="shared" si="441"/>
        <v>FY96</v>
      </c>
      <c r="KF38" s="19" t="str">
        <f t="shared" si="441"/>
        <v>FY97</v>
      </c>
      <c r="KG38" s="19" t="str">
        <f t="shared" si="441"/>
        <v>FY98</v>
      </c>
      <c r="KH38" s="19" t="str">
        <f t="shared" si="441"/>
        <v>FY99</v>
      </c>
      <c r="KI38" s="19" t="str">
        <f t="shared" si="441"/>
        <v>FY00</v>
      </c>
      <c r="KJ38" s="19" t="str">
        <f t="shared" si="441"/>
        <v>FY01</v>
      </c>
      <c r="KK38" s="19" t="str">
        <f t="shared" si="441"/>
        <v>FY02</v>
      </c>
      <c r="KL38" s="19" t="str">
        <f t="shared" si="441"/>
        <v>FY03</v>
      </c>
      <c r="KM38" s="19" t="str">
        <f t="shared" si="441"/>
        <v>FY04</v>
      </c>
      <c r="KN38" s="19" t="str">
        <f t="shared" si="441"/>
        <v>FY05</v>
      </c>
      <c r="KO38" s="19" t="str">
        <f t="shared" si="441"/>
        <v>FY06</v>
      </c>
      <c r="KP38" s="19" t="str">
        <f t="shared" si="441"/>
        <v>FY07</v>
      </c>
      <c r="KQ38" s="19" t="str">
        <f t="shared" si="441"/>
        <v>FY08</v>
      </c>
      <c r="KR38" s="19" t="str">
        <f t="shared" si="441"/>
        <v>FY09</v>
      </c>
      <c r="KS38" s="19" t="str">
        <f t="shared" si="441"/>
        <v>FY10</v>
      </c>
      <c r="KT38" s="19" t="str">
        <f t="shared" si="441"/>
        <v>FY11</v>
      </c>
      <c r="KU38" s="19" t="str">
        <f t="shared" si="441"/>
        <v>FY12</v>
      </c>
      <c r="KV38" s="19" t="str">
        <f t="shared" si="441"/>
        <v>FY13</v>
      </c>
      <c r="KW38" s="19" t="str">
        <f t="shared" si="441"/>
        <v>FY14</v>
      </c>
      <c r="KX38" s="19" t="str">
        <f t="shared" si="441"/>
        <v>FY15</v>
      </c>
      <c r="KY38" s="19" t="str">
        <f t="shared" si="441"/>
        <v>FY16</v>
      </c>
      <c r="KZ38" s="19" t="str">
        <f t="shared" si="441"/>
        <v>FY17</v>
      </c>
      <c r="LA38" s="19" t="str">
        <f t="shared" si="441"/>
        <v>FY18</v>
      </c>
      <c r="LB38" s="19" t="str">
        <f t="shared" si="441"/>
        <v>FY19</v>
      </c>
      <c r="LC38" s="19" t="str">
        <f t="shared" si="441"/>
        <v>FY20</v>
      </c>
      <c r="LD38" s="19" t="str">
        <f t="shared" si="441"/>
        <v>FY21</v>
      </c>
      <c r="LE38" s="19" t="str">
        <f t="shared" si="441"/>
        <v>FY22</v>
      </c>
      <c r="LF38" s="19" t="str">
        <f t="shared" si="441"/>
        <v>FY23</v>
      </c>
      <c r="LG38" s="19" t="str">
        <f t="shared" si="441"/>
        <v>FY24</v>
      </c>
      <c r="LH38" s="19" t="str">
        <f t="shared" si="441"/>
        <v>FY25</v>
      </c>
      <c r="LI38" s="19" t="str">
        <f t="shared" si="441"/>
        <v>FY26</v>
      </c>
      <c r="LJ38" s="19" t="str">
        <f t="shared" si="441"/>
        <v>FY27</v>
      </c>
      <c r="LK38" s="19" t="str">
        <f t="shared" si="441"/>
        <v>FY28</v>
      </c>
      <c r="LL38" s="19" t="str">
        <f t="shared" si="441"/>
        <v>FY29</v>
      </c>
      <c r="LM38" s="19" t="str">
        <f t="shared" si="441"/>
        <v>FY30</v>
      </c>
      <c r="LN38" s="19" t="str">
        <f t="shared" si="441"/>
        <v>FY31</v>
      </c>
      <c r="LO38" s="19" t="str">
        <f t="shared" si="441"/>
        <v>FY32</v>
      </c>
      <c r="LP38" s="19" t="str">
        <f t="shared" si="441"/>
        <v>FY33</v>
      </c>
      <c r="LQ38" s="19" t="str">
        <f t="shared" si="441"/>
        <v>FY34</v>
      </c>
      <c r="LR38" s="19" t="str">
        <f t="shared" si="441"/>
        <v>FY35</v>
      </c>
      <c r="LS38" s="19" t="str">
        <f t="shared" si="441"/>
        <v>FY36</v>
      </c>
      <c r="LT38" s="19" t="str">
        <f t="shared" si="441"/>
        <v>FY37</v>
      </c>
      <c r="LU38" s="19" t="str">
        <f t="shared" si="441"/>
        <v>FY38</v>
      </c>
      <c r="LV38" s="19" t="str">
        <f t="shared" ref="LV38:OG38" si="442">IF(MONTH(FiscalYearEndMonth)&lt;MONTH(LV35),"FY"&amp;RIGHT(YEAR(LV35),2)+1,"FY"&amp;RIGHT(YEAR(LV35),2))</f>
        <v>FY39</v>
      </c>
      <c r="LW38" s="19" t="str">
        <f t="shared" si="442"/>
        <v>FY40</v>
      </c>
      <c r="LX38" s="19" t="str">
        <f t="shared" si="442"/>
        <v>FY41</v>
      </c>
      <c r="LY38" s="19" t="str">
        <f t="shared" si="442"/>
        <v>FY42</v>
      </c>
      <c r="LZ38" s="19" t="str">
        <f t="shared" si="442"/>
        <v>FY43</v>
      </c>
      <c r="MA38" s="19" t="str">
        <f t="shared" si="442"/>
        <v>FY44</v>
      </c>
      <c r="MB38" s="19" t="str">
        <f t="shared" si="442"/>
        <v>FY45</v>
      </c>
      <c r="MC38" s="19" t="str">
        <f t="shared" si="442"/>
        <v>FY46</v>
      </c>
      <c r="MD38" s="19" t="str">
        <f t="shared" si="442"/>
        <v>FY47</v>
      </c>
      <c r="ME38" s="19" t="str">
        <f t="shared" si="442"/>
        <v>FY48</v>
      </c>
      <c r="MF38" s="19" t="str">
        <f t="shared" si="442"/>
        <v>FY49</v>
      </c>
      <c r="MG38" s="19" t="str">
        <f t="shared" si="442"/>
        <v>FY50</v>
      </c>
      <c r="MH38" s="19" t="str">
        <f t="shared" si="442"/>
        <v>FY51</v>
      </c>
      <c r="MI38" s="19" t="str">
        <f t="shared" si="442"/>
        <v>FY52</v>
      </c>
      <c r="MJ38" s="19" t="str">
        <f t="shared" si="442"/>
        <v>FY53</v>
      </c>
      <c r="MK38" s="19" t="str">
        <f t="shared" si="442"/>
        <v>FY54</v>
      </c>
      <c r="ML38" s="19" t="str">
        <f t="shared" si="442"/>
        <v>FY55</v>
      </c>
      <c r="MM38" s="19" t="str">
        <f t="shared" si="442"/>
        <v>FY56</v>
      </c>
      <c r="MN38" s="19" t="str">
        <f t="shared" si="442"/>
        <v>FY57</v>
      </c>
      <c r="MO38" s="19" t="str">
        <f t="shared" si="442"/>
        <v>FY58</v>
      </c>
      <c r="MP38" s="19" t="str">
        <f t="shared" si="442"/>
        <v>FY59</v>
      </c>
      <c r="MQ38" s="19" t="str">
        <f t="shared" si="442"/>
        <v>FY60</v>
      </c>
      <c r="MR38" s="19" t="str">
        <f t="shared" si="442"/>
        <v>FY61</v>
      </c>
      <c r="MS38" s="19" t="str">
        <f t="shared" si="442"/>
        <v>FY62</v>
      </c>
      <c r="MT38" s="19" t="str">
        <f t="shared" si="442"/>
        <v>FY63</v>
      </c>
      <c r="MU38" s="19" t="str">
        <f t="shared" si="442"/>
        <v>FY64</v>
      </c>
      <c r="MV38" s="19" t="str">
        <f t="shared" si="442"/>
        <v>FY65</v>
      </c>
      <c r="MW38" s="19" t="str">
        <f t="shared" si="442"/>
        <v>FY66</v>
      </c>
      <c r="MX38" s="19" t="str">
        <f t="shared" si="442"/>
        <v>FY67</v>
      </c>
      <c r="MY38" s="19" t="str">
        <f t="shared" si="442"/>
        <v>FY68</v>
      </c>
      <c r="MZ38" s="19" t="str">
        <f t="shared" si="442"/>
        <v>FY69</v>
      </c>
      <c r="NA38" s="19" t="str">
        <f t="shared" si="442"/>
        <v>FY70</v>
      </c>
      <c r="NB38" s="19" t="str">
        <f t="shared" si="442"/>
        <v>FY71</v>
      </c>
      <c r="NC38" s="19" t="str">
        <f t="shared" si="442"/>
        <v>FY72</v>
      </c>
      <c r="ND38" s="19" t="str">
        <f t="shared" si="442"/>
        <v>FY73</v>
      </c>
      <c r="NE38" s="19" t="str">
        <f t="shared" si="442"/>
        <v>FY74</v>
      </c>
      <c r="NF38" s="19" t="str">
        <f t="shared" si="442"/>
        <v>FY75</v>
      </c>
      <c r="NG38" s="19" t="str">
        <f t="shared" si="442"/>
        <v>FY76</v>
      </c>
      <c r="NH38" s="19" t="str">
        <f t="shared" si="442"/>
        <v>FY77</v>
      </c>
      <c r="NI38" s="19" t="str">
        <f t="shared" si="442"/>
        <v>FY78</v>
      </c>
      <c r="NJ38" s="19" t="str">
        <f t="shared" si="442"/>
        <v>FY79</v>
      </c>
      <c r="NK38" s="19" t="str">
        <f t="shared" si="442"/>
        <v>FY80</v>
      </c>
      <c r="NL38" s="19" t="str">
        <f t="shared" si="442"/>
        <v>FY81</v>
      </c>
      <c r="NM38" s="19" t="str">
        <f t="shared" si="442"/>
        <v>FY82</v>
      </c>
      <c r="NN38" s="19" t="str">
        <f t="shared" si="442"/>
        <v>FY83</v>
      </c>
      <c r="NO38" s="19" t="str">
        <f t="shared" si="442"/>
        <v>FY84</v>
      </c>
      <c r="NP38" s="19" t="str">
        <f t="shared" si="442"/>
        <v>FY85</v>
      </c>
      <c r="NQ38" s="19" t="str">
        <f t="shared" si="442"/>
        <v>FY86</v>
      </c>
      <c r="NR38" s="19" t="str">
        <f t="shared" si="442"/>
        <v>FY87</v>
      </c>
      <c r="NS38" s="19" t="str">
        <f t="shared" si="442"/>
        <v>FY88</v>
      </c>
      <c r="NT38" s="19" t="str">
        <f t="shared" si="442"/>
        <v>FY89</v>
      </c>
      <c r="NU38" s="19" t="str">
        <f t="shared" si="442"/>
        <v>FY90</v>
      </c>
      <c r="NV38" s="19" t="str">
        <f t="shared" si="442"/>
        <v>FY91</v>
      </c>
      <c r="NW38" s="19" t="str">
        <f t="shared" si="442"/>
        <v>FY92</v>
      </c>
      <c r="NX38" s="19" t="str">
        <f t="shared" si="442"/>
        <v>FY93</v>
      </c>
      <c r="NY38" s="19" t="str">
        <f t="shared" si="442"/>
        <v>FY94</v>
      </c>
      <c r="NZ38" s="19" t="str">
        <f t="shared" si="442"/>
        <v>FY95</v>
      </c>
      <c r="OA38" s="19" t="str">
        <f t="shared" si="442"/>
        <v>FY96</v>
      </c>
      <c r="OB38" s="19" t="str">
        <f t="shared" si="442"/>
        <v>FY97</v>
      </c>
      <c r="OC38" s="19" t="str">
        <f t="shared" si="442"/>
        <v>FY98</v>
      </c>
      <c r="OD38" s="19" t="str">
        <f t="shared" si="442"/>
        <v>FY99</v>
      </c>
      <c r="OE38" s="19" t="str">
        <f t="shared" si="442"/>
        <v>FY00</v>
      </c>
      <c r="OF38" s="19" t="str">
        <f t="shared" si="442"/>
        <v>FY01</v>
      </c>
      <c r="OG38" s="19" t="str">
        <f t="shared" si="442"/>
        <v>FY02</v>
      </c>
      <c r="OH38" s="19" t="str">
        <f t="shared" ref="OH38:PQ38" si="443">IF(MONTH(FiscalYearEndMonth)&lt;MONTH(OH35),"FY"&amp;RIGHT(YEAR(OH35),2)+1,"FY"&amp;RIGHT(YEAR(OH35),2))</f>
        <v>FY03</v>
      </c>
      <c r="OI38" s="19" t="str">
        <f t="shared" si="443"/>
        <v>FY04</v>
      </c>
      <c r="OJ38" s="19" t="str">
        <f t="shared" si="443"/>
        <v>FY05</v>
      </c>
      <c r="OK38" s="19" t="str">
        <f t="shared" si="443"/>
        <v>FY06</v>
      </c>
      <c r="OL38" s="19" t="str">
        <f t="shared" si="443"/>
        <v>FY07</v>
      </c>
      <c r="OM38" s="19" t="str">
        <f t="shared" si="443"/>
        <v>FY08</v>
      </c>
      <c r="ON38" s="19" t="str">
        <f t="shared" si="443"/>
        <v>FY09</v>
      </c>
      <c r="OO38" s="19" t="str">
        <f t="shared" si="443"/>
        <v>FY10</v>
      </c>
      <c r="OP38" s="19" t="str">
        <f t="shared" si="443"/>
        <v>FY11</v>
      </c>
      <c r="OQ38" s="19" t="str">
        <f t="shared" si="443"/>
        <v>FY12</v>
      </c>
      <c r="OR38" s="19" t="str">
        <f t="shared" si="443"/>
        <v>FY13</v>
      </c>
      <c r="OS38" s="19" t="str">
        <f t="shared" si="443"/>
        <v>FY14</v>
      </c>
      <c r="OT38" s="19" t="str">
        <f t="shared" si="443"/>
        <v>FY15</v>
      </c>
      <c r="OU38" s="19" t="str">
        <f t="shared" si="443"/>
        <v>FY16</v>
      </c>
      <c r="OV38" s="19" t="str">
        <f t="shared" si="443"/>
        <v>FY17</v>
      </c>
      <c r="OW38" s="19" t="str">
        <f t="shared" si="443"/>
        <v>FY18</v>
      </c>
      <c r="OX38" s="19" t="str">
        <f t="shared" si="443"/>
        <v>FY19</v>
      </c>
      <c r="OY38" s="19" t="str">
        <f t="shared" si="443"/>
        <v>FY20</v>
      </c>
      <c r="OZ38" s="19" t="str">
        <f t="shared" si="443"/>
        <v>FY21</v>
      </c>
      <c r="PA38" s="19" t="str">
        <f t="shared" si="443"/>
        <v>FY22</v>
      </c>
      <c r="PB38" s="19" t="str">
        <f t="shared" si="443"/>
        <v>FY23</v>
      </c>
      <c r="PC38" s="19" t="str">
        <f t="shared" si="443"/>
        <v>FY24</v>
      </c>
      <c r="PD38" s="19" t="str">
        <f t="shared" si="443"/>
        <v>FY25</v>
      </c>
      <c r="PE38" s="19" t="str">
        <f t="shared" si="443"/>
        <v>FY26</v>
      </c>
      <c r="PF38" s="19" t="str">
        <f t="shared" si="443"/>
        <v>FY27</v>
      </c>
      <c r="PG38" s="19" t="str">
        <f t="shared" si="443"/>
        <v>FY28</v>
      </c>
      <c r="PH38" s="19" t="str">
        <f t="shared" si="443"/>
        <v>FY29</v>
      </c>
      <c r="PI38" s="19" t="str">
        <f t="shared" si="443"/>
        <v>FY30</v>
      </c>
      <c r="PJ38" s="19" t="str">
        <f t="shared" si="443"/>
        <v>FY31</v>
      </c>
      <c r="PK38" s="19" t="str">
        <f t="shared" si="443"/>
        <v>FY32</v>
      </c>
      <c r="PL38" s="19" t="str">
        <f t="shared" si="443"/>
        <v>FY33</v>
      </c>
      <c r="PM38" s="19" t="str">
        <f t="shared" si="443"/>
        <v>FY34</v>
      </c>
      <c r="PN38" s="19" t="str">
        <f t="shared" si="443"/>
        <v>FY35</v>
      </c>
      <c r="PO38" s="19" t="str">
        <f t="shared" si="443"/>
        <v>FY36</v>
      </c>
      <c r="PP38" s="19" t="str">
        <f t="shared" si="443"/>
        <v>FY37</v>
      </c>
      <c r="PQ38" s="19" t="str">
        <f t="shared" si="443"/>
        <v>FY38</v>
      </c>
      <c r="PR38" s="23" t="s">
        <v>28</v>
      </c>
    </row>
    <row r="39" spans="2:434" ht="12" customHeight="1">
      <c r="D39" s="21" t="s">
        <v>11</v>
      </c>
      <c r="J39" s="20" t="s">
        <v>19</v>
      </c>
      <c r="M39" s="25">
        <v>0</v>
      </c>
      <c r="N39" s="22">
        <f>M39+MOD(MONTH(N35)+12-MONTH(N34),12)+1</f>
        <v>12</v>
      </c>
      <c r="O39" s="22">
        <f>N39+MOD(MONTH(O35)+12-MONTH(O34),12)+1</f>
        <v>24</v>
      </c>
      <c r="P39" s="22">
        <f>O39+MOD(MONTH(P35)+12-MONTH(P34),12)+1</f>
        <v>36</v>
      </c>
      <c r="Q39" s="22">
        <f t="shared" ref="Q39:BZ39" si="444">P39+MOD(MONTH(Q35)+12-MONTH(Q34),12)+1</f>
        <v>48</v>
      </c>
      <c r="R39" s="22">
        <f t="shared" si="444"/>
        <v>60</v>
      </c>
      <c r="S39" s="22">
        <f t="shared" si="444"/>
        <v>72</v>
      </c>
      <c r="T39" s="22">
        <f t="shared" si="444"/>
        <v>84</v>
      </c>
      <c r="U39" s="22">
        <f t="shared" si="444"/>
        <v>96</v>
      </c>
      <c r="V39" s="22">
        <f t="shared" si="444"/>
        <v>108</v>
      </c>
      <c r="W39" s="22">
        <f t="shared" si="444"/>
        <v>120</v>
      </c>
      <c r="X39" s="22">
        <f t="shared" si="444"/>
        <v>132</v>
      </c>
      <c r="Y39" s="22">
        <f t="shared" si="444"/>
        <v>144</v>
      </c>
      <c r="Z39" s="22">
        <f t="shared" si="444"/>
        <v>156</v>
      </c>
      <c r="AA39" s="22">
        <f t="shared" si="444"/>
        <v>168</v>
      </c>
      <c r="AB39" s="22">
        <f t="shared" si="444"/>
        <v>180</v>
      </c>
      <c r="AC39" s="22">
        <f t="shared" si="444"/>
        <v>192</v>
      </c>
      <c r="AD39" s="22">
        <f t="shared" si="444"/>
        <v>204</v>
      </c>
      <c r="AE39" s="22">
        <f t="shared" si="444"/>
        <v>216</v>
      </c>
      <c r="AF39" s="22">
        <f t="shared" si="444"/>
        <v>228</v>
      </c>
      <c r="AG39" s="22">
        <f t="shared" si="444"/>
        <v>240</v>
      </c>
      <c r="AH39" s="22">
        <f t="shared" si="444"/>
        <v>252</v>
      </c>
      <c r="AI39" s="22">
        <f t="shared" si="444"/>
        <v>264</v>
      </c>
      <c r="AJ39" s="22">
        <f t="shared" si="444"/>
        <v>276</v>
      </c>
      <c r="AK39" s="22">
        <f t="shared" si="444"/>
        <v>288</v>
      </c>
      <c r="AL39" s="22">
        <f t="shared" si="444"/>
        <v>300</v>
      </c>
      <c r="AM39" s="22">
        <f t="shared" si="444"/>
        <v>312</v>
      </c>
      <c r="AN39" s="22">
        <f t="shared" si="444"/>
        <v>324</v>
      </c>
      <c r="AO39" s="22">
        <f t="shared" si="444"/>
        <v>336</v>
      </c>
      <c r="AP39" s="22">
        <f t="shared" si="444"/>
        <v>348</v>
      </c>
      <c r="AQ39" s="22">
        <f t="shared" si="444"/>
        <v>360</v>
      </c>
      <c r="AR39" s="22">
        <f t="shared" si="444"/>
        <v>372</v>
      </c>
      <c r="AS39" s="22">
        <f t="shared" si="444"/>
        <v>384</v>
      </c>
      <c r="AT39" s="22">
        <f t="shared" si="444"/>
        <v>396</v>
      </c>
      <c r="AU39" s="22">
        <f t="shared" si="444"/>
        <v>408</v>
      </c>
      <c r="AV39" s="22">
        <f t="shared" si="444"/>
        <v>420</v>
      </c>
      <c r="AW39" s="22">
        <f t="shared" si="444"/>
        <v>432</v>
      </c>
      <c r="AX39" s="22">
        <f t="shared" si="444"/>
        <v>444</v>
      </c>
      <c r="AY39" s="22">
        <f t="shared" si="444"/>
        <v>456</v>
      </c>
      <c r="AZ39" s="22">
        <f t="shared" si="444"/>
        <v>468</v>
      </c>
      <c r="BA39" s="22">
        <f t="shared" si="444"/>
        <v>480</v>
      </c>
      <c r="BB39" s="22">
        <f t="shared" si="444"/>
        <v>492</v>
      </c>
      <c r="BC39" s="22">
        <f t="shared" si="444"/>
        <v>504</v>
      </c>
      <c r="BD39" s="22">
        <f t="shared" si="444"/>
        <v>516</v>
      </c>
      <c r="BE39" s="22">
        <f t="shared" si="444"/>
        <v>528</v>
      </c>
      <c r="BF39" s="22">
        <f t="shared" si="444"/>
        <v>540</v>
      </c>
      <c r="BG39" s="22">
        <f t="shared" si="444"/>
        <v>552</v>
      </c>
      <c r="BH39" s="22">
        <f t="shared" si="444"/>
        <v>564</v>
      </c>
      <c r="BI39" s="22">
        <f t="shared" si="444"/>
        <v>576</v>
      </c>
      <c r="BJ39" s="22">
        <f t="shared" si="444"/>
        <v>588</v>
      </c>
      <c r="BK39" s="22">
        <f t="shared" si="444"/>
        <v>600</v>
      </c>
      <c r="BL39" s="22">
        <f t="shared" si="444"/>
        <v>612</v>
      </c>
      <c r="BM39" s="22">
        <f t="shared" si="444"/>
        <v>624</v>
      </c>
      <c r="BN39" s="22">
        <f t="shared" si="444"/>
        <v>636</v>
      </c>
      <c r="BO39" s="22">
        <f t="shared" si="444"/>
        <v>648</v>
      </c>
      <c r="BP39" s="22">
        <f t="shared" si="444"/>
        <v>660</v>
      </c>
      <c r="BQ39" s="22">
        <f t="shared" si="444"/>
        <v>672</v>
      </c>
      <c r="BR39" s="22">
        <f t="shared" si="444"/>
        <v>684</v>
      </c>
      <c r="BS39" s="22">
        <f t="shared" si="444"/>
        <v>696</v>
      </c>
      <c r="BT39" s="22">
        <f t="shared" si="444"/>
        <v>708</v>
      </c>
      <c r="BU39" s="22">
        <f t="shared" si="444"/>
        <v>720</v>
      </c>
      <c r="BV39" s="22">
        <f t="shared" si="444"/>
        <v>732</v>
      </c>
      <c r="BW39" s="22">
        <f t="shared" si="444"/>
        <v>744</v>
      </c>
      <c r="BX39" s="22">
        <f t="shared" si="444"/>
        <v>756</v>
      </c>
      <c r="BY39" s="22">
        <f t="shared" si="444"/>
        <v>768</v>
      </c>
      <c r="BZ39" s="22">
        <f t="shared" si="444"/>
        <v>780</v>
      </c>
      <c r="CA39" s="22">
        <f t="shared" ref="CA39:EL39" si="445">BZ39+MOD(MONTH(CA35)+12-MONTH(CA34),12)+1</f>
        <v>792</v>
      </c>
      <c r="CB39" s="22">
        <f t="shared" si="445"/>
        <v>804</v>
      </c>
      <c r="CC39" s="22">
        <f t="shared" si="445"/>
        <v>816</v>
      </c>
      <c r="CD39" s="22">
        <f t="shared" si="445"/>
        <v>828</v>
      </c>
      <c r="CE39" s="22">
        <f t="shared" si="445"/>
        <v>840</v>
      </c>
      <c r="CF39" s="22">
        <f t="shared" si="445"/>
        <v>852</v>
      </c>
      <c r="CG39" s="22">
        <f t="shared" si="445"/>
        <v>864</v>
      </c>
      <c r="CH39" s="22">
        <f t="shared" si="445"/>
        <v>876</v>
      </c>
      <c r="CI39" s="22">
        <f t="shared" si="445"/>
        <v>888</v>
      </c>
      <c r="CJ39" s="22">
        <f t="shared" si="445"/>
        <v>900</v>
      </c>
      <c r="CK39" s="22">
        <f t="shared" si="445"/>
        <v>912</v>
      </c>
      <c r="CL39" s="22">
        <f t="shared" si="445"/>
        <v>924</v>
      </c>
      <c r="CM39" s="22">
        <f t="shared" si="445"/>
        <v>936</v>
      </c>
      <c r="CN39" s="22">
        <f t="shared" si="445"/>
        <v>948</v>
      </c>
      <c r="CO39" s="22">
        <f t="shared" si="445"/>
        <v>960</v>
      </c>
      <c r="CP39" s="22">
        <f t="shared" si="445"/>
        <v>972</v>
      </c>
      <c r="CQ39" s="22">
        <f t="shared" si="445"/>
        <v>984</v>
      </c>
      <c r="CR39" s="22">
        <f t="shared" si="445"/>
        <v>996</v>
      </c>
      <c r="CS39" s="22">
        <f t="shared" si="445"/>
        <v>1008</v>
      </c>
      <c r="CT39" s="22">
        <f t="shared" si="445"/>
        <v>1020</v>
      </c>
      <c r="CU39" s="22">
        <f t="shared" si="445"/>
        <v>1032</v>
      </c>
      <c r="CV39" s="22">
        <f t="shared" si="445"/>
        <v>1044</v>
      </c>
      <c r="CW39" s="22">
        <f t="shared" si="445"/>
        <v>1056</v>
      </c>
      <c r="CX39" s="22">
        <f t="shared" si="445"/>
        <v>1068</v>
      </c>
      <c r="CY39" s="22">
        <f t="shared" si="445"/>
        <v>1080</v>
      </c>
      <c r="CZ39" s="22">
        <f t="shared" si="445"/>
        <v>1092</v>
      </c>
      <c r="DA39" s="22">
        <f t="shared" si="445"/>
        <v>1104</v>
      </c>
      <c r="DB39" s="22">
        <f t="shared" si="445"/>
        <v>1116</v>
      </c>
      <c r="DC39" s="22">
        <f t="shared" si="445"/>
        <v>1128</v>
      </c>
      <c r="DD39" s="22">
        <f t="shared" si="445"/>
        <v>1140</v>
      </c>
      <c r="DE39" s="22">
        <f t="shared" si="445"/>
        <v>1152</v>
      </c>
      <c r="DF39" s="22">
        <f t="shared" si="445"/>
        <v>1164</v>
      </c>
      <c r="DG39" s="22">
        <f t="shared" si="445"/>
        <v>1176</v>
      </c>
      <c r="DH39" s="22">
        <f t="shared" si="445"/>
        <v>1188</v>
      </c>
      <c r="DI39" s="22">
        <f t="shared" si="445"/>
        <v>1200</v>
      </c>
      <c r="DJ39" s="22">
        <f t="shared" si="445"/>
        <v>1212</v>
      </c>
      <c r="DK39" s="22">
        <f t="shared" si="445"/>
        <v>1224</v>
      </c>
      <c r="DL39" s="22">
        <f t="shared" si="445"/>
        <v>1236</v>
      </c>
      <c r="DM39" s="22">
        <f t="shared" si="445"/>
        <v>1248</v>
      </c>
      <c r="DN39" s="22">
        <f t="shared" si="445"/>
        <v>1260</v>
      </c>
      <c r="DO39" s="22">
        <f t="shared" si="445"/>
        <v>1272</v>
      </c>
      <c r="DP39" s="22">
        <f t="shared" si="445"/>
        <v>1284</v>
      </c>
      <c r="DQ39" s="22">
        <f t="shared" si="445"/>
        <v>1296</v>
      </c>
      <c r="DR39" s="22">
        <f t="shared" si="445"/>
        <v>1308</v>
      </c>
      <c r="DS39" s="22">
        <f t="shared" si="445"/>
        <v>1320</v>
      </c>
      <c r="DT39" s="22">
        <f t="shared" si="445"/>
        <v>1332</v>
      </c>
      <c r="DU39" s="22">
        <f t="shared" si="445"/>
        <v>1344</v>
      </c>
      <c r="DV39" s="22">
        <f t="shared" si="445"/>
        <v>1356</v>
      </c>
      <c r="DW39" s="22">
        <f t="shared" si="445"/>
        <v>1368</v>
      </c>
      <c r="DX39" s="22">
        <f t="shared" si="445"/>
        <v>1380</v>
      </c>
      <c r="DY39" s="22">
        <f t="shared" si="445"/>
        <v>1392</v>
      </c>
      <c r="DZ39" s="22">
        <f t="shared" si="445"/>
        <v>1404</v>
      </c>
      <c r="EA39" s="22">
        <f t="shared" si="445"/>
        <v>1416</v>
      </c>
      <c r="EB39" s="22">
        <f t="shared" si="445"/>
        <v>1428</v>
      </c>
      <c r="EC39" s="22">
        <f t="shared" si="445"/>
        <v>1440</v>
      </c>
      <c r="ED39" s="22">
        <f t="shared" si="445"/>
        <v>1452</v>
      </c>
      <c r="EE39" s="22">
        <f t="shared" si="445"/>
        <v>1464</v>
      </c>
      <c r="EF39" s="22">
        <f t="shared" si="445"/>
        <v>1476</v>
      </c>
      <c r="EG39" s="22">
        <f t="shared" si="445"/>
        <v>1488</v>
      </c>
      <c r="EH39" s="22">
        <f t="shared" si="445"/>
        <v>1500</v>
      </c>
      <c r="EI39" s="22">
        <f t="shared" si="445"/>
        <v>1512</v>
      </c>
      <c r="EJ39" s="22">
        <f t="shared" si="445"/>
        <v>1524</v>
      </c>
      <c r="EK39" s="22">
        <f t="shared" si="445"/>
        <v>1536</v>
      </c>
      <c r="EL39" s="22">
        <f t="shared" si="445"/>
        <v>1548</v>
      </c>
      <c r="EM39" s="22">
        <f t="shared" ref="EM39:GX39" si="446">EL39+MOD(MONTH(EM35)+12-MONTH(EM34),12)+1</f>
        <v>1560</v>
      </c>
      <c r="EN39" s="22">
        <f t="shared" si="446"/>
        <v>1572</v>
      </c>
      <c r="EO39" s="22">
        <f t="shared" si="446"/>
        <v>1584</v>
      </c>
      <c r="EP39" s="22">
        <f t="shared" si="446"/>
        <v>1596</v>
      </c>
      <c r="EQ39" s="22">
        <f t="shared" si="446"/>
        <v>1608</v>
      </c>
      <c r="ER39" s="22">
        <f t="shared" si="446"/>
        <v>1620</v>
      </c>
      <c r="ES39" s="22">
        <f t="shared" si="446"/>
        <v>1632</v>
      </c>
      <c r="ET39" s="22">
        <f t="shared" si="446"/>
        <v>1644</v>
      </c>
      <c r="EU39" s="22">
        <f t="shared" si="446"/>
        <v>1656</v>
      </c>
      <c r="EV39" s="22">
        <f t="shared" si="446"/>
        <v>1668</v>
      </c>
      <c r="EW39" s="22">
        <f t="shared" si="446"/>
        <v>1680</v>
      </c>
      <c r="EX39" s="22">
        <f t="shared" si="446"/>
        <v>1692</v>
      </c>
      <c r="EY39" s="22">
        <f t="shared" si="446"/>
        <v>1704</v>
      </c>
      <c r="EZ39" s="22">
        <f t="shared" si="446"/>
        <v>1716</v>
      </c>
      <c r="FA39" s="22">
        <f t="shared" si="446"/>
        <v>1728</v>
      </c>
      <c r="FB39" s="22">
        <f t="shared" si="446"/>
        <v>1740</v>
      </c>
      <c r="FC39" s="22">
        <f t="shared" si="446"/>
        <v>1752</v>
      </c>
      <c r="FD39" s="22">
        <f t="shared" si="446"/>
        <v>1764</v>
      </c>
      <c r="FE39" s="22">
        <f t="shared" si="446"/>
        <v>1776</v>
      </c>
      <c r="FF39" s="22">
        <f t="shared" si="446"/>
        <v>1788</v>
      </c>
      <c r="FG39" s="22">
        <f t="shared" si="446"/>
        <v>1800</v>
      </c>
      <c r="FH39" s="22">
        <f t="shared" si="446"/>
        <v>1812</v>
      </c>
      <c r="FI39" s="22">
        <f t="shared" si="446"/>
        <v>1824</v>
      </c>
      <c r="FJ39" s="22">
        <f t="shared" si="446"/>
        <v>1836</v>
      </c>
      <c r="FK39" s="22">
        <f t="shared" si="446"/>
        <v>1848</v>
      </c>
      <c r="FL39" s="22">
        <f t="shared" si="446"/>
        <v>1860</v>
      </c>
      <c r="FM39" s="22">
        <f t="shared" si="446"/>
        <v>1872</v>
      </c>
      <c r="FN39" s="22">
        <f t="shared" si="446"/>
        <v>1884</v>
      </c>
      <c r="FO39" s="22">
        <f t="shared" si="446"/>
        <v>1896</v>
      </c>
      <c r="FP39" s="22">
        <f t="shared" si="446"/>
        <v>1908</v>
      </c>
      <c r="FQ39" s="22">
        <f t="shared" si="446"/>
        <v>1920</v>
      </c>
      <c r="FR39" s="22">
        <f t="shared" si="446"/>
        <v>1932</v>
      </c>
      <c r="FS39" s="22">
        <f t="shared" si="446"/>
        <v>1944</v>
      </c>
      <c r="FT39" s="22">
        <f t="shared" si="446"/>
        <v>1956</v>
      </c>
      <c r="FU39" s="22">
        <f t="shared" si="446"/>
        <v>1968</v>
      </c>
      <c r="FV39" s="22">
        <f t="shared" si="446"/>
        <v>1980</v>
      </c>
      <c r="FW39" s="22">
        <f t="shared" si="446"/>
        <v>1992</v>
      </c>
      <c r="FX39" s="22">
        <f t="shared" si="446"/>
        <v>2004</v>
      </c>
      <c r="FY39" s="22">
        <f t="shared" si="446"/>
        <v>2016</v>
      </c>
      <c r="FZ39" s="22">
        <f t="shared" si="446"/>
        <v>2028</v>
      </c>
      <c r="GA39" s="22">
        <f t="shared" si="446"/>
        <v>2040</v>
      </c>
      <c r="GB39" s="22">
        <f t="shared" si="446"/>
        <v>2052</v>
      </c>
      <c r="GC39" s="22">
        <f t="shared" si="446"/>
        <v>2064</v>
      </c>
      <c r="GD39" s="22">
        <f t="shared" si="446"/>
        <v>2076</v>
      </c>
      <c r="GE39" s="22">
        <f t="shared" si="446"/>
        <v>2088</v>
      </c>
      <c r="GF39" s="22">
        <f t="shared" si="446"/>
        <v>2100</v>
      </c>
      <c r="GG39" s="22">
        <f t="shared" si="446"/>
        <v>2112</v>
      </c>
      <c r="GH39" s="22">
        <f t="shared" si="446"/>
        <v>2124</v>
      </c>
      <c r="GI39" s="22">
        <f t="shared" si="446"/>
        <v>2136</v>
      </c>
      <c r="GJ39" s="22">
        <f t="shared" si="446"/>
        <v>2148</v>
      </c>
      <c r="GK39" s="22">
        <f t="shared" si="446"/>
        <v>2160</v>
      </c>
      <c r="GL39" s="22">
        <f t="shared" si="446"/>
        <v>2172</v>
      </c>
      <c r="GM39" s="22">
        <f t="shared" si="446"/>
        <v>2184</v>
      </c>
      <c r="GN39" s="22">
        <f t="shared" si="446"/>
        <v>2196</v>
      </c>
      <c r="GO39" s="22">
        <f t="shared" si="446"/>
        <v>2208</v>
      </c>
      <c r="GP39" s="22">
        <f t="shared" si="446"/>
        <v>2220</v>
      </c>
      <c r="GQ39" s="22">
        <f t="shared" si="446"/>
        <v>2232</v>
      </c>
      <c r="GR39" s="22">
        <f t="shared" si="446"/>
        <v>2244</v>
      </c>
      <c r="GS39" s="22">
        <f t="shared" si="446"/>
        <v>2256</v>
      </c>
      <c r="GT39" s="22">
        <f t="shared" si="446"/>
        <v>2268</v>
      </c>
      <c r="GU39" s="22">
        <f t="shared" si="446"/>
        <v>2280</v>
      </c>
      <c r="GV39" s="22">
        <f t="shared" si="446"/>
        <v>2292</v>
      </c>
      <c r="GW39" s="22">
        <f t="shared" si="446"/>
        <v>2304</v>
      </c>
      <c r="GX39" s="22">
        <f t="shared" si="446"/>
        <v>2316</v>
      </c>
      <c r="GY39" s="22">
        <f t="shared" ref="GY39:JJ39" si="447">GX39+MOD(MONTH(GY35)+12-MONTH(GY34),12)+1</f>
        <v>2328</v>
      </c>
      <c r="GZ39" s="22">
        <f t="shared" si="447"/>
        <v>2340</v>
      </c>
      <c r="HA39" s="22">
        <f t="shared" si="447"/>
        <v>2352</v>
      </c>
      <c r="HB39" s="22">
        <f t="shared" si="447"/>
        <v>2364</v>
      </c>
      <c r="HC39" s="22">
        <f t="shared" si="447"/>
        <v>2376</v>
      </c>
      <c r="HD39" s="22">
        <f t="shared" si="447"/>
        <v>2388</v>
      </c>
      <c r="HE39" s="22">
        <f t="shared" si="447"/>
        <v>2400</v>
      </c>
      <c r="HF39" s="22">
        <f t="shared" si="447"/>
        <v>2412</v>
      </c>
      <c r="HG39" s="22">
        <f t="shared" si="447"/>
        <v>2424</v>
      </c>
      <c r="HH39" s="22">
        <f t="shared" si="447"/>
        <v>2436</v>
      </c>
      <c r="HI39" s="22">
        <f t="shared" si="447"/>
        <v>2448</v>
      </c>
      <c r="HJ39" s="22">
        <f t="shared" si="447"/>
        <v>2460</v>
      </c>
      <c r="HK39" s="22">
        <f t="shared" si="447"/>
        <v>2472</v>
      </c>
      <c r="HL39" s="22">
        <f t="shared" si="447"/>
        <v>2484</v>
      </c>
      <c r="HM39" s="22">
        <f t="shared" si="447"/>
        <v>2496</v>
      </c>
      <c r="HN39" s="22">
        <f t="shared" si="447"/>
        <v>2508</v>
      </c>
      <c r="HO39" s="22">
        <f t="shared" si="447"/>
        <v>2520</v>
      </c>
      <c r="HP39" s="22">
        <f t="shared" si="447"/>
        <v>2532</v>
      </c>
      <c r="HQ39" s="22">
        <f t="shared" si="447"/>
        <v>2544</v>
      </c>
      <c r="HR39" s="22">
        <f t="shared" si="447"/>
        <v>2556</v>
      </c>
      <c r="HS39" s="22">
        <f t="shared" si="447"/>
        <v>2568</v>
      </c>
      <c r="HT39" s="22">
        <f t="shared" si="447"/>
        <v>2580</v>
      </c>
      <c r="HU39" s="22">
        <f t="shared" si="447"/>
        <v>2592</v>
      </c>
      <c r="HV39" s="22">
        <f t="shared" si="447"/>
        <v>2604</v>
      </c>
      <c r="HW39" s="22">
        <f t="shared" si="447"/>
        <v>2616</v>
      </c>
      <c r="HX39" s="22">
        <f t="shared" si="447"/>
        <v>2628</v>
      </c>
      <c r="HY39" s="22">
        <f t="shared" si="447"/>
        <v>2640</v>
      </c>
      <c r="HZ39" s="22">
        <f t="shared" si="447"/>
        <v>2652</v>
      </c>
      <c r="IA39" s="22">
        <f t="shared" si="447"/>
        <v>2664</v>
      </c>
      <c r="IB39" s="22">
        <f t="shared" si="447"/>
        <v>2676</v>
      </c>
      <c r="IC39" s="22">
        <f t="shared" si="447"/>
        <v>2688</v>
      </c>
      <c r="ID39" s="22">
        <f t="shared" si="447"/>
        <v>2700</v>
      </c>
      <c r="IE39" s="22">
        <f t="shared" si="447"/>
        <v>2712</v>
      </c>
      <c r="IF39" s="22">
        <f t="shared" si="447"/>
        <v>2724</v>
      </c>
      <c r="IG39" s="22">
        <f t="shared" si="447"/>
        <v>2736</v>
      </c>
      <c r="IH39" s="22">
        <f t="shared" si="447"/>
        <v>2748</v>
      </c>
      <c r="II39" s="22">
        <f t="shared" si="447"/>
        <v>2760</v>
      </c>
      <c r="IJ39" s="22">
        <f t="shared" si="447"/>
        <v>2772</v>
      </c>
      <c r="IK39" s="22">
        <f t="shared" si="447"/>
        <v>2784</v>
      </c>
      <c r="IL39" s="22">
        <f t="shared" si="447"/>
        <v>2796</v>
      </c>
      <c r="IM39" s="22">
        <f t="shared" si="447"/>
        <v>2808</v>
      </c>
      <c r="IN39" s="22">
        <f t="shared" si="447"/>
        <v>2820</v>
      </c>
      <c r="IO39" s="22">
        <f t="shared" si="447"/>
        <v>2832</v>
      </c>
      <c r="IP39" s="22">
        <f t="shared" si="447"/>
        <v>2844</v>
      </c>
      <c r="IQ39" s="22">
        <f t="shared" si="447"/>
        <v>2856</v>
      </c>
      <c r="IR39" s="22">
        <f t="shared" si="447"/>
        <v>2868</v>
      </c>
      <c r="IS39" s="22">
        <f t="shared" si="447"/>
        <v>2880</v>
      </c>
      <c r="IT39" s="22">
        <f t="shared" si="447"/>
        <v>2892</v>
      </c>
      <c r="IU39" s="22">
        <f t="shared" si="447"/>
        <v>2904</v>
      </c>
      <c r="IV39" s="22">
        <f t="shared" si="447"/>
        <v>2916</v>
      </c>
      <c r="IW39" s="22">
        <f t="shared" si="447"/>
        <v>2928</v>
      </c>
      <c r="IX39" s="22">
        <f t="shared" si="447"/>
        <v>2940</v>
      </c>
      <c r="IY39" s="22">
        <f t="shared" si="447"/>
        <v>2952</v>
      </c>
      <c r="IZ39" s="22">
        <f t="shared" si="447"/>
        <v>2964</v>
      </c>
      <c r="JA39" s="22">
        <f t="shared" si="447"/>
        <v>2976</v>
      </c>
      <c r="JB39" s="22">
        <f t="shared" si="447"/>
        <v>2988</v>
      </c>
      <c r="JC39" s="22">
        <f t="shared" si="447"/>
        <v>3000</v>
      </c>
      <c r="JD39" s="22">
        <f t="shared" si="447"/>
        <v>3012</v>
      </c>
      <c r="JE39" s="22">
        <f t="shared" si="447"/>
        <v>3024</v>
      </c>
      <c r="JF39" s="22">
        <f t="shared" si="447"/>
        <v>3036</v>
      </c>
      <c r="JG39" s="22">
        <f t="shared" si="447"/>
        <v>3048</v>
      </c>
      <c r="JH39" s="22">
        <f t="shared" si="447"/>
        <v>3060</v>
      </c>
      <c r="JI39" s="22">
        <f t="shared" si="447"/>
        <v>3072</v>
      </c>
      <c r="JJ39" s="22">
        <f t="shared" si="447"/>
        <v>3084</v>
      </c>
      <c r="JK39" s="22">
        <f t="shared" ref="JK39:LV39" si="448">JJ39+MOD(MONTH(JK35)+12-MONTH(JK34),12)+1</f>
        <v>3096</v>
      </c>
      <c r="JL39" s="22">
        <f t="shared" si="448"/>
        <v>3108</v>
      </c>
      <c r="JM39" s="22">
        <f t="shared" si="448"/>
        <v>3120</v>
      </c>
      <c r="JN39" s="22">
        <f t="shared" si="448"/>
        <v>3132</v>
      </c>
      <c r="JO39" s="22">
        <f t="shared" si="448"/>
        <v>3144</v>
      </c>
      <c r="JP39" s="22">
        <f t="shared" si="448"/>
        <v>3156</v>
      </c>
      <c r="JQ39" s="22">
        <f t="shared" si="448"/>
        <v>3168</v>
      </c>
      <c r="JR39" s="22">
        <f t="shared" si="448"/>
        <v>3180</v>
      </c>
      <c r="JS39" s="22">
        <f t="shared" si="448"/>
        <v>3192</v>
      </c>
      <c r="JT39" s="22">
        <f t="shared" si="448"/>
        <v>3204</v>
      </c>
      <c r="JU39" s="22">
        <f t="shared" si="448"/>
        <v>3216</v>
      </c>
      <c r="JV39" s="22">
        <f t="shared" si="448"/>
        <v>3228</v>
      </c>
      <c r="JW39" s="22">
        <f t="shared" si="448"/>
        <v>3240</v>
      </c>
      <c r="JX39" s="22">
        <f t="shared" si="448"/>
        <v>3252</v>
      </c>
      <c r="JY39" s="22">
        <f t="shared" si="448"/>
        <v>3264</v>
      </c>
      <c r="JZ39" s="22">
        <f t="shared" si="448"/>
        <v>3276</v>
      </c>
      <c r="KA39" s="22">
        <f t="shared" si="448"/>
        <v>3288</v>
      </c>
      <c r="KB39" s="22">
        <f t="shared" si="448"/>
        <v>3300</v>
      </c>
      <c r="KC39" s="22">
        <f t="shared" si="448"/>
        <v>3312</v>
      </c>
      <c r="KD39" s="22">
        <f t="shared" si="448"/>
        <v>3324</v>
      </c>
      <c r="KE39" s="22">
        <f t="shared" si="448"/>
        <v>3336</v>
      </c>
      <c r="KF39" s="22">
        <f t="shared" si="448"/>
        <v>3348</v>
      </c>
      <c r="KG39" s="22">
        <f t="shared" si="448"/>
        <v>3360</v>
      </c>
      <c r="KH39" s="22">
        <f t="shared" si="448"/>
        <v>3372</v>
      </c>
      <c r="KI39" s="22">
        <f t="shared" si="448"/>
        <v>3384</v>
      </c>
      <c r="KJ39" s="22">
        <f t="shared" si="448"/>
        <v>3396</v>
      </c>
      <c r="KK39" s="22">
        <f t="shared" si="448"/>
        <v>3408</v>
      </c>
      <c r="KL39" s="22">
        <f t="shared" si="448"/>
        <v>3420</v>
      </c>
      <c r="KM39" s="22">
        <f t="shared" si="448"/>
        <v>3432</v>
      </c>
      <c r="KN39" s="22">
        <f t="shared" si="448"/>
        <v>3444</v>
      </c>
      <c r="KO39" s="22">
        <f t="shared" si="448"/>
        <v>3456</v>
      </c>
      <c r="KP39" s="22">
        <f t="shared" si="448"/>
        <v>3468</v>
      </c>
      <c r="KQ39" s="22">
        <f t="shared" si="448"/>
        <v>3480</v>
      </c>
      <c r="KR39" s="22">
        <f t="shared" si="448"/>
        <v>3492</v>
      </c>
      <c r="KS39" s="22">
        <f t="shared" si="448"/>
        <v>3504</v>
      </c>
      <c r="KT39" s="22">
        <f t="shared" si="448"/>
        <v>3516</v>
      </c>
      <c r="KU39" s="22">
        <f t="shared" si="448"/>
        <v>3528</v>
      </c>
      <c r="KV39" s="22">
        <f t="shared" si="448"/>
        <v>3540</v>
      </c>
      <c r="KW39" s="22">
        <f t="shared" si="448"/>
        <v>3552</v>
      </c>
      <c r="KX39" s="22">
        <f t="shared" si="448"/>
        <v>3564</v>
      </c>
      <c r="KY39" s="22">
        <f t="shared" si="448"/>
        <v>3576</v>
      </c>
      <c r="KZ39" s="22">
        <f t="shared" si="448"/>
        <v>3588</v>
      </c>
      <c r="LA39" s="22">
        <f t="shared" si="448"/>
        <v>3600</v>
      </c>
      <c r="LB39" s="22">
        <f t="shared" si="448"/>
        <v>3612</v>
      </c>
      <c r="LC39" s="22">
        <f t="shared" si="448"/>
        <v>3624</v>
      </c>
      <c r="LD39" s="22">
        <f t="shared" si="448"/>
        <v>3636</v>
      </c>
      <c r="LE39" s="22">
        <f t="shared" si="448"/>
        <v>3648</v>
      </c>
      <c r="LF39" s="22">
        <f t="shared" si="448"/>
        <v>3660</v>
      </c>
      <c r="LG39" s="22">
        <f t="shared" si="448"/>
        <v>3672</v>
      </c>
      <c r="LH39" s="22">
        <f t="shared" si="448"/>
        <v>3684</v>
      </c>
      <c r="LI39" s="22">
        <f t="shared" si="448"/>
        <v>3696</v>
      </c>
      <c r="LJ39" s="22">
        <f t="shared" si="448"/>
        <v>3708</v>
      </c>
      <c r="LK39" s="22">
        <f t="shared" si="448"/>
        <v>3720</v>
      </c>
      <c r="LL39" s="22">
        <f t="shared" si="448"/>
        <v>3732</v>
      </c>
      <c r="LM39" s="22">
        <f t="shared" si="448"/>
        <v>3744</v>
      </c>
      <c r="LN39" s="22">
        <f t="shared" si="448"/>
        <v>3756</v>
      </c>
      <c r="LO39" s="22">
        <f t="shared" si="448"/>
        <v>3768</v>
      </c>
      <c r="LP39" s="22">
        <f t="shared" si="448"/>
        <v>3780</v>
      </c>
      <c r="LQ39" s="22">
        <f t="shared" si="448"/>
        <v>3792</v>
      </c>
      <c r="LR39" s="22">
        <f t="shared" si="448"/>
        <v>3804</v>
      </c>
      <c r="LS39" s="22">
        <f t="shared" si="448"/>
        <v>3816</v>
      </c>
      <c r="LT39" s="22">
        <f t="shared" si="448"/>
        <v>3828</v>
      </c>
      <c r="LU39" s="22">
        <f t="shared" si="448"/>
        <v>3840</v>
      </c>
      <c r="LV39" s="22">
        <f t="shared" si="448"/>
        <v>3852</v>
      </c>
      <c r="LW39" s="22">
        <f t="shared" ref="LW39:OH39" si="449">LV39+MOD(MONTH(LW35)+12-MONTH(LW34),12)+1</f>
        <v>3864</v>
      </c>
      <c r="LX39" s="22">
        <f t="shared" si="449"/>
        <v>3876</v>
      </c>
      <c r="LY39" s="22">
        <f t="shared" si="449"/>
        <v>3888</v>
      </c>
      <c r="LZ39" s="22">
        <f t="shared" si="449"/>
        <v>3900</v>
      </c>
      <c r="MA39" s="22">
        <f t="shared" si="449"/>
        <v>3912</v>
      </c>
      <c r="MB39" s="22">
        <f t="shared" si="449"/>
        <v>3924</v>
      </c>
      <c r="MC39" s="22">
        <f t="shared" si="449"/>
        <v>3936</v>
      </c>
      <c r="MD39" s="22">
        <f t="shared" si="449"/>
        <v>3948</v>
      </c>
      <c r="ME39" s="22">
        <f t="shared" si="449"/>
        <v>3960</v>
      </c>
      <c r="MF39" s="22">
        <f t="shared" si="449"/>
        <v>3972</v>
      </c>
      <c r="MG39" s="22">
        <f t="shared" si="449"/>
        <v>3984</v>
      </c>
      <c r="MH39" s="22">
        <f t="shared" si="449"/>
        <v>3996</v>
      </c>
      <c r="MI39" s="22">
        <f t="shared" si="449"/>
        <v>4008</v>
      </c>
      <c r="MJ39" s="22">
        <f t="shared" si="449"/>
        <v>4020</v>
      </c>
      <c r="MK39" s="22">
        <f t="shared" si="449"/>
        <v>4032</v>
      </c>
      <c r="ML39" s="22">
        <f t="shared" si="449"/>
        <v>4044</v>
      </c>
      <c r="MM39" s="22">
        <f t="shared" si="449"/>
        <v>4056</v>
      </c>
      <c r="MN39" s="22">
        <f t="shared" si="449"/>
        <v>4068</v>
      </c>
      <c r="MO39" s="22">
        <f t="shared" si="449"/>
        <v>4080</v>
      </c>
      <c r="MP39" s="22">
        <f t="shared" si="449"/>
        <v>4092</v>
      </c>
      <c r="MQ39" s="22">
        <f t="shared" si="449"/>
        <v>4104</v>
      </c>
      <c r="MR39" s="22">
        <f t="shared" si="449"/>
        <v>4116</v>
      </c>
      <c r="MS39" s="22">
        <f t="shared" si="449"/>
        <v>4128</v>
      </c>
      <c r="MT39" s="22">
        <f t="shared" si="449"/>
        <v>4140</v>
      </c>
      <c r="MU39" s="22">
        <f t="shared" si="449"/>
        <v>4152</v>
      </c>
      <c r="MV39" s="22">
        <f t="shared" si="449"/>
        <v>4164</v>
      </c>
      <c r="MW39" s="22">
        <f t="shared" si="449"/>
        <v>4176</v>
      </c>
      <c r="MX39" s="22">
        <f t="shared" si="449"/>
        <v>4188</v>
      </c>
      <c r="MY39" s="22">
        <f t="shared" si="449"/>
        <v>4200</v>
      </c>
      <c r="MZ39" s="22">
        <f t="shared" si="449"/>
        <v>4212</v>
      </c>
      <c r="NA39" s="22">
        <f t="shared" si="449"/>
        <v>4224</v>
      </c>
      <c r="NB39" s="22">
        <f t="shared" si="449"/>
        <v>4236</v>
      </c>
      <c r="NC39" s="22">
        <f t="shared" si="449"/>
        <v>4248</v>
      </c>
      <c r="ND39" s="22">
        <f t="shared" si="449"/>
        <v>4260</v>
      </c>
      <c r="NE39" s="22">
        <f t="shared" si="449"/>
        <v>4272</v>
      </c>
      <c r="NF39" s="22">
        <f t="shared" si="449"/>
        <v>4284</v>
      </c>
      <c r="NG39" s="22">
        <f t="shared" si="449"/>
        <v>4296</v>
      </c>
      <c r="NH39" s="22">
        <f t="shared" si="449"/>
        <v>4308</v>
      </c>
      <c r="NI39" s="22">
        <f t="shared" si="449"/>
        <v>4320</v>
      </c>
      <c r="NJ39" s="22">
        <f t="shared" si="449"/>
        <v>4332</v>
      </c>
      <c r="NK39" s="22">
        <f t="shared" si="449"/>
        <v>4344</v>
      </c>
      <c r="NL39" s="22">
        <f t="shared" si="449"/>
        <v>4356</v>
      </c>
      <c r="NM39" s="22">
        <f t="shared" si="449"/>
        <v>4368</v>
      </c>
      <c r="NN39" s="22">
        <f t="shared" si="449"/>
        <v>4380</v>
      </c>
      <c r="NO39" s="22">
        <f t="shared" si="449"/>
        <v>4392</v>
      </c>
      <c r="NP39" s="22">
        <f t="shared" si="449"/>
        <v>4404</v>
      </c>
      <c r="NQ39" s="22">
        <f t="shared" si="449"/>
        <v>4416</v>
      </c>
      <c r="NR39" s="22">
        <f t="shared" si="449"/>
        <v>4428</v>
      </c>
      <c r="NS39" s="22">
        <f t="shared" si="449"/>
        <v>4440</v>
      </c>
      <c r="NT39" s="22">
        <f t="shared" si="449"/>
        <v>4452</v>
      </c>
      <c r="NU39" s="22">
        <f t="shared" si="449"/>
        <v>4464</v>
      </c>
      <c r="NV39" s="22">
        <f t="shared" si="449"/>
        <v>4476</v>
      </c>
      <c r="NW39" s="22">
        <f t="shared" si="449"/>
        <v>4488</v>
      </c>
      <c r="NX39" s="22">
        <f t="shared" si="449"/>
        <v>4500</v>
      </c>
      <c r="NY39" s="22">
        <f t="shared" si="449"/>
        <v>4512</v>
      </c>
      <c r="NZ39" s="22">
        <f t="shared" si="449"/>
        <v>4524</v>
      </c>
      <c r="OA39" s="22">
        <f t="shared" si="449"/>
        <v>4536</v>
      </c>
      <c r="OB39" s="22">
        <f t="shared" si="449"/>
        <v>4548</v>
      </c>
      <c r="OC39" s="22">
        <f t="shared" si="449"/>
        <v>4560</v>
      </c>
      <c r="OD39" s="22">
        <f t="shared" si="449"/>
        <v>4572</v>
      </c>
      <c r="OE39" s="22">
        <f t="shared" si="449"/>
        <v>4584</v>
      </c>
      <c r="OF39" s="22">
        <f t="shared" si="449"/>
        <v>4596</v>
      </c>
      <c r="OG39" s="22">
        <f t="shared" si="449"/>
        <v>4608</v>
      </c>
      <c r="OH39" s="22">
        <f t="shared" si="449"/>
        <v>4620</v>
      </c>
      <c r="OI39" s="22">
        <f t="shared" ref="OI39:PQ39" si="450">OH39+MOD(MONTH(OI35)+12-MONTH(OI34),12)+1</f>
        <v>4632</v>
      </c>
      <c r="OJ39" s="22">
        <f t="shared" si="450"/>
        <v>4644</v>
      </c>
      <c r="OK39" s="22">
        <f t="shared" si="450"/>
        <v>4656</v>
      </c>
      <c r="OL39" s="22">
        <f t="shared" si="450"/>
        <v>4668</v>
      </c>
      <c r="OM39" s="22">
        <f t="shared" si="450"/>
        <v>4680</v>
      </c>
      <c r="ON39" s="22">
        <f t="shared" si="450"/>
        <v>4692</v>
      </c>
      <c r="OO39" s="22">
        <f t="shared" si="450"/>
        <v>4704</v>
      </c>
      <c r="OP39" s="22">
        <f t="shared" si="450"/>
        <v>4716</v>
      </c>
      <c r="OQ39" s="22">
        <f t="shared" si="450"/>
        <v>4728</v>
      </c>
      <c r="OR39" s="22">
        <f t="shared" si="450"/>
        <v>4740</v>
      </c>
      <c r="OS39" s="22">
        <f t="shared" si="450"/>
        <v>4752</v>
      </c>
      <c r="OT39" s="22">
        <f t="shared" si="450"/>
        <v>4764</v>
      </c>
      <c r="OU39" s="22">
        <f t="shared" si="450"/>
        <v>4776</v>
      </c>
      <c r="OV39" s="22">
        <f t="shared" si="450"/>
        <v>4788</v>
      </c>
      <c r="OW39" s="22">
        <f t="shared" si="450"/>
        <v>4800</v>
      </c>
      <c r="OX39" s="22">
        <f t="shared" si="450"/>
        <v>4812</v>
      </c>
      <c r="OY39" s="22">
        <f t="shared" si="450"/>
        <v>4824</v>
      </c>
      <c r="OZ39" s="22">
        <f t="shared" si="450"/>
        <v>4836</v>
      </c>
      <c r="PA39" s="22">
        <f t="shared" si="450"/>
        <v>4848</v>
      </c>
      <c r="PB39" s="22">
        <f t="shared" si="450"/>
        <v>4860</v>
      </c>
      <c r="PC39" s="22">
        <f t="shared" si="450"/>
        <v>4872</v>
      </c>
      <c r="PD39" s="22">
        <f t="shared" si="450"/>
        <v>4884</v>
      </c>
      <c r="PE39" s="22">
        <f t="shared" si="450"/>
        <v>4896</v>
      </c>
      <c r="PF39" s="22">
        <f t="shared" si="450"/>
        <v>4908</v>
      </c>
      <c r="PG39" s="22">
        <f t="shared" si="450"/>
        <v>4920</v>
      </c>
      <c r="PH39" s="22">
        <f t="shared" si="450"/>
        <v>4932</v>
      </c>
      <c r="PI39" s="22">
        <f t="shared" si="450"/>
        <v>4944</v>
      </c>
      <c r="PJ39" s="22">
        <f t="shared" si="450"/>
        <v>4956</v>
      </c>
      <c r="PK39" s="22">
        <f t="shared" si="450"/>
        <v>4968</v>
      </c>
      <c r="PL39" s="22">
        <f t="shared" si="450"/>
        <v>4980</v>
      </c>
      <c r="PM39" s="22">
        <f t="shared" si="450"/>
        <v>4992</v>
      </c>
      <c r="PN39" s="22">
        <f t="shared" si="450"/>
        <v>5004</v>
      </c>
      <c r="PO39" s="22">
        <f t="shared" si="450"/>
        <v>5016</v>
      </c>
      <c r="PP39" s="22">
        <f t="shared" si="450"/>
        <v>5028</v>
      </c>
      <c r="PQ39" s="22">
        <f t="shared" si="450"/>
        <v>5040</v>
      </c>
      <c r="PR39" s="23" t="s">
        <v>30</v>
      </c>
    </row>
    <row r="40" spans="2:434" ht="12" customHeight="1">
      <c r="D40" s="21" t="s">
        <v>12</v>
      </c>
      <c r="J40" s="20" t="s">
        <v>19</v>
      </c>
      <c r="N40" s="26">
        <f>INT(N39/3)+IF(MOD(N39,3)&lt;&gt;0,1,0)</f>
        <v>4</v>
      </c>
      <c r="O40" s="26">
        <f>N40+4</f>
        <v>8</v>
      </c>
      <c r="P40" s="22">
        <f t="shared" ref="P40:V40" si="451">O40+4</f>
        <v>12</v>
      </c>
      <c r="Q40" s="22">
        <f t="shared" si="451"/>
        <v>16</v>
      </c>
      <c r="R40" s="22">
        <f t="shared" si="451"/>
        <v>20</v>
      </c>
      <c r="S40" s="22">
        <f t="shared" si="451"/>
        <v>24</v>
      </c>
      <c r="T40" s="22">
        <f t="shared" si="451"/>
        <v>28</v>
      </c>
      <c r="U40" s="22">
        <f t="shared" si="451"/>
        <v>32</v>
      </c>
      <c r="V40" s="22">
        <f t="shared" si="451"/>
        <v>36</v>
      </c>
      <c r="W40" s="22">
        <f t="shared" ref="W40:CA40" si="452">V40+4</f>
        <v>40</v>
      </c>
      <c r="X40" s="22">
        <f t="shared" si="452"/>
        <v>44</v>
      </c>
      <c r="Y40" s="22">
        <f t="shared" si="452"/>
        <v>48</v>
      </c>
      <c r="Z40" s="22">
        <f t="shared" si="452"/>
        <v>52</v>
      </c>
      <c r="AA40" s="22">
        <f t="shared" si="452"/>
        <v>56</v>
      </c>
      <c r="AB40" s="22">
        <f t="shared" si="452"/>
        <v>60</v>
      </c>
      <c r="AC40" s="22">
        <f t="shared" si="452"/>
        <v>64</v>
      </c>
      <c r="AD40" s="22">
        <f t="shared" si="452"/>
        <v>68</v>
      </c>
      <c r="AE40" s="22">
        <f t="shared" si="452"/>
        <v>72</v>
      </c>
      <c r="AF40" s="22">
        <f t="shared" si="452"/>
        <v>76</v>
      </c>
      <c r="AG40" s="22">
        <f t="shared" si="452"/>
        <v>80</v>
      </c>
      <c r="AH40" s="22">
        <f t="shared" si="452"/>
        <v>84</v>
      </c>
      <c r="AI40" s="22">
        <f t="shared" si="452"/>
        <v>88</v>
      </c>
      <c r="AJ40" s="22">
        <f t="shared" si="452"/>
        <v>92</v>
      </c>
      <c r="AK40" s="22">
        <f t="shared" si="452"/>
        <v>96</v>
      </c>
      <c r="AL40" s="22">
        <f t="shared" si="452"/>
        <v>100</v>
      </c>
      <c r="AM40" s="22">
        <f t="shared" si="452"/>
        <v>104</v>
      </c>
      <c r="AN40" s="22">
        <f t="shared" si="452"/>
        <v>108</v>
      </c>
      <c r="AO40" s="22">
        <f t="shared" si="452"/>
        <v>112</v>
      </c>
      <c r="AP40" s="22">
        <f t="shared" si="452"/>
        <v>116</v>
      </c>
      <c r="AQ40" s="22">
        <f t="shared" si="452"/>
        <v>120</v>
      </c>
      <c r="AR40" s="22">
        <f t="shared" si="452"/>
        <v>124</v>
      </c>
      <c r="AS40" s="22">
        <f t="shared" si="452"/>
        <v>128</v>
      </c>
      <c r="AT40" s="22">
        <f t="shared" si="452"/>
        <v>132</v>
      </c>
      <c r="AU40" s="22">
        <f t="shared" si="452"/>
        <v>136</v>
      </c>
      <c r="AV40" s="22">
        <f t="shared" si="452"/>
        <v>140</v>
      </c>
      <c r="AW40" s="22">
        <f t="shared" si="452"/>
        <v>144</v>
      </c>
      <c r="AX40" s="22">
        <f t="shared" si="452"/>
        <v>148</v>
      </c>
      <c r="AY40" s="22">
        <f t="shared" si="452"/>
        <v>152</v>
      </c>
      <c r="AZ40" s="22">
        <f t="shared" si="452"/>
        <v>156</v>
      </c>
      <c r="BA40" s="22">
        <f t="shared" si="452"/>
        <v>160</v>
      </c>
      <c r="BB40" s="22">
        <f t="shared" si="452"/>
        <v>164</v>
      </c>
      <c r="BC40" s="22">
        <f t="shared" si="452"/>
        <v>168</v>
      </c>
      <c r="BD40" s="22">
        <f t="shared" si="452"/>
        <v>172</v>
      </c>
      <c r="BE40" s="22">
        <f t="shared" si="452"/>
        <v>176</v>
      </c>
      <c r="BF40" s="22">
        <f t="shared" si="452"/>
        <v>180</v>
      </c>
      <c r="BG40" s="22">
        <f t="shared" si="452"/>
        <v>184</v>
      </c>
      <c r="BH40" s="22">
        <f t="shared" si="452"/>
        <v>188</v>
      </c>
      <c r="BI40" s="22">
        <f t="shared" si="452"/>
        <v>192</v>
      </c>
      <c r="BJ40" s="22">
        <f t="shared" si="452"/>
        <v>196</v>
      </c>
      <c r="BK40" s="22">
        <f t="shared" si="452"/>
        <v>200</v>
      </c>
      <c r="BL40" s="22">
        <f t="shared" si="452"/>
        <v>204</v>
      </c>
      <c r="BM40" s="22">
        <f t="shared" si="452"/>
        <v>208</v>
      </c>
      <c r="BN40" s="22">
        <f t="shared" si="452"/>
        <v>212</v>
      </c>
      <c r="BO40" s="22">
        <f t="shared" si="452"/>
        <v>216</v>
      </c>
      <c r="BP40" s="22">
        <f t="shared" si="452"/>
        <v>220</v>
      </c>
      <c r="BQ40" s="22">
        <f t="shared" si="452"/>
        <v>224</v>
      </c>
      <c r="BR40" s="22">
        <f t="shared" si="452"/>
        <v>228</v>
      </c>
      <c r="BS40" s="22">
        <f t="shared" si="452"/>
        <v>232</v>
      </c>
      <c r="BT40" s="22">
        <f t="shared" si="452"/>
        <v>236</v>
      </c>
      <c r="BU40" s="22">
        <f t="shared" si="452"/>
        <v>240</v>
      </c>
      <c r="BV40" s="22">
        <f t="shared" si="452"/>
        <v>244</v>
      </c>
      <c r="BW40" s="22">
        <f t="shared" si="452"/>
        <v>248</v>
      </c>
      <c r="BX40" s="22">
        <f t="shared" si="452"/>
        <v>252</v>
      </c>
      <c r="BY40" s="22">
        <f t="shared" si="452"/>
        <v>256</v>
      </c>
      <c r="BZ40" s="22">
        <f t="shared" si="452"/>
        <v>260</v>
      </c>
      <c r="CA40" s="22">
        <f t="shared" si="452"/>
        <v>264</v>
      </c>
      <c r="CB40" s="22">
        <f t="shared" ref="CB40:EM40" si="453">CA40+4</f>
        <v>268</v>
      </c>
      <c r="CC40" s="22">
        <f t="shared" si="453"/>
        <v>272</v>
      </c>
      <c r="CD40" s="22">
        <f t="shared" si="453"/>
        <v>276</v>
      </c>
      <c r="CE40" s="22">
        <f t="shared" si="453"/>
        <v>280</v>
      </c>
      <c r="CF40" s="22">
        <f t="shared" si="453"/>
        <v>284</v>
      </c>
      <c r="CG40" s="22">
        <f t="shared" si="453"/>
        <v>288</v>
      </c>
      <c r="CH40" s="22">
        <f t="shared" si="453"/>
        <v>292</v>
      </c>
      <c r="CI40" s="22">
        <f t="shared" si="453"/>
        <v>296</v>
      </c>
      <c r="CJ40" s="22">
        <f t="shared" si="453"/>
        <v>300</v>
      </c>
      <c r="CK40" s="22">
        <f t="shared" si="453"/>
        <v>304</v>
      </c>
      <c r="CL40" s="22">
        <f t="shared" si="453"/>
        <v>308</v>
      </c>
      <c r="CM40" s="22">
        <f t="shared" si="453"/>
        <v>312</v>
      </c>
      <c r="CN40" s="22">
        <f t="shared" si="453"/>
        <v>316</v>
      </c>
      <c r="CO40" s="22">
        <f t="shared" si="453"/>
        <v>320</v>
      </c>
      <c r="CP40" s="22">
        <f t="shared" si="453"/>
        <v>324</v>
      </c>
      <c r="CQ40" s="22">
        <f t="shared" si="453"/>
        <v>328</v>
      </c>
      <c r="CR40" s="22">
        <f t="shared" si="453"/>
        <v>332</v>
      </c>
      <c r="CS40" s="22">
        <f t="shared" si="453"/>
        <v>336</v>
      </c>
      <c r="CT40" s="22">
        <f t="shared" si="453"/>
        <v>340</v>
      </c>
      <c r="CU40" s="22">
        <f t="shared" si="453"/>
        <v>344</v>
      </c>
      <c r="CV40" s="22">
        <f t="shared" si="453"/>
        <v>348</v>
      </c>
      <c r="CW40" s="22">
        <f t="shared" si="453"/>
        <v>352</v>
      </c>
      <c r="CX40" s="22">
        <f t="shared" si="453"/>
        <v>356</v>
      </c>
      <c r="CY40" s="22">
        <f t="shared" si="453"/>
        <v>360</v>
      </c>
      <c r="CZ40" s="22">
        <f t="shared" si="453"/>
        <v>364</v>
      </c>
      <c r="DA40" s="22">
        <f t="shared" si="453"/>
        <v>368</v>
      </c>
      <c r="DB40" s="22">
        <f t="shared" si="453"/>
        <v>372</v>
      </c>
      <c r="DC40" s="22">
        <f t="shared" si="453"/>
        <v>376</v>
      </c>
      <c r="DD40" s="22">
        <f t="shared" si="453"/>
        <v>380</v>
      </c>
      <c r="DE40" s="22">
        <f t="shared" si="453"/>
        <v>384</v>
      </c>
      <c r="DF40" s="22">
        <f t="shared" si="453"/>
        <v>388</v>
      </c>
      <c r="DG40" s="22">
        <f t="shared" si="453"/>
        <v>392</v>
      </c>
      <c r="DH40" s="22">
        <f t="shared" si="453"/>
        <v>396</v>
      </c>
      <c r="DI40" s="22">
        <f t="shared" si="453"/>
        <v>400</v>
      </c>
      <c r="DJ40" s="22">
        <f t="shared" si="453"/>
        <v>404</v>
      </c>
      <c r="DK40" s="22">
        <f t="shared" si="453"/>
        <v>408</v>
      </c>
      <c r="DL40" s="22">
        <f t="shared" si="453"/>
        <v>412</v>
      </c>
      <c r="DM40" s="22">
        <f t="shared" si="453"/>
        <v>416</v>
      </c>
      <c r="DN40" s="22">
        <f t="shared" si="453"/>
        <v>420</v>
      </c>
      <c r="DO40" s="22">
        <f t="shared" si="453"/>
        <v>424</v>
      </c>
      <c r="DP40" s="22">
        <f t="shared" si="453"/>
        <v>428</v>
      </c>
      <c r="DQ40" s="22">
        <f t="shared" si="453"/>
        <v>432</v>
      </c>
      <c r="DR40" s="22">
        <f t="shared" si="453"/>
        <v>436</v>
      </c>
      <c r="DS40" s="22">
        <f t="shared" si="453"/>
        <v>440</v>
      </c>
      <c r="DT40" s="22">
        <f t="shared" si="453"/>
        <v>444</v>
      </c>
      <c r="DU40" s="22">
        <f t="shared" si="453"/>
        <v>448</v>
      </c>
      <c r="DV40" s="22">
        <f t="shared" si="453"/>
        <v>452</v>
      </c>
      <c r="DW40" s="22">
        <f t="shared" si="453"/>
        <v>456</v>
      </c>
      <c r="DX40" s="22">
        <f t="shared" si="453"/>
        <v>460</v>
      </c>
      <c r="DY40" s="22">
        <f t="shared" si="453"/>
        <v>464</v>
      </c>
      <c r="DZ40" s="22">
        <f t="shared" si="453"/>
        <v>468</v>
      </c>
      <c r="EA40" s="22">
        <f t="shared" si="453"/>
        <v>472</v>
      </c>
      <c r="EB40" s="22">
        <f t="shared" si="453"/>
        <v>476</v>
      </c>
      <c r="EC40" s="22">
        <f t="shared" si="453"/>
        <v>480</v>
      </c>
      <c r="ED40" s="22">
        <f t="shared" si="453"/>
        <v>484</v>
      </c>
      <c r="EE40" s="22">
        <f t="shared" si="453"/>
        <v>488</v>
      </c>
      <c r="EF40" s="22">
        <f t="shared" si="453"/>
        <v>492</v>
      </c>
      <c r="EG40" s="22">
        <f t="shared" si="453"/>
        <v>496</v>
      </c>
      <c r="EH40" s="22">
        <f t="shared" si="453"/>
        <v>500</v>
      </c>
      <c r="EI40" s="22">
        <f t="shared" si="453"/>
        <v>504</v>
      </c>
      <c r="EJ40" s="22">
        <f t="shared" si="453"/>
        <v>508</v>
      </c>
      <c r="EK40" s="22">
        <f t="shared" si="453"/>
        <v>512</v>
      </c>
      <c r="EL40" s="22">
        <f t="shared" si="453"/>
        <v>516</v>
      </c>
      <c r="EM40" s="22">
        <f t="shared" si="453"/>
        <v>520</v>
      </c>
      <c r="EN40" s="22">
        <f t="shared" ref="EN40:GY40" si="454">EM40+4</f>
        <v>524</v>
      </c>
      <c r="EO40" s="22">
        <f t="shared" si="454"/>
        <v>528</v>
      </c>
      <c r="EP40" s="22">
        <f t="shared" si="454"/>
        <v>532</v>
      </c>
      <c r="EQ40" s="22">
        <f t="shared" si="454"/>
        <v>536</v>
      </c>
      <c r="ER40" s="22">
        <f t="shared" si="454"/>
        <v>540</v>
      </c>
      <c r="ES40" s="22">
        <f t="shared" si="454"/>
        <v>544</v>
      </c>
      <c r="ET40" s="22">
        <f t="shared" si="454"/>
        <v>548</v>
      </c>
      <c r="EU40" s="22">
        <f t="shared" si="454"/>
        <v>552</v>
      </c>
      <c r="EV40" s="22">
        <f t="shared" si="454"/>
        <v>556</v>
      </c>
      <c r="EW40" s="22">
        <f t="shared" si="454"/>
        <v>560</v>
      </c>
      <c r="EX40" s="22">
        <f t="shared" si="454"/>
        <v>564</v>
      </c>
      <c r="EY40" s="22">
        <f t="shared" si="454"/>
        <v>568</v>
      </c>
      <c r="EZ40" s="22">
        <f t="shared" si="454"/>
        <v>572</v>
      </c>
      <c r="FA40" s="22">
        <f t="shared" si="454"/>
        <v>576</v>
      </c>
      <c r="FB40" s="22">
        <f t="shared" si="454"/>
        <v>580</v>
      </c>
      <c r="FC40" s="22">
        <f t="shared" si="454"/>
        <v>584</v>
      </c>
      <c r="FD40" s="22">
        <f t="shared" si="454"/>
        <v>588</v>
      </c>
      <c r="FE40" s="22">
        <f t="shared" si="454"/>
        <v>592</v>
      </c>
      <c r="FF40" s="22">
        <f t="shared" si="454"/>
        <v>596</v>
      </c>
      <c r="FG40" s="22">
        <f t="shared" si="454"/>
        <v>600</v>
      </c>
      <c r="FH40" s="22">
        <f t="shared" si="454"/>
        <v>604</v>
      </c>
      <c r="FI40" s="22">
        <f t="shared" si="454"/>
        <v>608</v>
      </c>
      <c r="FJ40" s="22">
        <f t="shared" si="454"/>
        <v>612</v>
      </c>
      <c r="FK40" s="22">
        <f t="shared" si="454"/>
        <v>616</v>
      </c>
      <c r="FL40" s="22">
        <f t="shared" si="454"/>
        <v>620</v>
      </c>
      <c r="FM40" s="22">
        <f t="shared" si="454"/>
        <v>624</v>
      </c>
      <c r="FN40" s="22">
        <f t="shared" si="454"/>
        <v>628</v>
      </c>
      <c r="FO40" s="22">
        <f t="shared" si="454"/>
        <v>632</v>
      </c>
      <c r="FP40" s="22">
        <f t="shared" si="454"/>
        <v>636</v>
      </c>
      <c r="FQ40" s="22">
        <f t="shared" si="454"/>
        <v>640</v>
      </c>
      <c r="FR40" s="22">
        <f t="shared" si="454"/>
        <v>644</v>
      </c>
      <c r="FS40" s="22">
        <f t="shared" si="454"/>
        <v>648</v>
      </c>
      <c r="FT40" s="22">
        <f t="shared" si="454"/>
        <v>652</v>
      </c>
      <c r="FU40" s="22">
        <f t="shared" si="454"/>
        <v>656</v>
      </c>
      <c r="FV40" s="22">
        <f t="shared" si="454"/>
        <v>660</v>
      </c>
      <c r="FW40" s="22">
        <f t="shared" si="454"/>
        <v>664</v>
      </c>
      <c r="FX40" s="22">
        <f t="shared" si="454"/>
        <v>668</v>
      </c>
      <c r="FY40" s="22">
        <f t="shared" si="454"/>
        <v>672</v>
      </c>
      <c r="FZ40" s="22">
        <f t="shared" si="454"/>
        <v>676</v>
      </c>
      <c r="GA40" s="22">
        <f t="shared" si="454"/>
        <v>680</v>
      </c>
      <c r="GB40" s="22">
        <f t="shared" si="454"/>
        <v>684</v>
      </c>
      <c r="GC40" s="22">
        <f t="shared" si="454"/>
        <v>688</v>
      </c>
      <c r="GD40" s="22">
        <f t="shared" si="454"/>
        <v>692</v>
      </c>
      <c r="GE40" s="22">
        <f t="shared" si="454"/>
        <v>696</v>
      </c>
      <c r="GF40" s="22">
        <f t="shared" si="454"/>
        <v>700</v>
      </c>
      <c r="GG40" s="22">
        <f t="shared" si="454"/>
        <v>704</v>
      </c>
      <c r="GH40" s="22">
        <f t="shared" si="454"/>
        <v>708</v>
      </c>
      <c r="GI40" s="22">
        <f t="shared" si="454"/>
        <v>712</v>
      </c>
      <c r="GJ40" s="22">
        <f t="shared" si="454"/>
        <v>716</v>
      </c>
      <c r="GK40" s="22">
        <f t="shared" si="454"/>
        <v>720</v>
      </c>
      <c r="GL40" s="22">
        <f t="shared" si="454"/>
        <v>724</v>
      </c>
      <c r="GM40" s="22">
        <f t="shared" si="454"/>
        <v>728</v>
      </c>
      <c r="GN40" s="22">
        <f t="shared" si="454"/>
        <v>732</v>
      </c>
      <c r="GO40" s="22">
        <f t="shared" si="454"/>
        <v>736</v>
      </c>
      <c r="GP40" s="22">
        <f t="shared" si="454"/>
        <v>740</v>
      </c>
      <c r="GQ40" s="22">
        <f t="shared" si="454"/>
        <v>744</v>
      </c>
      <c r="GR40" s="22">
        <f t="shared" si="454"/>
        <v>748</v>
      </c>
      <c r="GS40" s="22">
        <f t="shared" si="454"/>
        <v>752</v>
      </c>
      <c r="GT40" s="22">
        <f t="shared" si="454"/>
        <v>756</v>
      </c>
      <c r="GU40" s="22">
        <f t="shared" si="454"/>
        <v>760</v>
      </c>
      <c r="GV40" s="22">
        <f t="shared" si="454"/>
        <v>764</v>
      </c>
      <c r="GW40" s="22">
        <f t="shared" si="454"/>
        <v>768</v>
      </c>
      <c r="GX40" s="22">
        <f t="shared" si="454"/>
        <v>772</v>
      </c>
      <c r="GY40" s="22">
        <f t="shared" si="454"/>
        <v>776</v>
      </c>
      <c r="GZ40" s="22">
        <f t="shared" ref="GZ40:JK40" si="455">GY40+4</f>
        <v>780</v>
      </c>
      <c r="HA40" s="22">
        <f t="shared" si="455"/>
        <v>784</v>
      </c>
      <c r="HB40" s="22">
        <f t="shared" si="455"/>
        <v>788</v>
      </c>
      <c r="HC40" s="22">
        <f t="shared" si="455"/>
        <v>792</v>
      </c>
      <c r="HD40" s="22">
        <f t="shared" si="455"/>
        <v>796</v>
      </c>
      <c r="HE40" s="22">
        <f t="shared" si="455"/>
        <v>800</v>
      </c>
      <c r="HF40" s="22">
        <f t="shared" si="455"/>
        <v>804</v>
      </c>
      <c r="HG40" s="22">
        <f t="shared" si="455"/>
        <v>808</v>
      </c>
      <c r="HH40" s="22">
        <f t="shared" si="455"/>
        <v>812</v>
      </c>
      <c r="HI40" s="22">
        <f t="shared" si="455"/>
        <v>816</v>
      </c>
      <c r="HJ40" s="22">
        <f t="shared" si="455"/>
        <v>820</v>
      </c>
      <c r="HK40" s="22">
        <f t="shared" si="455"/>
        <v>824</v>
      </c>
      <c r="HL40" s="22">
        <f t="shared" si="455"/>
        <v>828</v>
      </c>
      <c r="HM40" s="22">
        <f t="shared" si="455"/>
        <v>832</v>
      </c>
      <c r="HN40" s="22">
        <f t="shared" si="455"/>
        <v>836</v>
      </c>
      <c r="HO40" s="22">
        <f t="shared" si="455"/>
        <v>840</v>
      </c>
      <c r="HP40" s="22">
        <f t="shared" si="455"/>
        <v>844</v>
      </c>
      <c r="HQ40" s="22">
        <f t="shared" si="455"/>
        <v>848</v>
      </c>
      <c r="HR40" s="22">
        <f t="shared" si="455"/>
        <v>852</v>
      </c>
      <c r="HS40" s="22">
        <f t="shared" si="455"/>
        <v>856</v>
      </c>
      <c r="HT40" s="22">
        <f t="shared" si="455"/>
        <v>860</v>
      </c>
      <c r="HU40" s="22">
        <f t="shared" si="455"/>
        <v>864</v>
      </c>
      <c r="HV40" s="22">
        <f t="shared" si="455"/>
        <v>868</v>
      </c>
      <c r="HW40" s="22">
        <f t="shared" si="455"/>
        <v>872</v>
      </c>
      <c r="HX40" s="22">
        <f t="shared" si="455"/>
        <v>876</v>
      </c>
      <c r="HY40" s="22">
        <f t="shared" si="455"/>
        <v>880</v>
      </c>
      <c r="HZ40" s="22">
        <f t="shared" si="455"/>
        <v>884</v>
      </c>
      <c r="IA40" s="22">
        <f t="shared" si="455"/>
        <v>888</v>
      </c>
      <c r="IB40" s="22">
        <f t="shared" si="455"/>
        <v>892</v>
      </c>
      <c r="IC40" s="22">
        <f t="shared" si="455"/>
        <v>896</v>
      </c>
      <c r="ID40" s="22">
        <f t="shared" si="455"/>
        <v>900</v>
      </c>
      <c r="IE40" s="22">
        <f t="shared" si="455"/>
        <v>904</v>
      </c>
      <c r="IF40" s="22">
        <f t="shared" si="455"/>
        <v>908</v>
      </c>
      <c r="IG40" s="22">
        <f t="shared" si="455"/>
        <v>912</v>
      </c>
      <c r="IH40" s="22">
        <f t="shared" si="455"/>
        <v>916</v>
      </c>
      <c r="II40" s="22">
        <f t="shared" si="455"/>
        <v>920</v>
      </c>
      <c r="IJ40" s="22">
        <f t="shared" si="455"/>
        <v>924</v>
      </c>
      <c r="IK40" s="22">
        <f t="shared" si="455"/>
        <v>928</v>
      </c>
      <c r="IL40" s="22">
        <f t="shared" si="455"/>
        <v>932</v>
      </c>
      <c r="IM40" s="22">
        <f t="shared" si="455"/>
        <v>936</v>
      </c>
      <c r="IN40" s="22">
        <f t="shared" si="455"/>
        <v>940</v>
      </c>
      <c r="IO40" s="22">
        <f t="shared" si="455"/>
        <v>944</v>
      </c>
      <c r="IP40" s="22">
        <f t="shared" si="455"/>
        <v>948</v>
      </c>
      <c r="IQ40" s="22">
        <f t="shared" si="455"/>
        <v>952</v>
      </c>
      <c r="IR40" s="22">
        <f t="shared" si="455"/>
        <v>956</v>
      </c>
      <c r="IS40" s="22">
        <f t="shared" si="455"/>
        <v>960</v>
      </c>
      <c r="IT40" s="22">
        <f t="shared" si="455"/>
        <v>964</v>
      </c>
      <c r="IU40" s="22">
        <f t="shared" si="455"/>
        <v>968</v>
      </c>
      <c r="IV40" s="22">
        <f t="shared" si="455"/>
        <v>972</v>
      </c>
      <c r="IW40" s="22">
        <f t="shared" si="455"/>
        <v>976</v>
      </c>
      <c r="IX40" s="22">
        <f t="shared" si="455"/>
        <v>980</v>
      </c>
      <c r="IY40" s="22">
        <f t="shared" si="455"/>
        <v>984</v>
      </c>
      <c r="IZ40" s="22">
        <f t="shared" si="455"/>
        <v>988</v>
      </c>
      <c r="JA40" s="22">
        <f t="shared" si="455"/>
        <v>992</v>
      </c>
      <c r="JB40" s="22">
        <f t="shared" si="455"/>
        <v>996</v>
      </c>
      <c r="JC40" s="22">
        <f t="shared" si="455"/>
        <v>1000</v>
      </c>
      <c r="JD40" s="22">
        <f t="shared" si="455"/>
        <v>1004</v>
      </c>
      <c r="JE40" s="22">
        <f t="shared" si="455"/>
        <v>1008</v>
      </c>
      <c r="JF40" s="22">
        <f t="shared" si="455"/>
        <v>1012</v>
      </c>
      <c r="JG40" s="22">
        <f t="shared" si="455"/>
        <v>1016</v>
      </c>
      <c r="JH40" s="22">
        <f t="shared" si="455"/>
        <v>1020</v>
      </c>
      <c r="JI40" s="22">
        <f t="shared" si="455"/>
        <v>1024</v>
      </c>
      <c r="JJ40" s="22">
        <f t="shared" si="455"/>
        <v>1028</v>
      </c>
      <c r="JK40" s="22">
        <f t="shared" si="455"/>
        <v>1032</v>
      </c>
      <c r="JL40" s="22">
        <f t="shared" ref="JL40:LW40" si="456">JK40+4</f>
        <v>1036</v>
      </c>
      <c r="JM40" s="22">
        <f t="shared" si="456"/>
        <v>1040</v>
      </c>
      <c r="JN40" s="22">
        <f t="shared" si="456"/>
        <v>1044</v>
      </c>
      <c r="JO40" s="22">
        <f t="shared" si="456"/>
        <v>1048</v>
      </c>
      <c r="JP40" s="22">
        <f t="shared" si="456"/>
        <v>1052</v>
      </c>
      <c r="JQ40" s="22">
        <f t="shared" si="456"/>
        <v>1056</v>
      </c>
      <c r="JR40" s="22">
        <f t="shared" si="456"/>
        <v>1060</v>
      </c>
      <c r="JS40" s="22">
        <f t="shared" si="456"/>
        <v>1064</v>
      </c>
      <c r="JT40" s="22">
        <f t="shared" si="456"/>
        <v>1068</v>
      </c>
      <c r="JU40" s="22">
        <f t="shared" si="456"/>
        <v>1072</v>
      </c>
      <c r="JV40" s="22">
        <f t="shared" si="456"/>
        <v>1076</v>
      </c>
      <c r="JW40" s="22">
        <f t="shared" si="456"/>
        <v>1080</v>
      </c>
      <c r="JX40" s="22">
        <f t="shared" si="456"/>
        <v>1084</v>
      </c>
      <c r="JY40" s="22">
        <f t="shared" si="456"/>
        <v>1088</v>
      </c>
      <c r="JZ40" s="22">
        <f t="shared" si="456"/>
        <v>1092</v>
      </c>
      <c r="KA40" s="22">
        <f t="shared" si="456"/>
        <v>1096</v>
      </c>
      <c r="KB40" s="22">
        <f t="shared" si="456"/>
        <v>1100</v>
      </c>
      <c r="KC40" s="22">
        <f t="shared" si="456"/>
        <v>1104</v>
      </c>
      <c r="KD40" s="22">
        <f t="shared" si="456"/>
        <v>1108</v>
      </c>
      <c r="KE40" s="22">
        <f t="shared" si="456"/>
        <v>1112</v>
      </c>
      <c r="KF40" s="22">
        <f t="shared" si="456"/>
        <v>1116</v>
      </c>
      <c r="KG40" s="22">
        <f t="shared" si="456"/>
        <v>1120</v>
      </c>
      <c r="KH40" s="22">
        <f t="shared" si="456"/>
        <v>1124</v>
      </c>
      <c r="KI40" s="22">
        <f t="shared" si="456"/>
        <v>1128</v>
      </c>
      <c r="KJ40" s="22">
        <f t="shared" si="456"/>
        <v>1132</v>
      </c>
      <c r="KK40" s="22">
        <f t="shared" si="456"/>
        <v>1136</v>
      </c>
      <c r="KL40" s="22">
        <f t="shared" si="456"/>
        <v>1140</v>
      </c>
      <c r="KM40" s="22">
        <f t="shared" si="456"/>
        <v>1144</v>
      </c>
      <c r="KN40" s="22">
        <f t="shared" si="456"/>
        <v>1148</v>
      </c>
      <c r="KO40" s="22">
        <f t="shared" si="456"/>
        <v>1152</v>
      </c>
      <c r="KP40" s="22">
        <f t="shared" si="456"/>
        <v>1156</v>
      </c>
      <c r="KQ40" s="22">
        <f t="shared" si="456"/>
        <v>1160</v>
      </c>
      <c r="KR40" s="22">
        <f t="shared" si="456"/>
        <v>1164</v>
      </c>
      <c r="KS40" s="22">
        <f t="shared" si="456"/>
        <v>1168</v>
      </c>
      <c r="KT40" s="22">
        <f t="shared" si="456"/>
        <v>1172</v>
      </c>
      <c r="KU40" s="22">
        <f t="shared" si="456"/>
        <v>1176</v>
      </c>
      <c r="KV40" s="22">
        <f t="shared" si="456"/>
        <v>1180</v>
      </c>
      <c r="KW40" s="22">
        <f t="shared" si="456"/>
        <v>1184</v>
      </c>
      <c r="KX40" s="22">
        <f t="shared" si="456"/>
        <v>1188</v>
      </c>
      <c r="KY40" s="22">
        <f t="shared" si="456"/>
        <v>1192</v>
      </c>
      <c r="KZ40" s="22">
        <f t="shared" si="456"/>
        <v>1196</v>
      </c>
      <c r="LA40" s="22">
        <f t="shared" si="456"/>
        <v>1200</v>
      </c>
      <c r="LB40" s="22">
        <f t="shared" si="456"/>
        <v>1204</v>
      </c>
      <c r="LC40" s="22">
        <f t="shared" si="456"/>
        <v>1208</v>
      </c>
      <c r="LD40" s="22">
        <f t="shared" si="456"/>
        <v>1212</v>
      </c>
      <c r="LE40" s="22">
        <f t="shared" si="456"/>
        <v>1216</v>
      </c>
      <c r="LF40" s="22">
        <f t="shared" si="456"/>
        <v>1220</v>
      </c>
      <c r="LG40" s="22">
        <f t="shared" si="456"/>
        <v>1224</v>
      </c>
      <c r="LH40" s="22">
        <f t="shared" si="456"/>
        <v>1228</v>
      </c>
      <c r="LI40" s="22">
        <f t="shared" si="456"/>
        <v>1232</v>
      </c>
      <c r="LJ40" s="22">
        <f t="shared" si="456"/>
        <v>1236</v>
      </c>
      <c r="LK40" s="22">
        <f t="shared" si="456"/>
        <v>1240</v>
      </c>
      <c r="LL40" s="22">
        <f t="shared" si="456"/>
        <v>1244</v>
      </c>
      <c r="LM40" s="22">
        <f t="shared" si="456"/>
        <v>1248</v>
      </c>
      <c r="LN40" s="22">
        <f t="shared" si="456"/>
        <v>1252</v>
      </c>
      <c r="LO40" s="22">
        <f t="shared" si="456"/>
        <v>1256</v>
      </c>
      <c r="LP40" s="22">
        <f t="shared" si="456"/>
        <v>1260</v>
      </c>
      <c r="LQ40" s="22">
        <f t="shared" si="456"/>
        <v>1264</v>
      </c>
      <c r="LR40" s="22">
        <f t="shared" si="456"/>
        <v>1268</v>
      </c>
      <c r="LS40" s="22">
        <f t="shared" si="456"/>
        <v>1272</v>
      </c>
      <c r="LT40" s="22">
        <f t="shared" si="456"/>
        <v>1276</v>
      </c>
      <c r="LU40" s="22">
        <f t="shared" si="456"/>
        <v>1280</v>
      </c>
      <c r="LV40" s="22">
        <f t="shared" si="456"/>
        <v>1284</v>
      </c>
      <c r="LW40" s="22">
        <f t="shared" si="456"/>
        <v>1288</v>
      </c>
      <c r="LX40" s="22">
        <f t="shared" ref="LX40:OI40" si="457">LW40+4</f>
        <v>1292</v>
      </c>
      <c r="LY40" s="22">
        <f t="shared" si="457"/>
        <v>1296</v>
      </c>
      <c r="LZ40" s="22">
        <f t="shared" si="457"/>
        <v>1300</v>
      </c>
      <c r="MA40" s="22">
        <f t="shared" si="457"/>
        <v>1304</v>
      </c>
      <c r="MB40" s="22">
        <f t="shared" si="457"/>
        <v>1308</v>
      </c>
      <c r="MC40" s="22">
        <f t="shared" si="457"/>
        <v>1312</v>
      </c>
      <c r="MD40" s="22">
        <f t="shared" si="457"/>
        <v>1316</v>
      </c>
      <c r="ME40" s="22">
        <f t="shared" si="457"/>
        <v>1320</v>
      </c>
      <c r="MF40" s="22">
        <f t="shared" si="457"/>
        <v>1324</v>
      </c>
      <c r="MG40" s="22">
        <f t="shared" si="457"/>
        <v>1328</v>
      </c>
      <c r="MH40" s="22">
        <f t="shared" si="457"/>
        <v>1332</v>
      </c>
      <c r="MI40" s="22">
        <f t="shared" si="457"/>
        <v>1336</v>
      </c>
      <c r="MJ40" s="22">
        <f t="shared" si="457"/>
        <v>1340</v>
      </c>
      <c r="MK40" s="22">
        <f t="shared" si="457"/>
        <v>1344</v>
      </c>
      <c r="ML40" s="22">
        <f t="shared" si="457"/>
        <v>1348</v>
      </c>
      <c r="MM40" s="22">
        <f t="shared" si="457"/>
        <v>1352</v>
      </c>
      <c r="MN40" s="22">
        <f t="shared" si="457"/>
        <v>1356</v>
      </c>
      <c r="MO40" s="22">
        <f t="shared" si="457"/>
        <v>1360</v>
      </c>
      <c r="MP40" s="22">
        <f t="shared" si="457"/>
        <v>1364</v>
      </c>
      <c r="MQ40" s="22">
        <f t="shared" si="457"/>
        <v>1368</v>
      </c>
      <c r="MR40" s="22">
        <f t="shared" si="457"/>
        <v>1372</v>
      </c>
      <c r="MS40" s="22">
        <f t="shared" si="457"/>
        <v>1376</v>
      </c>
      <c r="MT40" s="22">
        <f t="shared" si="457"/>
        <v>1380</v>
      </c>
      <c r="MU40" s="22">
        <f t="shared" si="457"/>
        <v>1384</v>
      </c>
      <c r="MV40" s="22">
        <f t="shared" si="457"/>
        <v>1388</v>
      </c>
      <c r="MW40" s="22">
        <f t="shared" si="457"/>
        <v>1392</v>
      </c>
      <c r="MX40" s="22">
        <f t="shared" si="457"/>
        <v>1396</v>
      </c>
      <c r="MY40" s="22">
        <f t="shared" si="457"/>
        <v>1400</v>
      </c>
      <c r="MZ40" s="22">
        <f t="shared" si="457"/>
        <v>1404</v>
      </c>
      <c r="NA40" s="22">
        <f t="shared" si="457"/>
        <v>1408</v>
      </c>
      <c r="NB40" s="22">
        <f t="shared" si="457"/>
        <v>1412</v>
      </c>
      <c r="NC40" s="22">
        <f t="shared" si="457"/>
        <v>1416</v>
      </c>
      <c r="ND40" s="22">
        <f t="shared" si="457"/>
        <v>1420</v>
      </c>
      <c r="NE40" s="22">
        <f t="shared" si="457"/>
        <v>1424</v>
      </c>
      <c r="NF40" s="22">
        <f t="shared" si="457"/>
        <v>1428</v>
      </c>
      <c r="NG40" s="22">
        <f t="shared" si="457"/>
        <v>1432</v>
      </c>
      <c r="NH40" s="22">
        <f t="shared" si="457"/>
        <v>1436</v>
      </c>
      <c r="NI40" s="22">
        <f t="shared" si="457"/>
        <v>1440</v>
      </c>
      <c r="NJ40" s="22">
        <f t="shared" si="457"/>
        <v>1444</v>
      </c>
      <c r="NK40" s="22">
        <f t="shared" si="457"/>
        <v>1448</v>
      </c>
      <c r="NL40" s="22">
        <f t="shared" si="457"/>
        <v>1452</v>
      </c>
      <c r="NM40" s="22">
        <f t="shared" si="457"/>
        <v>1456</v>
      </c>
      <c r="NN40" s="22">
        <f t="shared" si="457"/>
        <v>1460</v>
      </c>
      <c r="NO40" s="22">
        <f t="shared" si="457"/>
        <v>1464</v>
      </c>
      <c r="NP40" s="22">
        <f t="shared" si="457"/>
        <v>1468</v>
      </c>
      <c r="NQ40" s="22">
        <f t="shared" si="457"/>
        <v>1472</v>
      </c>
      <c r="NR40" s="22">
        <f t="shared" si="457"/>
        <v>1476</v>
      </c>
      <c r="NS40" s="22">
        <f t="shared" si="457"/>
        <v>1480</v>
      </c>
      <c r="NT40" s="22">
        <f t="shared" si="457"/>
        <v>1484</v>
      </c>
      <c r="NU40" s="22">
        <f t="shared" si="457"/>
        <v>1488</v>
      </c>
      <c r="NV40" s="22">
        <f t="shared" si="457"/>
        <v>1492</v>
      </c>
      <c r="NW40" s="22">
        <f t="shared" si="457"/>
        <v>1496</v>
      </c>
      <c r="NX40" s="22">
        <f t="shared" si="457"/>
        <v>1500</v>
      </c>
      <c r="NY40" s="22">
        <f t="shared" si="457"/>
        <v>1504</v>
      </c>
      <c r="NZ40" s="22">
        <f t="shared" si="457"/>
        <v>1508</v>
      </c>
      <c r="OA40" s="22">
        <f t="shared" si="457"/>
        <v>1512</v>
      </c>
      <c r="OB40" s="22">
        <f t="shared" si="457"/>
        <v>1516</v>
      </c>
      <c r="OC40" s="22">
        <f t="shared" si="457"/>
        <v>1520</v>
      </c>
      <c r="OD40" s="22">
        <f t="shared" si="457"/>
        <v>1524</v>
      </c>
      <c r="OE40" s="22">
        <f t="shared" si="457"/>
        <v>1528</v>
      </c>
      <c r="OF40" s="22">
        <f t="shared" si="457"/>
        <v>1532</v>
      </c>
      <c r="OG40" s="22">
        <f t="shared" si="457"/>
        <v>1536</v>
      </c>
      <c r="OH40" s="22">
        <f t="shared" si="457"/>
        <v>1540</v>
      </c>
      <c r="OI40" s="22">
        <f t="shared" si="457"/>
        <v>1544</v>
      </c>
      <c r="OJ40" s="22">
        <f t="shared" ref="OJ40:PQ40" si="458">OI40+4</f>
        <v>1548</v>
      </c>
      <c r="OK40" s="22">
        <f t="shared" si="458"/>
        <v>1552</v>
      </c>
      <c r="OL40" s="22">
        <f t="shared" si="458"/>
        <v>1556</v>
      </c>
      <c r="OM40" s="22">
        <f t="shared" si="458"/>
        <v>1560</v>
      </c>
      <c r="ON40" s="22">
        <f t="shared" si="458"/>
        <v>1564</v>
      </c>
      <c r="OO40" s="22">
        <f t="shared" si="458"/>
        <v>1568</v>
      </c>
      <c r="OP40" s="22">
        <f t="shared" si="458"/>
        <v>1572</v>
      </c>
      <c r="OQ40" s="22">
        <f t="shared" si="458"/>
        <v>1576</v>
      </c>
      <c r="OR40" s="22">
        <f t="shared" si="458"/>
        <v>1580</v>
      </c>
      <c r="OS40" s="22">
        <f t="shared" si="458"/>
        <v>1584</v>
      </c>
      <c r="OT40" s="22">
        <f t="shared" si="458"/>
        <v>1588</v>
      </c>
      <c r="OU40" s="22">
        <f t="shared" si="458"/>
        <v>1592</v>
      </c>
      <c r="OV40" s="22">
        <f t="shared" si="458"/>
        <v>1596</v>
      </c>
      <c r="OW40" s="22">
        <f t="shared" si="458"/>
        <v>1600</v>
      </c>
      <c r="OX40" s="22">
        <f t="shared" si="458"/>
        <v>1604</v>
      </c>
      <c r="OY40" s="22">
        <f t="shared" si="458"/>
        <v>1608</v>
      </c>
      <c r="OZ40" s="22">
        <f t="shared" si="458"/>
        <v>1612</v>
      </c>
      <c r="PA40" s="22">
        <f t="shared" si="458"/>
        <v>1616</v>
      </c>
      <c r="PB40" s="22">
        <f t="shared" si="458"/>
        <v>1620</v>
      </c>
      <c r="PC40" s="22">
        <f t="shared" si="458"/>
        <v>1624</v>
      </c>
      <c r="PD40" s="22">
        <f t="shared" si="458"/>
        <v>1628</v>
      </c>
      <c r="PE40" s="22">
        <f t="shared" si="458"/>
        <v>1632</v>
      </c>
      <c r="PF40" s="22">
        <f t="shared" si="458"/>
        <v>1636</v>
      </c>
      <c r="PG40" s="22">
        <f t="shared" si="458"/>
        <v>1640</v>
      </c>
      <c r="PH40" s="22">
        <f t="shared" si="458"/>
        <v>1644</v>
      </c>
      <c r="PI40" s="22">
        <f t="shared" si="458"/>
        <v>1648</v>
      </c>
      <c r="PJ40" s="22">
        <f t="shared" si="458"/>
        <v>1652</v>
      </c>
      <c r="PK40" s="22">
        <f t="shared" si="458"/>
        <v>1656</v>
      </c>
      <c r="PL40" s="22">
        <f t="shared" si="458"/>
        <v>1660</v>
      </c>
      <c r="PM40" s="22">
        <f t="shared" si="458"/>
        <v>1664</v>
      </c>
      <c r="PN40" s="22">
        <f t="shared" si="458"/>
        <v>1668</v>
      </c>
      <c r="PO40" s="22">
        <f t="shared" si="458"/>
        <v>1672</v>
      </c>
      <c r="PP40" s="22">
        <f t="shared" si="458"/>
        <v>1676</v>
      </c>
      <c r="PQ40" s="22">
        <f t="shared" si="458"/>
        <v>1680</v>
      </c>
      <c r="PR40" s="23" t="s">
        <v>29</v>
      </c>
    </row>
    <row r="41" spans="2:434" ht="12" customHeight="1">
      <c r="D41" s="11" t="s">
        <v>40</v>
      </c>
      <c r="J41" s="20" t="s">
        <v>19</v>
      </c>
      <c r="N41" s="26">
        <f>INT(N39/6)+IF(MOD(N39,6)&lt;&gt;0,1,0)</f>
        <v>2</v>
      </c>
      <c r="O41" s="26">
        <f>N41+2</f>
        <v>4</v>
      </c>
      <c r="P41" s="22">
        <f t="shared" ref="P41:CA41" si="459">O41+2</f>
        <v>6</v>
      </c>
      <c r="Q41" s="22">
        <f t="shared" si="459"/>
        <v>8</v>
      </c>
      <c r="R41" s="22">
        <f t="shared" si="459"/>
        <v>10</v>
      </c>
      <c r="S41" s="22">
        <f t="shared" si="459"/>
        <v>12</v>
      </c>
      <c r="T41" s="22">
        <f t="shared" si="459"/>
        <v>14</v>
      </c>
      <c r="U41" s="22">
        <f t="shared" si="459"/>
        <v>16</v>
      </c>
      <c r="V41" s="22">
        <f t="shared" si="459"/>
        <v>18</v>
      </c>
      <c r="W41" s="22">
        <f t="shared" si="459"/>
        <v>20</v>
      </c>
      <c r="X41" s="22">
        <f t="shared" si="459"/>
        <v>22</v>
      </c>
      <c r="Y41" s="22">
        <f t="shared" si="459"/>
        <v>24</v>
      </c>
      <c r="Z41" s="22">
        <f t="shared" si="459"/>
        <v>26</v>
      </c>
      <c r="AA41" s="22">
        <f t="shared" si="459"/>
        <v>28</v>
      </c>
      <c r="AB41" s="22">
        <f t="shared" si="459"/>
        <v>30</v>
      </c>
      <c r="AC41" s="22">
        <f t="shared" si="459"/>
        <v>32</v>
      </c>
      <c r="AD41" s="22">
        <f t="shared" si="459"/>
        <v>34</v>
      </c>
      <c r="AE41" s="22">
        <f t="shared" si="459"/>
        <v>36</v>
      </c>
      <c r="AF41" s="22">
        <f t="shared" si="459"/>
        <v>38</v>
      </c>
      <c r="AG41" s="22">
        <f t="shared" si="459"/>
        <v>40</v>
      </c>
      <c r="AH41" s="22">
        <f t="shared" si="459"/>
        <v>42</v>
      </c>
      <c r="AI41" s="22">
        <f t="shared" si="459"/>
        <v>44</v>
      </c>
      <c r="AJ41" s="22">
        <f t="shared" si="459"/>
        <v>46</v>
      </c>
      <c r="AK41" s="22">
        <f t="shared" si="459"/>
        <v>48</v>
      </c>
      <c r="AL41" s="22">
        <f t="shared" si="459"/>
        <v>50</v>
      </c>
      <c r="AM41" s="22">
        <f t="shared" si="459"/>
        <v>52</v>
      </c>
      <c r="AN41" s="22">
        <f t="shared" si="459"/>
        <v>54</v>
      </c>
      <c r="AO41" s="22">
        <f t="shared" si="459"/>
        <v>56</v>
      </c>
      <c r="AP41" s="22">
        <f t="shared" si="459"/>
        <v>58</v>
      </c>
      <c r="AQ41" s="22">
        <f t="shared" si="459"/>
        <v>60</v>
      </c>
      <c r="AR41" s="22">
        <f t="shared" si="459"/>
        <v>62</v>
      </c>
      <c r="AS41" s="22">
        <f t="shared" si="459"/>
        <v>64</v>
      </c>
      <c r="AT41" s="22">
        <f t="shared" si="459"/>
        <v>66</v>
      </c>
      <c r="AU41" s="22">
        <f t="shared" si="459"/>
        <v>68</v>
      </c>
      <c r="AV41" s="22">
        <f t="shared" si="459"/>
        <v>70</v>
      </c>
      <c r="AW41" s="22">
        <f t="shared" si="459"/>
        <v>72</v>
      </c>
      <c r="AX41" s="22">
        <f t="shared" si="459"/>
        <v>74</v>
      </c>
      <c r="AY41" s="22">
        <f t="shared" si="459"/>
        <v>76</v>
      </c>
      <c r="AZ41" s="22">
        <f t="shared" si="459"/>
        <v>78</v>
      </c>
      <c r="BA41" s="22">
        <f t="shared" si="459"/>
        <v>80</v>
      </c>
      <c r="BB41" s="22">
        <f t="shared" si="459"/>
        <v>82</v>
      </c>
      <c r="BC41" s="22">
        <f t="shared" si="459"/>
        <v>84</v>
      </c>
      <c r="BD41" s="22">
        <f t="shared" si="459"/>
        <v>86</v>
      </c>
      <c r="BE41" s="22">
        <f t="shared" si="459"/>
        <v>88</v>
      </c>
      <c r="BF41" s="22">
        <f t="shared" si="459"/>
        <v>90</v>
      </c>
      <c r="BG41" s="22">
        <f t="shared" si="459"/>
        <v>92</v>
      </c>
      <c r="BH41" s="22">
        <f t="shared" si="459"/>
        <v>94</v>
      </c>
      <c r="BI41" s="22">
        <f t="shared" si="459"/>
        <v>96</v>
      </c>
      <c r="BJ41" s="22">
        <f t="shared" si="459"/>
        <v>98</v>
      </c>
      <c r="BK41" s="22">
        <f t="shared" si="459"/>
        <v>100</v>
      </c>
      <c r="BL41" s="22">
        <f t="shared" si="459"/>
        <v>102</v>
      </c>
      <c r="BM41" s="22">
        <f t="shared" si="459"/>
        <v>104</v>
      </c>
      <c r="BN41" s="22">
        <f t="shared" si="459"/>
        <v>106</v>
      </c>
      <c r="BO41" s="22">
        <f t="shared" si="459"/>
        <v>108</v>
      </c>
      <c r="BP41" s="22">
        <f t="shared" si="459"/>
        <v>110</v>
      </c>
      <c r="BQ41" s="22">
        <f t="shared" si="459"/>
        <v>112</v>
      </c>
      <c r="BR41" s="22">
        <f t="shared" si="459"/>
        <v>114</v>
      </c>
      <c r="BS41" s="22">
        <f t="shared" si="459"/>
        <v>116</v>
      </c>
      <c r="BT41" s="22">
        <f t="shared" si="459"/>
        <v>118</v>
      </c>
      <c r="BU41" s="22">
        <f t="shared" si="459"/>
        <v>120</v>
      </c>
      <c r="BV41" s="22">
        <f t="shared" si="459"/>
        <v>122</v>
      </c>
      <c r="BW41" s="22">
        <f t="shared" si="459"/>
        <v>124</v>
      </c>
      <c r="BX41" s="22">
        <f t="shared" si="459"/>
        <v>126</v>
      </c>
      <c r="BY41" s="22">
        <f t="shared" si="459"/>
        <v>128</v>
      </c>
      <c r="BZ41" s="22">
        <f t="shared" si="459"/>
        <v>130</v>
      </c>
      <c r="CA41" s="22">
        <f t="shared" si="459"/>
        <v>132</v>
      </c>
      <c r="CB41" s="22">
        <f t="shared" ref="CB41:EM41" si="460">CA41+2</f>
        <v>134</v>
      </c>
      <c r="CC41" s="22">
        <f t="shared" si="460"/>
        <v>136</v>
      </c>
      <c r="CD41" s="22">
        <f t="shared" si="460"/>
        <v>138</v>
      </c>
      <c r="CE41" s="22">
        <f t="shared" si="460"/>
        <v>140</v>
      </c>
      <c r="CF41" s="22">
        <f t="shared" si="460"/>
        <v>142</v>
      </c>
      <c r="CG41" s="22">
        <f t="shared" si="460"/>
        <v>144</v>
      </c>
      <c r="CH41" s="22">
        <f t="shared" si="460"/>
        <v>146</v>
      </c>
      <c r="CI41" s="22">
        <f t="shared" si="460"/>
        <v>148</v>
      </c>
      <c r="CJ41" s="22">
        <f t="shared" si="460"/>
        <v>150</v>
      </c>
      <c r="CK41" s="22">
        <f t="shared" si="460"/>
        <v>152</v>
      </c>
      <c r="CL41" s="22">
        <f t="shared" si="460"/>
        <v>154</v>
      </c>
      <c r="CM41" s="22">
        <f t="shared" si="460"/>
        <v>156</v>
      </c>
      <c r="CN41" s="22">
        <f t="shared" si="460"/>
        <v>158</v>
      </c>
      <c r="CO41" s="22">
        <f t="shared" si="460"/>
        <v>160</v>
      </c>
      <c r="CP41" s="22">
        <f t="shared" si="460"/>
        <v>162</v>
      </c>
      <c r="CQ41" s="22">
        <f t="shared" si="460"/>
        <v>164</v>
      </c>
      <c r="CR41" s="22">
        <f t="shared" si="460"/>
        <v>166</v>
      </c>
      <c r="CS41" s="22">
        <f t="shared" si="460"/>
        <v>168</v>
      </c>
      <c r="CT41" s="22">
        <f t="shared" si="460"/>
        <v>170</v>
      </c>
      <c r="CU41" s="22">
        <f t="shared" si="460"/>
        <v>172</v>
      </c>
      <c r="CV41" s="22">
        <f t="shared" si="460"/>
        <v>174</v>
      </c>
      <c r="CW41" s="22">
        <f t="shared" si="460"/>
        <v>176</v>
      </c>
      <c r="CX41" s="22">
        <f t="shared" si="460"/>
        <v>178</v>
      </c>
      <c r="CY41" s="22">
        <f t="shared" si="460"/>
        <v>180</v>
      </c>
      <c r="CZ41" s="22">
        <f t="shared" si="460"/>
        <v>182</v>
      </c>
      <c r="DA41" s="22">
        <f t="shared" si="460"/>
        <v>184</v>
      </c>
      <c r="DB41" s="22">
        <f t="shared" si="460"/>
        <v>186</v>
      </c>
      <c r="DC41" s="22">
        <f t="shared" si="460"/>
        <v>188</v>
      </c>
      <c r="DD41" s="22">
        <f t="shared" si="460"/>
        <v>190</v>
      </c>
      <c r="DE41" s="22">
        <f t="shared" si="460"/>
        <v>192</v>
      </c>
      <c r="DF41" s="22">
        <f t="shared" si="460"/>
        <v>194</v>
      </c>
      <c r="DG41" s="22">
        <f t="shared" si="460"/>
        <v>196</v>
      </c>
      <c r="DH41" s="22">
        <f t="shared" si="460"/>
        <v>198</v>
      </c>
      <c r="DI41" s="22">
        <f t="shared" si="460"/>
        <v>200</v>
      </c>
      <c r="DJ41" s="22">
        <f t="shared" si="460"/>
        <v>202</v>
      </c>
      <c r="DK41" s="22">
        <f t="shared" si="460"/>
        <v>204</v>
      </c>
      <c r="DL41" s="22">
        <f t="shared" si="460"/>
        <v>206</v>
      </c>
      <c r="DM41" s="22">
        <f t="shared" si="460"/>
        <v>208</v>
      </c>
      <c r="DN41" s="22">
        <f t="shared" si="460"/>
        <v>210</v>
      </c>
      <c r="DO41" s="22">
        <f t="shared" si="460"/>
        <v>212</v>
      </c>
      <c r="DP41" s="22">
        <f t="shared" si="460"/>
        <v>214</v>
      </c>
      <c r="DQ41" s="22">
        <f t="shared" si="460"/>
        <v>216</v>
      </c>
      <c r="DR41" s="22">
        <f t="shared" si="460"/>
        <v>218</v>
      </c>
      <c r="DS41" s="22">
        <f t="shared" si="460"/>
        <v>220</v>
      </c>
      <c r="DT41" s="22">
        <f t="shared" si="460"/>
        <v>222</v>
      </c>
      <c r="DU41" s="22">
        <f t="shared" si="460"/>
        <v>224</v>
      </c>
      <c r="DV41" s="22">
        <f t="shared" si="460"/>
        <v>226</v>
      </c>
      <c r="DW41" s="22">
        <f t="shared" si="460"/>
        <v>228</v>
      </c>
      <c r="DX41" s="22">
        <f t="shared" si="460"/>
        <v>230</v>
      </c>
      <c r="DY41" s="22">
        <f t="shared" si="460"/>
        <v>232</v>
      </c>
      <c r="DZ41" s="22">
        <f t="shared" si="460"/>
        <v>234</v>
      </c>
      <c r="EA41" s="22">
        <f t="shared" si="460"/>
        <v>236</v>
      </c>
      <c r="EB41" s="22">
        <f t="shared" si="460"/>
        <v>238</v>
      </c>
      <c r="EC41" s="22">
        <f t="shared" si="460"/>
        <v>240</v>
      </c>
      <c r="ED41" s="22">
        <f t="shared" si="460"/>
        <v>242</v>
      </c>
      <c r="EE41" s="22">
        <f t="shared" si="460"/>
        <v>244</v>
      </c>
      <c r="EF41" s="22">
        <f t="shared" si="460"/>
        <v>246</v>
      </c>
      <c r="EG41" s="22">
        <f t="shared" si="460"/>
        <v>248</v>
      </c>
      <c r="EH41" s="22">
        <f t="shared" si="460"/>
        <v>250</v>
      </c>
      <c r="EI41" s="22">
        <f t="shared" si="460"/>
        <v>252</v>
      </c>
      <c r="EJ41" s="22">
        <f t="shared" si="460"/>
        <v>254</v>
      </c>
      <c r="EK41" s="22">
        <f t="shared" si="460"/>
        <v>256</v>
      </c>
      <c r="EL41" s="22">
        <f t="shared" si="460"/>
        <v>258</v>
      </c>
      <c r="EM41" s="22">
        <f t="shared" si="460"/>
        <v>260</v>
      </c>
      <c r="EN41" s="22">
        <f t="shared" ref="EN41:GY41" si="461">EM41+2</f>
        <v>262</v>
      </c>
      <c r="EO41" s="22">
        <f t="shared" si="461"/>
        <v>264</v>
      </c>
      <c r="EP41" s="22">
        <f t="shared" si="461"/>
        <v>266</v>
      </c>
      <c r="EQ41" s="22">
        <f t="shared" si="461"/>
        <v>268</v>
      </c>
      <c r="ER41" s="22">
        <f t="shared" si="461"/>
        <v>270</v>
      </c>
      <c r="ES41" s="22">
        <f t="shared" si="461"/>
        <v>272</v>
      </c>
      <c r="ET41" s="22">
        <f t="shared" si="461"/>
        <v>274</v>
      </c>
      <c r="EU41" s="22">
        <f t="shared" si="461"/>
        <v>276</v>
      </c>
      <c r="EV41" s="22">
        <f t="shared" si="461"/>
        <v>278</v>
      </c>
      <c r="EW41" s="22">
        <f t="shared" si="461"/>
        <v>280</v>
      </c>
      <c r="EX41" s="22">
        <f t="shared" si="461"/>
        <v>282</v>
      </c>
      <c r="EY41" s="22">
        <f t="shared" si="461"/>
        <v>284</v>
      </c>
      <c r="EZ41" s="22">
        <f t="shared" si="461"/>
        <v>286</v>
      </c>
      <c r="FA41" s="22">
        <f t="shared" si="461"/>
        <v>288</v>
      </c>
      <c r="FB41" s="22">
        <f t="shared" si="461"/>
        <v>290</v>
      </c>
      <c r="FC41" s="22">
        <f t="shared" si="461"/>
        <v>292</v>
      </c>
      <c r="FD41" s="22">
        <f t="shared" si="461"/>
        <v>294</v>
      </c>
      <c r="FE41" s="22">
        <f t="shared" si="461"/>
        <v>296</v>
      </c>
      <c r="FF41" s="22">
        <f t="shared" si="461"/>
        <v>298</v>
      </c>
      <c r="FG41" s="22">
        <f t="shared" si="461"/>
        <v>300</v>
      </c>
      <c r="FH41" s="22">
        <f t="shared" si="461"/>
        <v>302</v>
      </c>
      <c r="FI41" s="22">
        <f t="shared" si="461"/>
        <v>304</v>
      </c>
      <c r="FJ41" s="22">
        <f t="shared" si="461"/>
        <v>306</v>
      </c>
      <c r="FK41" s="22">
        <f t="shared" si="461"/>
        <v>308</v>
      </c>
      <c r="FL41" s="22">
        <f t="shared" si="461"/>
        <v>310</v>
      </c>
      <c r="FM41" s="22">
        <f t="shared" si="461"/>
        <v>312</v>
      </c>
      <c r="FN41" s="22">
        <f t="shared" si="461"/>
        <v>314</v>
      </c>
      <c r="FO41" s="22">
        <f t="shared" si="461"/>
        <v>316</v>
      </c>
      <c r="FP41" s="22">
        <f t="shared" si="461"/>
        <v>318</v>
      </c>
      <c r="FQ41" s="22">
        <f t="shared" si="461"/>
        <v>320</v>
      </c>
      <c r="FR41" s="22">
        <f t="shared" si="461"/>
        <v>322</v>
      </c>
      <c r="FS41" s="22">
        <f t="shared" si="461"/>
        <v>324</v>
      </c>
      <c r="FT41" s="22">
        <f t="shared" si="461"/>
        <v>326</v>
      </c>
      <c r="FU41" s="22">
        <f t="shared" si="461"/>
        <v>328</v>
      </c>
      <c r="FV41" s="22">
        <f t="shared" si="461"/>
        <v>330</v>
      </c>
      <c r="FW41" s="22">
        <f t="shared" si="461"/>
        <v>332</v>
      </c>
      <c r="FX41" s="22">
        <f t="shared" si="461"/>
        <v>334</v>
      </c>
      <c r="FY41" s="22">
        <f t="shared" si="461"/>
        <v>336</v>
      </c>
      <c r="FZ41" s="22">
        <f t="shared" si="461"/>
        <v>338</v>
      </c>
      <c r="GA41" s="22">
        <f t="shared" si="461"/>
        <v>340</v>
      </c>
      <c r="GB41" s="22">
        <f t="shared" si="461"/>
        <v>342</v>
      </c>
      <c r="GC41" s="22">
        <f t="shared" si="461"/>
        <v>344</v>
      </c>
      <c r="GD41" s="22">
        <f t="shared" si="461"/>
        <v>346</v>
      </c>
      <c r="GE41" s="22">
        <f t="shared" si="461"/>
        <v>348</v>
      </c>
      <c r="GF41" s="22">
        <f t="shared" si="461"/>
        <v>350</v>
      </c>
      <c r="GG41" s="22">
        <f t="shared" si="461"/>
        <v>352</v>
      </c>
      <c r="GH41" s="22">
        <f t="shared" si="461"/>
        <v>354</v>
      </c>
      <c r="GI41" s="22">
        <f t="shared" si="461"/>
        <v>356</v>
      </c>
      <c r="GJ41" s="22">
        <f t="shared" si="461"/>
        <v>358</v>
      </c>
      <c r="GK41" s="22">
        <f t="shared" si="461"/>
        <v>360</v>
      </c>
      <c r="GL41" s="22">
        <f t="shared" si="461"/>
        <v>362</v>
      </c>
      <c r="GM41" s="22">
        <f t="shared" si="461"/>
        <v>364</v>
      </c>
      <c r="GN41" s="22">
        <f t="shared" si="461"/>
        <v>366</v>
      </c>
      <c r="GO41" s="22">
        <f t="shared" si="461"/>
        <v>368</v>
      </c>
      <c r="GP41" s="22">
        <f t="shared" si="461"/>
        <v>370</v>
      </c>
      <c r="GQ41" s="22">
        <f t="shared" si="461"/>
        <v>372</v>
      </c>
      <c r="GR41" s="22">
        <f t="shared" si="461"/>
        <v>374</v>
      </c>
      <c r="GS41" s="22">
        <f t="shared" si="461"/>
        <v>376</v>
      </c>
      <c r="GT41" s="22">
        <f t="shared" si="461"/>
        <v>378</v>
      </c>
      <c r="GU41" s="22">
        <f t="shared" si="461"/>
        <v>380</v>
      </c>
      <c r="GV41" s="22">
        <f t="shared" si="461"/>
        <v>382</v>
      </c>
      <c r="GW41" s="22">
        <f t="shared" si="461"/>
        <v>384</v>
      </c>
      <c r="GX41" s="22">
        <f t="shared" si="461"/>
        <v>386</v>
      </c>
      <c r="GY41" s="22">
        <f t="shared" si="461"/>
        <v>388</v>
      </c>
      <c r="GZ41" s="22">
        <f t="shared" ref="GZ41:JK41" si="462">GY41+2</f>
        <v>390</v>
      </c>
      <c r="HA41" s="22">
        <f t="shared" si="462"/>
        <v>392</v>
      </c>
      <c r="HB41" s="22">
        <f t="shared" si="462"/>
        <v>394</v>
      </c>
      <c r="HC41" s="22">
        <f t="shared" si="462"/>
        <v>396</v>
      </c>
      <c r="HD41" s="22">
        <f t="shared" si="462"/>
        <v>398</v>
      </c>
      <c r="HE41" s="22">
        <f t="shared" si="462"/>
        <v>400</v>
      </c>
      <c r="HF41" s="22">
        <f t="shared" si="462"/>
        <v>402</v>
      </c>
      <c r="HG41" s="22">
        <f t="shared" si="462"/>
        <v>404</v>
      </c>
      <c r="HH41" s="22">
        <f t="shared" si="462"/>
        <v>406</v>
      </c>
      <c r="HI41" s="22">
        <f t="shared" si="462"/>
        <v>408</v>
      </c>
      <c r="HJ41" s="22">
        <f t="shared" si="462"/>
        <v>410</v>
      </c>
      <c r="HK41" s="22">
        <f t="shared" si="462"/>
        <v>412</v>
      </c>
      <c r="HL41" s="22">
        <f t="shared" si="462"/>
        <v>414</v>
      </c>
      <c r="HM41" s="22">
        <f t="shared" si="462"/>
        <v>416</v>
      </c>
      <c r="HN41" s="22">
        <f t="shared" si="462"/>
        <v>418</v>
      </c>
      <c r="HO41" s="22">
        <f t="shared" si="462"/>
        <v>420</v>
      </c>
      <c r="HP41" s="22">
        <f t="shared" si="462"/>
        <v>422</v>
      </c>
      <c r="HQ41" s="22">
        <f t="shared" si="462"/>
        <v>424</v>
      </c>
      <c r="HR41" s="22">
        <f t="shared" si="462"/>
        <v>426</v>
      </c>
      <c r="HS41" s="22">
        <f t="shared" si="462"/>
        <v>428</v>
      </c>
      <c r="HT41" s="22">
        <f t="shared" si="462"/>
        <v>430</v>
      </c>
      <c r="HU41" s="22">
        <f t="shared" si="462"/>
        <v>432</v>
      </c>
      <c r="HV41" s="22">
        <f t="shared" si="462"/>
        <v>434</v>
      </c>
      <c r="HW41" s="22">
        <f t="shared" si="462"/>
        <v>436</v>
      </c>
      <c r="HX41" s="22">
        <f t="shared" si="462"/>
        <v>438</v>
      </c>
      <c r="HY41" s="22">
        <f t="shared" si="462"/>
        <v>440</v>
      </c>
      <c r="HZ41" s="22">
        <f t="shared" si="462"/>
        <v>442</v>
      </c>
      <c r="IA41" s="22">
        <f t="shared" si="462"/>
        <v>444</v>
      </c>
      <c r="IB41" s="22">
        <f t="shared" si="462"/>
        <v>446</v>
      </c>
      <c r="IC41" s="22">
        <f t="shared" si="462"/>
        <v>448</v>
      </c>
      <c r="ID41" s="22">
        <f t="shared" si="462"/>
        <v>450</v>
      </c>
      <c r="IE41" s="22">
        <f t="shared" si="462"/>
        <v>452</v>
      </c>
      <c r="IF41" s="22">
        <f t="shared" si="462"/>
        <v>454</v>
      </c>
      <c r="IG41" s="22">
        <f t="shared" si="462"/>
        <v>456</v>
      </c>
      <c r="IH41" s="22">
        <f t="shared" si="462"/>
        <v>458</v>
      </c>
      <c r="II41" s="22">
        <f t="shared" si="462"/>
        <v>460</v>
      </c>
      <c r="IJ41" s="22">
        <f t="shared" si="462"/>
        <v>462</v>
      </c>
      <c r="IK41" s="22">
        <f t="shared" si="462"/>
        <v>464</v>
      </c>
      <c r="IL41" s="22">
        <f t="shared" si="462"/>
        <v>466</v>
      </c>
      <c r="IM41" s="22">
        <f t="shared" si="462"/>
        <v>468</v>
      </c>
      <c r="IN41" s="22">
        <f t="shared" si="462"/>
        <v>470</v>
      </c>
      <c r="IO41" s="22">
        <f t="shared" si="462"/>
        <v>472</v>
      </c>
      <c r="IP41" s="22">
        <f t="shared" si="462"/>
        <v>474</v>
      </c>
      <c r="IQ41" s="22">
        <f t="shared" si="462"/>
        <v>476</v>
      </c>
      <c r="IR41" s="22">
        <f t="shared" si="462"/>
        <v>478</v>
      </c>
      <c r="IS41" s="22">
        <f t="shared" si="462"/>
        <v>480</v>
      </c>
      <c r="IT41" s="22">
        <f t="shared" si="462"/>
        <v>482</v>
      </c>
      <c r="IU41" s="22">
        <f t="shared" si="462"/>
        <v>484</v>
      </c>
      <c r="IV41" s="22">
        <f t="shared" si="462"/>
        <v>486</v>
      </c>
      <c r="IW41" s="22">
        <f t="shared" si="462"/>
        <v>488</v>
      </c>
      <c r="IX41" s="22">
        <f t="shared" si="462"/>
        <v>490</v>
      </c>
      <c r="IY41" s="22">
        <f t="shared" si="462"/>
        <v>492</v>
      </c>
      <c r="IZ41" s="22">
        <f t="shared" si="462"/>
        <v>494</v>
      </c>
      <c r="JA41" s="22">
        <f t="shared" si="462"/>
        <v>496</v>
      </c>
      <c r="JB41" s="22">
        <f t="shared" si="462"/>
        <v>498</v>
      </c>
      <c r="JC41" s="22">
        <f t="shared" si="462"/>
        <v>500</v>
      </c>
      <c r="JD41" s="22">
        <f t="shared" si="462"/>
        <v>502</v>
      </c>
      <c r="JE41" s="22">
        <f t="shared" si="462"/>
        <v>504</v>
      </c>
      <c r="JF41" s="22">
        <f t="shared" si="462"/>
        <v>506</v>
      </c>
      <c r="JG41" s="22">
        <f t="shared" si="462"/>
        <v>508</v>
      </c>
      <c r="JH41" s="22">
        <f t="shared" si="462"/>
        <v>510</v>
      </c>
      <c r="JI41" s="22">
        <f t="shared" si="462"/>
        <v>512</v>
      </c>
      <c r="JJ41" s="22">
        <f t="shared" si="462"/>
        <v>514</v>
      </c>
      <c r="JK41" s="22">
        <f t="shared" si="462"/>
        <v>516</v>
      </c>
      <c r="JL41" s="22">
        <f t="shared" ref="JL41:LW41" si="463">JK41+2</f>
        <v>518</v>
      </c>
      <c r="JM41" s="22">
        <f t="shared" si="463"/>
        <v>520</v>
      </c>
      <c r="JN41" s="22">
        <f t="shared" si="463"/>
        <v>522</v>
      </c>
      <c r="JO41" s="22">
        <f t="shared" si="463"/>
        <v>524</v>
      </c>
      <c r="JP41" s="22">
        <f t="shared" si="463"/>
        <v>526</v>
      </c>
      <c r="JQ41" s="22">
        <f t="shared" si="463"/>
        <v>528</v>
      </c>
      <c r="JR41" s="22">
        <f t="shared" si="463"/>
        <v>530</v>
      </c>
      <c r="JS41" s="22">
        <f t="shared" si="463"/>
        <v>532</v>
      </c>
      <c r="JT41" s="22">
        <f t="shared" si="463"/>
        <v>534</v>
      </c>
      <c r="JU41" s="22">
        <f t="shared" si="463"/>
        <v>536</v>
      </c>
      <c r="JV41" s="22">
        <f t="shared" si="463"/>
        <v>538</v>
      </c>
      <c r="JW41" s="22">
        <f t="shared" si="463"/>
        <v>540</v>
      </c>
      <c r="JX41" s="22">
        <f t="shared" si="463"/>
        <v>542</v>
      </c>
      <c r="JY41" s="22">
        <f t="shared" si="463"/>
        <v>544</v>
      </c>
      <c r="JZ41" s="22">
        <f t="shared" si="463"/>
        <v>546</v>
      </c>
      <c r="KA41" s="22">
        <f t="shared" si="463"/>
        <v>548</v>
      </c>
      <c r="KB41" s="22">
        <f t="shared" si="463"/>
        <v>550</v>
      </c>
      <c r="KC41" s="22">
        <f t="shared" si="463"/>
        <v>552</v>
      </c>
      <c r="KD41" s="22">
        <f t="shared" si="463"/>
        <v>554</v>
      </c>
      <c r="KE41" s="22">
        <f t="shared" si="463"/>
        <v>556</v>
      </c>
      <c r="KF41" s="22">
        <f t="shared" si="463"/>
        <v>558</v>
      </c>
      <c r="KG41" s="22">
        <f t="shared" si="463"/>
        <v>560</v>
      </c>
      <c r="KH41" s="22">
        <f t="shared" si="463"/>
        <v>562</v>
      </c>
      <c r="KI41" s="22">
        <f t="shared" si="463"/>
        <v>564</v>
      </c>
      <c r="KJ41" s="22">
        <f t="shared" si="463"/>
        <v>566</v>
      </c>
      <c r="KK41" s="22">
        <f t="shared" si="463"/>
        <v>568</v>
      </c>
      <c r="KL41" s="22">
        <f t="shared" si="463"/>
        <v>570</v>
      </c>
      <c r="KM41" s="22">
        <f t="shared" si="463"/>
        <v>572</v>
      </c>
      <c r="KN41" s="22">
        <f t="shared" si="463"/>
        <v>574</v>
      </c>
      <c r="KO41" s="22">
        <f t="shared" si="463"/>
        <v>576</v>
      </c>
      <c r="KP41" s="22">
        <f t="shared" si="463"/>
        <v>578</v>
      </c>
      <c r="KQ41" s="22">
        <f t="shared" si="463"/>
        <v>580</v>
      </c>
      <c r="KR41" s="22">
        <f t="shared" si="463"/>
        <v>582</v>
      </c>
      <c r="KS41" s="22">
        <f t="shared" si="463"/>
        <v>584</v>
      </c>
      <c r="KT41" s="22">
        <f t="shared" si="463"/>
        <v>586</v>
      </c>
      <c r="KU41" s="22">
        <f t="shared" si="463"/>
        <v>588</v>
      </c>
      <c r="KV41" s="22">
        <f t="shared" si="463"/>
        <v>590</v>
      </c>
      <c r="KW41" s="22">
        <f t="shared" si="463"/>
        <v>592</v>
      </c>
      <c r="KX41" s="22">
        <f t="shared" si="463"/>
        <v>594</v>
      </c>
      <c r="KY41" s="22">
        <f t="shared" si="463"/>
        <v>596</v>
      </c>
      <c r="KZ41" s="22">
        <f t="shared" si="463"/>
        <v>598</v>
      </c>
      <c r="LA41" s="22">
        <f t="shared" si="463"/>
        <v>600</v>
      </c>
      <c r="LB41" s="22">
        <f t="shared" si="463"/>
        <v>602</v>
      </c>
      <c r="LC41" s="22">
        <f t="shared" si="463"/>
        <v>604</v>
      </c>
      <c r="LD41" s="22">
        <f t="shared" si="463"/>
        <v>606</v>
      </c>
      <c r="LE41" s="22">
        <f t="shared" si="463"/>
        <v>608</v>
      </c>
      <c r="LF41" s="22">
        <f t="shared" si="463"/>
        <v>610</v>
      </c>
      <c r="LG41" s="22">
        <f t="shared" si="463"/>
        <v>612</v>
      </c>
      <c r="LH41" s="22">
        <f t="shared" si="463"/>
        <v>614</v>
      </c>
      <c r="LI41" s="22">
        <f t="shared" si="463"/>
        <v>616</v>
      </c>
      <c r="LJ41" s="22">
        <f t="shared" si="463"/>
        <v>618</v>
      </c>
      <c r="LK41" s="22">
        <f t="shared" si="463"/>
        <v>620</v>
      </c>
      <c r="LL41" s="22">
        <f t="shared" si="463"/>
        <v>622</v>
      </c>
      <c r="LM41" s="22">
        <f t="shared" si="463"/>
        <v>624</v>
      </c>
      <c r="LN41" s="22">
        <f t="shared" si="463"/>
        <v>626</v>
      </c>
      <c r="LO41" s="22">
        <f t="shared" si="463"/>
        <v>628</v>
      </c>
      <c r="LP41" s="22">
        <f t="shared" si="463"/>
        <v>630</v>
      </c>
      <c r="LQ41" s="22">
        <f t="shared" si="463"/>
        <v>632</v>
      </c>
      <c r="LR41" s="22">
        <f t="shared" si="463"/>
        <v>634</v>
      </c>
      <c r="LS41" s="22">
        <f t="shared" si="463"/>
        <v>636</v>
      </c>
      <c r="LT41" s="22">
        <f t="shared" si="463"/>
        <v>638</v>
      </c>
      <c r="LU41" s="22">
        <f t="shared" si="463"/>
        <v>640</v>
      </c>
      <c r="LV41" s="22">
        <f t="shared" si="463"/>
        <v>642</v>
      </c>
      <c r="LW41" s="22">
        <f t="shared" si="463"/>
        <v>644</v>
      </c>
      <c r="LX41" s="22">
        <f t="shared" ref="LX41:OI41" si="464">LW41+2</f>
        <v>646</v>
      </c>
      <c r="LY41" s="22">
        <f t="shared" si="464"/>
        <v>648</v>
      </c>
      <c r="LZ41" s="22">
        <f t="shared" si="464"/>
        <v>650</v>
      </c>
      <c r="MA41" s="22">
        <f t="shared" si="464"/>
        <v>652</v>
      </c>
      <c r="MB41" s="22">
        <f t="shared" si="464"/>
        <v>654</v>
      </c>
      <c r="MC41" s="22">
        <f t="shared" si="464"/>
        <v>656</v>
      </c>
      <c r="MD41" s="22">
        <f t="shared" si="464"/>
        <v>658</v>
      </c>
      <c r="ME41" s="22">
        <f t="shared" si="464"/>
        <v>660</v>
      </c>
      <c r="MF41" s="22">
        <f t="shared" si="464"/>
        <v>662</v>
      </c>
      <c r="MG41" s="22">
        <f t="shared" si="464"/>
        <v>664</v>
      </c>
      <c r="MH41" s="22">
        <f t="shared" si="464"/>
        <v>666</v>
      </c>
      <c r="MI41" s="22">
        <f t="shared" si="464"/>
        <v>668</v>
      </c>
      <c r="MJ41" s="22">
        <f t="shared" si="464"/>
        <v>670</v>
      </c>
      <c r="MK41" s="22">
        <f t="shared" si="464"/>
        <v>672</v>
      </c>
      <c r="ML41" s="22">
        <f t="shared" si="464"/>
        <v>674</v>
      </c>
      <c r="MM41" s="22">
        <f t="shared" si="464"/>
        <v>676</v>
      </c>
      <c r="MN41" s="22">
        <f t="shared" si="464"/>
        <v>678</v>
      </c>
      <c r="MO41" s="22">
        <f t="shared" si="464"/>
        <v>680</v>
      </c>
      <c r="MP41" s="22">
        <f t="shared" si="464"/>
        <v>682</v>
      </c>
      <c r="MQ41" s="22">
        <f t="shared" si="464"/>
        <v>684</v>
      </c>
      <c r="MR41" s="22">
        <f t="shared" si="464"/>
        <v>686</v>
      </c>
      <c r="MS41" s="22">
        <f t="shared" si="464"/>
        <v>688</v>
      </c>
      <c r="MT41" s="22">
        <f t="shared" si="464"/>
        <v>690</v>
      </c>
      <c r="MU41" s="22">
        <f t="shared" si="464"/>
        <v>692</v>
      </c>
      <c r="MV41" s="22">
        <f t="shared" si="464"/>
        <v>694</v>
      </c>
      <c r="MW41" s="22">
        <f t="shared" si="464"/>
        <v>696</v>
      </c>
      <c r="MX41" s="22">
        <f t="shared" si="464"/>
        <v>698</v>
      </c>
      <c r="MY41" s="22">
        <f t="shared" si="464"/>
        <v>700</v>
      </c>
      <c r="MZ41" s="22">
        <f t="shared" si="464"/>
        <v>702</v>
      </c>
      <c r="NA41" s="22">
        <f t="shared" si="464"/>
        <v>704</v>
      </c>
      <c r="NB41" s="22">
        <f t="shared" si="464"/>
        <v>706</v>
      </c>
      <c r="NC41" s="22">
        <f t="shared" si="464"/>
        <v>708</v>
      </c>
      <c r="ND41" s="22">
        <f t="shared" si="464"/>
        <v>710</v>
      </c>
      <c r="NE41" s="22">
        <f t="shared" si="464"/>
        <v>712</v>
      </c>
      <c r="NF41" s="22">
        <f t="shared" si="464"/>
        <v>714</v>
      </c>
      <c r="NG41" s="22">
        <f t="shared" si="464"/>
        <v>716</v>
      </c>
      <c r="NH41" s="22">
        <f t="shared" si="464"/>
        <v>718</v>
      </c>
      <c r="NI41" s="22">
        <f t="shared" si="464"/>
        <v>720</v>
      </c>
      <c r="NJ41" s="22">
        <f t="shared" si="464"/>
        <v>722</v>
      </c>
      <c r="NK41" s="22">
        <f t="shared" si="464"/>
        <v>724</v>
      </c>
      <c r="NL41" s="22">
        <f t="shared" si="464"/>
        <v>726</v>
      </c>
      <c r="NM41" s="22">
        <f t="shared" si="464"/>
        <v>728</v>
      </c>
      <c r="NN41" s="22">
        <f t="shared" si="464"/>
        <v>730</v>
      </c>
      <c r="NO41" s="22">
        <f t="shared" si="464"/>
        <v>732</v>
      </c>
      <c r="NP41" s="22">
        <f t="shared" si="464"/>
        <v>734</v>
      </c>
      <c r="NQ41" s="22">
        <f t="shared" si="464"/>
        <v>736</v>
      </c>
      <c r="NR41" s="22">
        <f t="shared" si="464"/>
        <v>738</v>
      </c>
      <c r="NS41" s="22">
        <f t="shared" si="464"/>
        <v>740</v>
      </c>
      <c r="NT41" s="22">
        <f t="shared" si="464"/>
        <v>742</v>
      </c>
      <c r="NU41" s="22">
        <f t="shared" si="464"/>
        <v>744</v>
      </c>
      <c r="NV41" s="22">
        <f t="shared" si="464"/>
        <v>746</v>
      </c>
      <c r="NW41" s="22">
        <f t="shared" si="464"/>
        <v>748</v>
      </c>
      <c r="NX41" s="22">
        <f t="shared" si="464"/>
        <v>750</v>
      </c>
      <c r="NY41" s="22">
        <f t="shared" si="464"/>
        <v>752</v>
      </c>
      <c r="NZ41" s="22">
        <f t="shared" si="464"/>
        <v>754</v>
      </c>
      <c r="OA41" s="22">
        <f t="shared" si="464"/>
        <v>756</v>
      </c>
      <c r="OB41" s="22">
        <f t="shared" si="464"/>
        <v>758</v>
      </c>
      <c r="OC41" s="22">
        <f t="shared" si="464"/>
        <v>760</v>
      </c>
      <c r="OD41" s="22">
        <f t="shared" si="464"/>
        <v>762</v>
      </c>
      <c r="OE41" s="22">
        <f t="shared" si="464"/>
        <v>764</v>
      </c>
      <c r="OF41" s="22">
        <f t="shared" si="464"/>
        <v>766</v>
      </c>
      <c r="OG41" s="22">
        <f t="shared" si="464"/>
        <v>768</v>
      </c>
      <c r="OH41" s="22">
        <f t="shared" si="464"/>
        <v>770</v>
      </c>
      <c r="OI41" s="22">
        <f t="shared" si="464"/>
        <v>772</v>
      </c>
      <c r="OJ41" s="22">
        <f t="shared" ref="OJ41:PQ41" si="465">OI41+2</f>
        <v>774</v>
      </c>
      <c r="OK41" s="22">
        <f t="shared" si="465"/>
        <v>776</v>
      </c>
      <c r="OL41" s="22">
        <f t="shared" si="465"/>
        <v>778</v>
      </c>
      <c r="OM41" s="22">
        <f t="shared" si="465"/>
        <v>780</v>
      </c>
      <c r="ON41" s="22">
        <f t="shared" si="465"/>
        <v>782</v>
      </c>
      <c r="OO41" s="22">
        <f t="shared" si="465"/>
        <v>784</v>
      </c>
      <c r="OP41" s="22">
        <f t="shared" si="465"/>
        <v>786</v>
      </c>
      <c r="OQ41" s="22">
        <f t="shared" si="465"/>
        <v>788</v>
      </c>
      <c r="OR41" s="22">
        <f t="shared" si="465"/>
        <v>790</v>
      </c>
      <c r="OS41" s="22">
        <f t="shared" si="465"/>
        <v>792</v>
      </c>
      <c r="OT41" s="22">
        <f t="shared" si="465"/>
        <v>794</v>
      </c>
      <c r="OU41" s="22">
        <f t="shared" si="465"/>
        <v>796</v>
      </c>
      <c r="OV41" s="22">
        <f t="shared" si="465"/>
        <v>798</v>
      </c>
      <c r="OW41" s="22">
        <f t="shared" si="465"/>
        <v>800</v>
      </c>
      <c r="OX41" s="22">
        <f t="shared" si="465"/>
        <v>802</v>
      </c>
      <c r="OY41" s="22">
        <f t="shared" si="465"/>
        <v>804</v>
      </c>
      <c r="OZ41" s="22">
        <f t="shared" si="465"/>
        <v>806</v>
      </c>
      <c r="PA41" s="22">
        <f t="shared" si="465"/>
        <v>808</v>
      </c>
      <c r="PB41" s="22">
        <f t="shared" si="465"/>
        <v>810</v>
      </c>
      <c r="PC41" s="22">
        <f t="shared" si="465"/>
        <v>812</v>
      </c>
      <c r="PD41" s="22">
        <f t="shared" si="465"/>
        <v>814</v>
      </c>
      <c r="PE41" s="22">
        <f t="shared" si="465"/>
        <v>816</v>
      </c>
      <c r="PF41" s="22">
        <f t="shared" si="465"/>
        <v>818</v>
      </c>
      <c r="PG41" s="22">
        <f t="shared" si="465"/>
        <v>820</v>
      </c>
      <c r="PH41" s="22">
        <f t="shared" si="465"/>
        <v>822</v>
      </c>
      <c r="PI41" s="22">
        <f t="shared" si="465"/>
        <v>824</v>
      </c>
      <c r="PJ41" s="22">
        <f t="shared" si="465"/>
        <v>826</v>
      </c>
      <c r="PK41" s="22">
        <f t="shared" si="465"/>
        <v>828</v>
      </c>
      <c r="PL41" s="22">
        <f t="shared" si="465"/>
        <v>830</v>
      </c>
      <c r="PM41" s="22">
        <f t="shared" si="465"/>
        <v>832</v>
      </c>
      <c r="PN41" s="22">
        <f t="shared" si="465"/>
        <v>834</v>
      </c>
      <c r="PO41" s="22">
        <f t="shared" si="465"/>
        <v>836</v>
      </c>
      <c r="PP41" s="22">
        <f t="shared" si="465"/>
        <v>838</v>
      </c>
      <c r="PQ41" s="22">
        <f t="shared" si="465"/>
        <v>840</v>
      </c>
      <c r="PR41" s="23" t="s">
        <v>42</v>
      </c>
    </row>
    <row r="42" spans="2:434" ht="12" customHeight="1">
      <c r="D42" s="11" t="s">
        <v>41</v>
      </c>
      <c r="J42" s="20" t="s">
        <v>19</v>
      </c>
      <c r="M42" s="25">
        <v>0</v>
      </c>
      <c r="N42" s="22">
        <f>IF(M38=N38,M42,M42+1)</f>
        <v>1</v>
      </c>
      <c r="O42" s="22">
        <f>IF(N38=O38,N42,N42+1)</f>
        <v>2</v>
      </c>
      <c r="P42" s="22">
        <f>IF(O38=P38,O42,O42+1)</f>
        <v>3</v>
      </c>
      <c r="Q42" s="22">
        <f>IF(P38=Q38,P42,P42+1)</f>
        <v>4</v>
      </c>
      <c r="R42" s="22">
        <f>IF(Q38=R38,Q42,Q42+1)</f>
        <v>5</v>
      </c>
      <c r="S42" s="22">
        <f t="shared" ref="S42:BZ42" si="466">IF(R38=S38,R42,R42+1)</f>
        <v>6</v>
      </c>
      <c r="T42" s="22">
        <f t="shared" si="466"/>
        <v>7</v>
      </c>
      <c r="U42" s="22">
        <f t="shared" si="466"/>
        <v>8</v>
      </c>
      <c r="V42" s="22">
        <f t="shared" si="466"/>
        <v>9</v>
      </c>
      <c r="W42" s="22">
        <f t="shared" si="466"/>
        <v>10</v>
      </c>
      <c r="X42" s="22">
        <f t="shared" si="466"/>
        <v>11</v>
      </c>
      <c r="Y42" s="22">
        <f t="shared" si="466"/>
        <v>12</v>
      </c>
      <c r="Z42" s="22">
        <f t="shared" si="466"/>
        <v>13</v>
      </c>
      <c r="AA42" s="22">
        <f t="shared" si="466"/>
        <v>14</v>
      </c>
      <c r="AB42" s="22">
        <f t="shared" si="466"/>
        <v>15</v>
      </c>
      <c r="AC42" s="22">
        <f t="shared" si="466"/>
        <v>16</v>
      </c>
      <c r="AD42" s="22">
        <f t="shared" si="466"/>
        <v>17</v>
      </c>
      <c r="AE42" s="22">
        <f t="shared" si="466"/>
        <v>18</v>
      </c>
      <c r="AF42" s="22">
        <f t="shared" si="466"/>
        <v>19</v>
      </c>
      <c r="AG42" s="22">
        <f t="shared" si="466"/>
        <v>20</v>
      </c>
      <c r="AH42" s="22">
        <f t="shared" si="466"/>
        <v>21</v>
      </c>
      <c r="AI42" s="22">
        <f t="shared" si="466"/>
        <v>22</v>
      </c>
      <c r="AJ42" s="22">
        <f t="shared" si="466"/>
        <v>23</v>
      </c>
      <c r="AK42" s="22">
        <f t="shared" si="466"/>
        <v>24</v>
      </c>
      <c r="AL42" s="22">
        <f t="shared" si="466"/>
        <v>25</v>
      </c>
      <c r="AM42" s="22">
        <f t="shared" si="466"/>
        <v>26</v>
      </c>
      <c r="AN42" s="22">
        <f t="shared" si="466"/>
        <v>27</v>
      </c>
      <c r="AO42" s="22">
        <f t="shared" si="466"/>
        <v>28</v>
      </c>
      <c r="AP42" s="22">
        <f t="shared" si="466"/>
        <v>29</v>
      </c>
      <c r="AQ42" s="22">
        <f t="shared" si="466"/>
        <v>30</v>
      </c>
      <c r="AR42" s="22">
        <f t="shared" si="466"/>
        <v>31</v>
      </c>
      <c r="AS42" s="22">
        <f t="shared" si="466"/>
        <v>32</v>
      </c>
      <c r="AT42" s="22">
        <f t="shared" si="466"/>
        <v>33</v>
      </c>
      <c r="AU42" s="22">
        <f t="shared" si="466"/>
        <v>34</v>
      </c>
      <c r="AV42" s="22">
        <f t="shared" si="466"/>
        <v>35</v>
      </c>
      <c r="AW42" s="22">
        <f t="shared" si="466"/>
        <v>36</v>
      </c>
      <c r="AX42" s="22">
        <f t="shared" si="466"/>
        <v>37</v>
      </c>
      <c r="AY42" s="22">
        <f t="shared" si="466"/>
        <v>38</v>
      </c>
      <c r="AZ42" s="22">
        <f t="shared" si="466"/>
        <v>39</v>
      </c>
      <c r="BA42" s="22">
        <f t="shared" si="466"/>
        <v>40</v>
      </c>
      <c r="BB42" s="22">
        <f t="shared" si="466"/>
        <v>41</v>
      </c>
      <c r="BC42" s="22">
        <f t="shared" si="466"/>
        <v>42</v>
      </c>
      <c r="BD42" s="22">
        <f t="shared" si="466"/>
        <v>43</v>
      </c>
      <c r="BE42" s="22">
        <f t="shared" si="466"/>
        <v>44</v>
      </c>
      <c r="BF42" s="22">
        <f t="shared" si="466"/>
        <v>45</v>
      </c>
      <c r="BG42" s="22">
        <f t="shared" si="466"/>
        <v>46</v>
      </c>
      <c r="BH42" s="22">
        <f t="shared" si="466"/>
        <v>47</v>
      </c>
      <c r="BI42" s="22">
        <f t="shared" si="466"/>
        <v>48</v>
      </c>
      <c r="BJ42" s="22">
        <f t="shared" si="466"/>
        <v>49</v>
      </c>
      <c r="BK42" s="22">
        <f t="shared" si="466"/>
        <v>50</v>
      </c>
      <c r="BL42" s="22">
        <f t="shared" si="466"/>
        <v>51</v>
      </c>
      <c r="BM42" s="22">
        <f t="shared" si="466"/>
        <v>52</v>
      </c>
      <c r="BN42" s="22">
        <f t="shared" si="466"/>
        <v>53</v>
      </c>
      <c r="BO42" s="22">
        <f t="shared" si="466"/>
        <v>54</v>
      </c>
      <c r="BP42" s="22">
        <f t="shared" si="466"/>
        <v>55</v>
      </c>
      <c r="BQ42" s="22">
        <f t="shared" si="466"/>
        <v>56</v>
      </c>
      <c r="BR42" s="22">
        <f t="shared" si="466"/>
        <v>57</v>
      </c>
      <c r="BS42" s="22">
        <f t="shared" si="466"/>
        <v>58</v>
      </c>
      <c r="BT42" s="22">
        <f t="shared" si="466"/>
        <v>59</v>
      </c>
      <c r="BU42" s="22">
        <f t="shared" si="466"/>
        <v>60</v>
      </c>
      <c r="BV42" s="22">
        <f t="shared" si="466"/>
        <v>61</v>
      </c>
      <c r="BW42" s="22">
        <f t="shared" si="466"/>
        <v>62</v>
      </c>
      <c r="BX42" s="22">
        <f t="shared" si="466"/>
        <v>63</v>
      </c>
      <c r="BY42" s="22">
        <f t="shared" si="466"/>
        <v>64</v>
      </c>
      <c r="BZ42" s="22">
        <f t="shared" si="466"/>
        <v>65</v>
      </c>
      <c r="CA42" s="22">
        <f t="shared" ref="CA42:EL42" si="467">IF(BZ38=CA38,BZ42,BZ42+1)</f>
        <v>66</v>
      </c>
      <c r="CB42" s="22">
        <f t="shared" si="467"/>
        <v>67</v>
      </c>
      <c r="CC42" s="22">
        <f t="shared" si="467"/>
        <v>68</v>
      </c>
      <c r="CD42" s="22">
        <f t="shared" si="467"/>
        <v>69</v>
      </c>
      <c r="CE42" s="22">
        <f t="shared" si="467"/>
        <v>70</v>
      </c>
      <c r="CF42" s="22">
        <f t="shared" si="467"/>
        <v>71</v>
      </c>
      <c r="CG42" s="22">
        <f t="shared" si="467"/>
        <v>72</v>
      </c>
      <c r="CH42" s="22">
        <f t="shared" si="467"/>
        <v>73</v>
      </c>
      <c r="CI42" s="22">
        <f t="shared" si="467"/>
        <v>74</v>
      </c>
      <c r="CJ42" s="22">
        <f t="shared" si="467"/>
        <v>75</v>
      </c>
      <c r="CK42" s="22">
        <f t="shared" si="467"/>
        <v>76</v>
      </c>
      <c r="CL42" s="22">
        <f t="shared" si="467"/>
        <v>77</v>
      </c>
      <c r="CM42" s="22">
        <f t="shared" si="467"/>
        <v>78</v>
      </c>
      <c r="CN42" s="22">
        <f t="shared" si="467"/>
        <v>79</v>
      </c>
      <c r="CO42" s="22">
        <f t="shared" si="467"/>
        <v>80</v>
      </c>
      <c r="CP42" s="22">
        <f t="shared" si="467"/>
        <v>81</v>
      </c>
      <c r="CQ42" s="22">
        <f t="shared" si="467"/>
        <v>82</v>
      </c>
      <c r="CR42" s="22">
        <f t="shared" si="467"/>
        <v>83</v>
      </c>
      <c r="CS42" s="22">
        <f t="shared" si="467"/>
        <v>84</v>
      </c>
      <c r="CT42" s="22">
        <f t="shared" si="467"/>
        <v>85</v>
      </c>
      <c r="CU42" s="22">
        <f t="shared" si="467"/>
        <v>86</v>
      </c>
      <c r="CV42" s="22">
        <f t="shared" si="467"/>
        <v>87</v>
      </c>
      <c r="CW42" s="22">
        <f t="shared" si="467"/>
        <v>88</v>
      </c>
      <c r="CX42" s="22">
        <f t="shared" si="467"/>
        <v>89</v>
      </c>
      <c r="CY42" s="22">
        <f t="shared" si="467"/>
        <v>90</v>
      </c>
      <c r="CZ42" s="22">
        <f t="shared" si="467"/>
        <v>91</v>
      </c>
      <c r="DA42" s="22">
        <f t="shared" si="467"/>
        <v>92</v>
      </c>
      <c r="DB42" s="22">
        <f t="shared" si="467"/>
        <v>93</v>
      </c>
      <c r="DC42" s="22">
        <f t="shared" si="467"/>
        <v>94</v>
      </c>
      <c r="DD42" s="22">
        <f t="shared" si="467"/>
        <v>95</v>
      </c>
      <c r="DE42" s="22">
        <f t="shared" si="467"/>
        <v>96</v>
      </c>
      <c r="DF42" s="22">
        <f t="shared" si="467"/>
        <v>97</v>
      </c>
      <c r="DG42" s="22">
        <f t="shared" si="467"/>
        <v>98</v>
      </c>
      <c r="DH42" s="22">
        <f t="shared" si="467"/>
        <v>99</v>
      </c>
      <c r="DI42" s="22">
        <f t="shared" si="467"/>
        <v>100</v>
      </c>
      <c r="DJ42" s="22">
        <f t="shared" si="467"/>
        <v>101</v>
      </c>
      <c r="DK42" s="22">
        <f t="shared" si="467"/>
        <v>102</v>
      </c>
      <c r="DL42" s="22">
        <f t="shared" si="467"/>
        <v>103</v>
      </c>
      <c r="DM42" s="22">
        <f t="shared" si="467"/>
        <v>104</v>
      </c>
      <c r="DN42" s="22">
        <f t="shared" si="467"/>
        <v>105</v>
      </c>
      <c r="DO42" s="22">
        <f t="shared" si="467"/>
        <v>106</v>
      </c>
      <c r="DP42" s="22">
        <f t="shared" si="467"/>
        <v>107</v>
      </c>
      <c r="DQ42" s="22">
        <f t="shared" si="467"/>
        <v>108</v>
      </c>
      <c r="DR42" s="22">
        <f t="shared" si="467"/>
        <v>109</v>
      </c>
      <c r="DS42" s="22">
        <f t="shared" si="467"/>
        <v>110</v>
      </c>
      <c r="DT42" s="22">
        <f t="shared" si="467"/>
        <v>111</v>
      </c>
      <c r="DU42" s="22">
        <f t="shared" si="467"/>
        <v>112</v>
      </c>
      <c r="DV42" s="22">
        <f t="shared" si="467"/>
        <v>113</v>
      </c>
      <c r="DW42" s="22">
        <f t="shared" si="467"/>
        <v>114</v>
      </c>
      <c r="DX42" s="22">
        <f t="shared" si="467"/>
        <v>115</v>
      </c>
      <c r="DY42" s="22">
        <f t="shared" si="467"/>
        <v>116</v>
      </c>
      <c r="DZ42" s="22">
        <f t="shared" si="467"/>
        <v>117</v>
      </c>
      <c r="EA42" s="22">
        <f t="shared" si="467"/>
        <v>118</v>
      </c>
      <c r="EB42" s="22">
        <f t="shared" si="467"/>
        <v>119</v>
      </c>
      <c r="EC42" s="22">
        <f t="shared" si="467"/>
        <v>120</v>
      </c>
      <c r="ED42" s="22">
        <f t="shared" si="467"/>
        <v>121</v>
      </c>
      <c r="EE42" s="22">
        <f t="shared" si="467"/>
        <v>122</v>
      </c>
      <c r="EF42" s="22">
        <f t="shared" si="467"/>
        <v>123</v>
      </c>
      <c r="EG42" s="22">
        <f t="shared" si="467"/>
        <v>124</v>
      </c>
      <c r="EH42" s="22">
        <f t="shared" si="467"/>
        <v>125</v>
      </c>
      <c r="EI42" s="22">
        <f t="shared" si="467"/>
        <v>126</v>
      </c>
      <c r="EJ42" s="22">
        <f t="shared" si="467"/>
        <v>127</v>
      </c>
      <c r="EK42" s="22">
        <f t="shared" si="467"/>
        <v>128</v>
      </c>
      <c r="EL42" s="22">
        <f t="shared" si="467"/>
        <v>129</v>
      </c>
      <c r="EM42" s="22">
        <f t="shared" ref="EM42:GX42" si="468">IF(EL38=EM38,EL42,EL42+1)</f>
        <v>130</v>
      </c>
      <c r="EN42" s="22">
        <f t="shared" si="468"/>
        <v>131</v>
      </c>
      <c r="EO42" s="22">
        <f t="shared" si="468"/>
        <v>132</v>
      </c>
      <c r="EP42" s="22">
        <f t="shared" si="468"/>
        <v>133</v>
      </c>
      <c r="EQ42" s="22">
        <f t="shared" si="468"/>
        <v>134</v>
      </c>
      <c r="ER42" s="22">
        <f t="shared" si="468"/>
        <v>135</v>
      </c>
      <c r="ES42" s="22">
        <f t="shared" si="468"/>
        <v>136</v>
      </c>
      <c r="ET42" s="22">
        <f t="shared" si="468"/>
        <v>137</v>
      </c>
      <c r="EU42" s="22">
        <f t="shared" si="468"/>
        <v>138</v>
      </c>
      <c r="EV42" s="22">
        <f t="shared" si="468"/>
        <v>139</v>
      </c>
      <c r="EW42" s="22">
        <f t="shared" si="468"/>
        <v>140</v>
      </c>
      <c r="EX42" s="22">
        <f t="shared" si="468"/>
        <v>141</v>
      </c>
      <c r="EY42" s="22">
        <f t="shared" si="468"/>
        <v>142</v>
      </c>
      <c r="EZ42" s="22">
        <f t="shared" si="468"/>
        <v>143</v>
      </c>
      <c r="FA42" s="22">
        <f t="shared" si="468"/>
        <v>144</v>
      </c>
      <c r="FB42" s="22">
        <f t="shared" si="468"/>
        <v>145</v>
      </c>
      <c r="FC42" s="22">
        <f t="shared" si="468"/>
        <v>146</v>
      </c>
      <c r="FD42" s="22">
        <f t="shared" si="468"/>
        <v>147</v>
      </c>
      <c r="FE42" s="22">
        <f t="shared" si="468"/>
        <v>148</v>
      </c>
      <c r="FF42" s="22">
        <f t="shared" si="468"/>
        <v>149</v>
      </c>
      <c r="FG42" s="22">
        <f t="shared" si="468"/>
        <v>150</v>
      </c>
      <c r="FH42" s="22">
        <f t="shared" si="468"/>
        <v>151</v>
      </c>
      <c r="FI42" s="22">
        <f t="shared" si="468"/>
        <v>152</v>
      </c>
      <c r="FJ42" s="22">
        <f t="shared" si="468"/>
        <v>153</v>
      </c>
      <c r="FK42" s="22">
        <f t="shared" si="468"/>
        <v>154</v>
      </c>
      <c r="FL42" s="22">
        <f t="shared" si="468"/>
        <v>155</v>
      </c>
      <c r="FM42" s="22">
        <f t="shared" si="468"/>
        <v>156</v>
      </c>
      <c r="FN42" s="22">
        <f t="shared" si="468"/>
        <v>157</v>
      </c>
      <c r="FO42" s="22">
        <f t="shared" si="468"/>
        <v>158</v>
      </c>
      <c r="FP42" s="22">
        <f t="shared" si="468"/>
        <v>159</v>
      </c>
      <c r="FQ42" s="22">
        <f t="shared" si="468"/>
        <v>160</v>
      </c>
      <c r="FR42" s="22">
        <f t="shared" si="468"/>
        <v>161</v>
      </c>
      <c r="FS42" s="22">
        <f t="shared" si="468"/>
        <v>162</v>
      </c>
      <c r="FT42" s="22">
        <f t="shared" si="468"/>
        <v>163</v>
      </c>
      <c r="FU42" s="22">
        <f t="shared" si="468"/>
        <v>164</v>
      </c>
      <c r="FV42" s="22">
        <f t="shared" si="468"/>
        <v>165</v>
      </c>
      <c r="FW42" s="22">
        <f t="shared" si="468"/>
        <v>166</v>
      </c>
      <c r="FX42" s="22">
        <f t="shared" si="468"/>
        <v>167</v>
      </c>
      <c r="FY42" s="22">
        <f t="shared" si="468"/>
        <v>168</v>
      </c>
      <c r="FZ42" s="22">
        <f t="shared" si="468"/>
        <v>169</v>
      </c>
      <c r="GA42" s="22">
        <f t="shared" si="468"/>
        <v>170</v>
      </c>
      <c r="GB42" s="22">
        <f t="shared" si="468"/>
        <v>171</v>
      </c>
      <c r="GC42" s="22">
        <f t="shared" si="468"/>
        <v>172</v>
      </c>
      <c r="GD42" s="22">
        <f t="shared" si="468"/>
        <v>173</v>
      </c>
      <c r="GE42" s="22">
        <f t="shared" si="468"/>
        <v>174</v>
      </c>
      <c r="GF42" s="22">
        <f t="shared" si="468"/>
        <v>175</v>
      </c>
      <c r="GG42" s="22">
        <f t="shared" si="468"/>
        <v>176</v>
      </c>
      <c r="GH42" s="22">
        <f t="shared" si="468"/>
        <v>177</v>
      </c>
      <c r="GI42" s="22">
        <f t="shared" si="468"/>
        <v>178</v>
      </c>
      <c r="GJ42" s="22">
        <f t="shared" si="468"/>
        <v>179</v>
      </c>
      <c r="GK42" s="22">
        <f t="shared" si="468"/>
        <v>180</v>
      </c>
      <c r="GL42" s="22">
        <f t="shared" si="468"/>
        <v>181</v>
      </c>
      <c r="GM42" s="22">
        <f t="shared" si="468"/>
        <v>182</v>
      </c>
      <c r="GN42" s="22">
        <f t="shared" si="468"/>
        <v>183</v>
      </c>
      <c r="GO42" s="22">
        <f t="shared" si="468"/>
        <v>184</v>
      </c>
      <c r="GP42" s="22">
        <f t="shared" si="468"/>
        <v>185</v>
      </c>
      <c r="GQ42" s="22">
        <f t="shared" si="468"/>
        <v>186</v>
      </c>
      <c r="GR42" s="22">
        <f t="shared" si="468"/>
        <v>187</v>
      </c>
      <c r="GS42" s="22">
        <f t="shared" si="468"/>
        <v>188</v>
      </c>
      <c r="GT42" s="22">
        <f t="shared" si="468"/>
        <v>189</v>
      </c>
      <c r="GU42" s="22">
        <f t="shared" si="468"/>
        <v>190</v>
      </c>
      <c r="GV42" s="22">
        <f t="shared" si="468"/>
        <v>191</v>
      </c>
      <c r="GW42" s="22">
        <f t="shared" si="468"/>
        <v>192</v>
      </c>
      <c r="GX42" s="22">
        <f t="shared" si="468"/>
        <v>193</v>
      </c>
      <c r="GY42" s="22">
        <f t="shared" ref="GY42:JJ42" si="469">IF(GX38=GY38,GX42,GX42+1)</f>
        <v>194</v>
      </c>
      <c r="GZ42" s="22">
        <f t="shared" si="469"/>
        <v>195</v>
      </c>
      <c r="HA42" s="22">
        <f t="shared" si="469"/>
        <v>196</v>
      </c>
      <c r="HB42" s="22">
        <f t="shared" si="469"/>
        <v>197</v>
      </c>
      <c r="HC42" s="22">
        <f t="shared" si="469"/>
        <v>198</v>
      </c>
      <c r="HD42" s="22">
        <f t="shared" si="469"/>
        <v>199</v>
      </c>
      <c r="HE42" s="22">
        <f t="shared" si="469"/>
        <v>200</v>
      </c>
      <c r="HF42" s="22">
        <f t="shared" si="469"/>
        <v>201</v>
      </c>
      <c r="HG42" s="22">
        <f t="shared" si="469"/>
        <v>202</v>
      </c>
      <c r="HH42" s="22">
        <f t="shared" si="469"/>
        <v>203</v>
      </c>
      <c r="HI42" s="22">
        <f t="shared" si="469"/>
        <v>204</v>
      </c>
      <c r="HJ42" s="22">
        <f t="shared" si="469"/>
        <v>205</v>
      </c>
      <c r="HK42" s="22">
        <f t="shared" si="469"/>
        <v>206</v>
      </c>
      <c r="HL42" s="22">
        <f t="shared" si="469"/>
        <v>207</v>
      </c>
      <c r="HM42" s="22">
        <f t="shared" si="469"/>
        <v>208</v>
      </c>
      <c r="HN42" s="22">
        <f t="shared" si="469"/>
        <v>209</v>
      </c>
      <c r="HO42" s="22">
        <f t="shared" si="469"/>
        <v>210</v>
      </c>
      <c r="HP42" s="22">
        <f t="shared" si="469"/>
        <v>211</v>
      </c>
      <c r="HQ42" s="22">
        <f t="shared" si="469"/>
        <v>212</v>
      </c>
      <c r="HR42" s="22">
        <f t="shared" si="469"/>
        <v>213</v>
      </c>
      <c r="HS42" s="22">
        <f t="shared" si="469"/>
        <v>214</v>
      </c>
      <c r="HT42" s="22">
        <f t="shared" si="469"/>
        <v>215</v>
      </c>
      <c r="HU42" s="22">
        <f t="shared" si="469"/>
        <v>216</v>
      </c>
      <c r="HV42" s="22">
        <f t="shared" si="469"/>
        <v>217</v>
      </c>
      <c r="HW42" s="22">
        <f t="shared" si="469"/>
        <v>218</v>
      </c>
      <c r="HX42" s="22">
        <f t="shared" si="469"/>
        <v>219</v>
      </c>
      <c r="HY42" s="22">
        <f t="shared" si="469"/>
        <v>220</v>
      </c>
      <c r="HZ42" s="22">
        <f t="shared" si="469"/>
        <v>221</v>
      </c>
      <c r="IA42" s="22">
        <f t="shared" si="469"/>
        <v>222</v>
      </c>
      <c r="IB42" s="22">
        <f t="shared" si="469"/>
        <v>223</v>
      </c>
      <c r="IC42" s="22">
        <f t="shared" si="469"/>
        <v>224</v>
      </c>
      <c r="ID42" s="22">
        <f t="shared" si="469"/>
        <v>225</v>
      </c>
      <c r="IE42" s="22">
        <f t="shared" si="469"/>
        <v>226</v>
      </c>
      <c r="IF42" s="22">
        <f t="shared" si="469"/>
        <v>227</v>
      </c>
      <c r="IG42" s="22">
        <f t="shared" si="469"/>
        <v>228</v>
      </c>
      <c r="IH42" s="22">
        <f t="shared" si="469"/>
        <v>229</v>
      </c>
      <c r="II42" s="22">
        <f t="shared" si="469"/>
        <v>230</v>
      </c>
      <c r="IJ42" s="22">
        <f t="shared" si="469"/>
        <v>231</v>
      </c>
      <c r="IK42" s="22">
        <f t="shared" si="469"/>
        <v>232</v>
      </c>
      <c r="IL42" s="22">
        <f t="shared" si="469"/>
        <v>233</v>
      </c>
      <c r="IM42" s="22">
        <f t="shared" si="469"/>
        <v>234</v>
      </c>
      <c r="IN42" s="22">
        <f t="shared" si="469"/>
        <v>235</v>
      </c>
      <c r="IO42" s="22">
        <f t="shared" si="469"/>
        <v>236</v>
      </c>
      <c r="IP42" s="22">
        <f t="shared" si="469"/>
        <v>237</v>
      </c>
      <c r="IQ42" s="22">
        <f t="shared" si="469"/>
        <v>238</v>
      </c>
      <c r="IR42" s="22">
        <f t="shared" si="469"/>
        <v>239</v>
      </c>
      <c r="IS42" s="22">
        <f t="shared" si="469"/>
        <v>240</v>
      </c>
      <c r="IT42" s="22">
        <f t="shared" si="469"/>
        <v>241</v>
      </c>
      <c r="IU42" s="22">
        <f t="shared" si="469"/>
        <v>242</v>
      </c>
      <c r="IV42" s="22">
        <f t="shared" si="469"/>
        <v>243</v>
      </c>
      <c r="IW42" s="22">
        <f t="shared" si="469"/>
        <v>244</v>
      </c>
      <c r="IX42" s="22">
        <f t="shared" si="469"/>
        <v>245</v>
      </c>
      <c r="IY42" s="22">
        <f t="shared" si="469"/>
        <v>246</v>
      </c>
      <c r="IZ42" s="22">
        <f t="shared" si="469"/>
        <v>247</v>
      </c>
      <c r="JA42" s="22">
        <f t="shared" si="469"/>
        <v>248</v>
      </c>
      <c r="JB42" s="22">
        <f t="shared" si="469"/>
        <v>249</v>
      </c>
      <c r="JC42" s="22">
        <f t="shared" si="469"/>
        <v>250</v>
      </c>
      <c r="JD42" s="22">
        <f t="shared" si="469"/>
        <v>251</v>
      </c>
      <c r="JE42" s="22">
        <f t="shared" si="469"/>
        <v>252</v>
      </c>
      <c r="JF42" s="22">
        <f t="shared" si="469"/>
        <v>253</v>
      </c>
      <c r="JG42" s="22">
        <f t="shared" si="469"/>
        <v>254</v>
      </c>
      <c r="JH42" s="22">
        <f t="shared" si="469"/>
        <v>255</v>
      </c>
      <c r="JI42" s="22">
        <f t="shared" si="469"/>
        <v>256</v>
      </c>
      <c r="JJ42" s="22">
        <f t="shared" si="469"/>
        <v>257</v>
      </c>
      <c r="JK42" s="22">
        <f t="shared" ref="JK42:LV42" si="470">IF(JJ38=JK38,JJ42,JJ42+1)</f>
        <v>258</v>
      </c>
      <c r="JL42" s="22">
        <f t="shared" si="470"/>
        <v>259</v>
      </c>
      <c r="JM42" s="22">
        <f t="shared" si="470"/>
        <v>260</v>
      </c>
      <c r="JN42" s="22">
        <f t="shared" si="470"/>
        <v>261</v>
      </c>
      <c r="JO42" s="22">
        <f t="shared" si="470"/>
        <v>262</v>
      </c>
      <c r="JP42" s="22">
        <f t="shared" si="470"/>
        <v>263</v>
      </c>
      <c r="JQ42" s="22">
        <f t="shared" si="470"/>
        <v>264</v>
      </c>
      <c r="JR42" s="22">
        <f t="shared" si="470"/>
        <v>265</v>
      </c>
      <c r="JS42" s="22">
        <f t="shared" si="470"/>
        <v>266</v>
      </c>
      <c r="JT42" s="22">
        <f t="shared" si="470"/>
        <v>267</v>
      </c>
      <c r="JU42" s="22">
        <f t="shared" si="470"/>
        <v>268</v>
      </c>
      <c r="JV42" s="22">
        <f t="shared" si="470"/>
        <v>269</v>
      </c>
      <c r="JW42" s="22">
        <f t="shared" si="470"/>
        <v>270</v>
      </c>
      <c r="JX42" s="22">
        <f t="shared" si="470"/>
        <v>271</v>
      </c>
      <c r="JY42" s="22">
        <f t="shared" si="470"/>
        <v>272</v>
      </c>
      <c r="JZ42" s="22">
        <f t="shared" si="470"/>
        <v>273</v>
      </c>
      <c r="KA42" s="22">
        <f t="shared" si="470"/>
        <v>274</v>
      </c>
      <c r="KB42" s="22">
        <f t="shared" si="470"/>
        <v>275</v>
      </c>
      <c r="KC42" s="22">
        <f t="shared" si="470"/>
        <v>276</v>
      </c>
      <c r="KD42" s="22">
        <f t="shared" si="470"/>
        <v>277</v>
      </c>
      <c r="KE42" s="22">
        <f t="shared" si="470"/>
        <v>278</v>
      </c>
      <c r="KF42" s="22">
        <f t="shared" si="470"/>
        <v>279</v>
      </c>
      <c r="KG42" s="22">
        <f t="shared" si="470"/>
        <v>280</v>
      </c>
      <c r="KH42" s="22">
        <f t="shared" si="470"/>
        <v>281</v>
      </c>
      <c r="KI42" s="22">
        <f t="shared" si="470"/>
        <v>282</v>
      </c>
      <c r="KJ42" s="22">
        <f t="shared" si="470"/>
        <v>283</v>
      </c>
      <c r="KK42" s="22">
        <f t="shared" si="470"/>
        <v>284</v>
      </c>
      <c r="KL42" s="22">
        <f t="shared" si="470"/>
        <v>285</v>
      </c>
      <c r="KM42" s="22">
        <f t="shared" si="470"/>
        <v>286</v>
      </c>
      <c r="KN42" s="22">
        <f t="shared" si="470"/>
        <v>287</v>
      </c>
      <c r="KO42" s="22">
        <f t="shared" si="470"/>
        <v>288</v>
      </c>
      <c r="KP42" s="22">
        <f t="shared" si="470"/>
        <v>289</v>
      </c>
      <c r="KQ42" s="22">
        <f t="shared" si="470"/>
        <v>290</v>
      </c>
      <c r="KR42" s="22">
        <f t="shared" si="470"/>
        <v>291</v>
      </c>
      <c r="KS42" s="22">
        <f t="shared" si="470"/>
        <v>292</v>
      </c>
      <c r="KT42" s="22">
        <f t="shared" si="470"/>
        <v>293</v>
      </c>
      <c r="KU42" s="22">
        <f t="shared" si="470"/>
        <v>294</v>
      </c>
      <c r="KV42" s="22">
        <f t="shared" si="470"/>
        <v>295</v>
      </c>
      <c r="KW42" s="22">
        <f t="shared" si="470"/>
        <v>296</v>
      </c>
      <c r="KX42" s="22">
        <f t="shared" si="470"/>
        <v>297</v>
      </c>
      <c r="KY42" s="22">
        <f t="shared" si="470"/>
        <v>298</v>
      </c>
      <c r="KZ42" s="22">
        <f t="shared" si="470"/>
        <v>299</v>
      </c>
      <c r="LA42" s="22">
        <f t="shared" si="470"/>
        <v>300</v>
      </c>
      <c r="LB42" s="22">
        <f t="shared" si="470"/>
        <v>301</v>
      </c>
      <c r="LC42" s="22">
        <f t="shared" si="470"/>
        <v>302</v>
      </c>
      <c r="LD42" s="22">
        <f t="shared" si="470"/>
        <v>303</v>
      </c>
      <c r="LE42" s="22">
        <f t="shared" si="470"/>
        <v>304</v>
      </c>
      <c r="LF42" s="22">
        <f t="shared" si="470"/>
        <v>305</v>
      </c>
      <c r="LG42" s="22">
        <f t="shared" si="470"/>
        <v>306</v>
      </c>
      <c r="LH42" s="22">
        <f t="shared" si="470"/>
        <v>307</v>
      </c>
      <c r="LI42" s="22">
        <f t="shared" si="470"/>
        <v>308</v>
      </c>
      <c r="LJ42" s="22">
        <f t="shared" si="470"/>
        <v>309</v>
      </c>
      <c r="LK42" s="22">
        <f t="shared" si="470"/>
        <v>310</v>
      </c>
      <c r="LL42" s="22">
        <f t="shared" si="470"/>
        <v>311</v>
      </c>
      <c r="LM42" s="22">
        <f t="shared" si="470"/>
        <v>312</v>
      </c>
      <c r="LN42" s="22">
        <f t="shared" si="470"/>
        <v>313</v>
      </c>
      <c r="LO42" s="22">
        <f t="shared" si="470"/>
        <v>314</v>
      </c>
      <c r="LP42" s="22">
        <f t="shared" si="470"/>
        <v>315</v>
      </c>
      <c r="LQ42" s="22">
        <f t="shared" si="470"/>
        <v>316</v>
      </c>
      <c r="LR42" s="22">
        <f t="shared" si="470"/>
        <v>317</v>
      </c>
      <c r="LS42" s="22">
        <f t="shared" si="470"/>
        <v>318</v>
      </c>
      <c r="LT42" s="22">
        <f t="shared" si="470"/>
        <v>319</v>
      </c>
      <c r="LU42" s="22">
        <f t="shared" si="470"/>
        <v>320</v>
      </c>
      <c r="LV42" s="22">
        <f t="shared" si="470"/>
        <v>321</v>
      </c>
      <c r="LW42" s="22">
        <f t="shared" ref="LW42:OH42" si="471">IF(LV38=LW38,LV42,LV42+1)</f>
        <v>322</v>
      </c>
      <c r="LX42" s="22">
        <f t="shared" si="471"/>
        <v>323</v>
      </c>
      <c r="LY42" s="22">
        <f t="shared" si="471"/>
        <v>324</v>
      </c>
      <c r="LZ42" s="22">
        <f t="shared" si="471"/>
        <v>325</v>
      </c>
      <c r="MA42" s="22">
        <f t="shared" si="471"/>
        <v>326</v>
      </c>
      <c r="MB42" s="22">
        <f t="shared" si="471"/>
        <v>327</v>
      </c>
      <c r="MC42" s="22">
        <f t="shared" si="471"/>
        <v>328</v>
      </c>
      <c r="MD42" s="22">
        <f t="shared" si="471"/>
        <v>329</v>
      </c>
      <c r="ME42" s="22">
        <f t="shared" si="471"/>
        <v>330</v>
      </c>
      <c r="MF42" s="22">
        <f t="shared" si="471"/>
        <v>331</v>
      </c>
      <c r="MG42" s="22">
        <f t="shared" si="471"/>
        <v>332</v>
      </c>
      <c r="MH42" s="22">
        <f t="shared" si="471"/>
        <v>333</v>
      </c>
      <c r="MI42" s="22">
        <f t="shared" si="471"/>
        <v>334</v>
      </c>
      <c r="MJ42" s="22">
        <f t="shared" si="471"/>
        <v>335</v>
      </c>
      <c r="MK42" s="22">
        <f t="shared" si="471"/>
        <v>336</v>
      </c>
      <c r="ML42" s="22">
        <f t="shared" si="471"/>
        <v>337</v>
      </c>
      <c r="MM42" s="22">
        <f t="shared" si="471"/>
        <v>338</v>
      </c>
      <c r="MN42" s="22">
        <f t="shared" si="471"/>
        <v>339</v>
      </c>
      <c r="MO42" s="22">
        <f t="shared" si="471"/>
        <v>340</v>
      </c>
      <c r="MP42" s="22">
        <f t="shared" si="471"/>
        <v>341</v>
      </c>
      <c r="MQ42" s="22">
        <f t="shared" si="471"/>
        <v>342</v>
      </c>
      <c r="MR42" s="22">
        <f t="shared" si="471"/>
        <v>343</v>
      </c>
      <c r="MS42" s="22">
        <f t="shared" si="471"/>
        <v>344</v>
      </c>
      <c r="MT42" s="22">
        <f t="shared" si="471"/>
        <v>345</v>
      </c>
      <c r="MU42" s="22">
        <f t="shared" si="471"/>
        <v>346</v>
      </c>
      <c r="MV42" s="22">
        <f t="shared" si="471"/>
        <v>347</v>
      </c>
      <c r="MW42" s="22">
        <f t="shared" si="471"/>
        <v>348</v>
      </c>
      <c r="MX42" s="22">
        <f t="shared" si="471"/>
        <v>349</v>
      </c>
      <c r="MY42" s="22">
        <f t="shared" si="471"/>
        <v>350</v>
      </c>
      <c r="MZ42" s="22">
        <f t="shared" si="471"/>
        <v>351</v>
      </c>
      <c r="NA42" s="22">
        <f t="shared" si="471"/>
        <v>352</v>
      </c>
      <c r="NB42" s="22">
        <f t="shared" si="471"/>
        <v>353</v>
      </c>
      <c r="NC42" s="22">
        <f t="shared" si="471"/>
        <v>354</v>
      </c>
      <c r="ND42" s="22">
        <f t="shared" si="471"/>
        <v>355</v>
      </c>
      <c r="NE42" s="22">
        <f t="shared" si="471"/>
        <v>356</v>
      </c>
      <c r="NF42" s="22">
        <f t="shared" si="471"/>
        <v>357</v>
      </c>
      <c r="NG42" s="22">
        <f t="shared" si="471"/>
        <v>358</v>
      </c>
      <c r="NH42" s="22">
        <f t="shared" si="471"/>
        <v>359</v>
      </c>
      <c r="NI42" s="22">
        <f t="shared" si="471"/>
        <v>360</v>
      </c>
      <c r="NJ42" s="22">
        <f t="shared" si="471"/>
        <v>361</v>
      </c>
      <c r="NK42" s="22">
        <f t="shared" si="471"/>
        <v>362</v>
      </c>
      <c r="NL42" s="22">
        <f t="shared" si="471"/>
        <v>363</v>
      </c>
      <c r="NM42" s="22">
        <f t="shared" si="471"/>
        <v>364</v>
      </c>
      <c r="NN42" s="22">
        <f t="shared" si="471"/>
        <v>365</v>
      </c>
      <c r="NO42" s="22">
        <f t="shared" si="471"/>
        <v>366</v>
      </c>
      <c r="NP42" s="22">
        <f t="shared" si="471"/>
        <v>367</v>
      </c>
      <c r="NQ42" s="22">
        <f t="shared" si="471"/>
        <v>368</v>
      </c>
      <c r="NR42" s="22">
        <f t="shared" si="471"/>
        <v>369</v>
      </c>
      <c r="NS42" s="22">
        <f t="shared" si="471"/>
        <v>370</v>
      </c>
      <c r="NT42" s="22">
        <f t="shared" si="471"/>
        <v>371</v>
      </c>
      <c r="NU42" s="22">
        <f t="shared" si="471"/>
        <v>372</v>
      </c>
      <c r="NV42" s="22">
        <f t="shared" si="471"/>
        <v>373</v>
      </c>
      <c r="NW42" s="22">
        <f t="shared" si="471"/>
        <v>374</v>
      </c>
      <c r="NX42" s="22">
        <f t="shared" si="471"/>
        <v>375</v>
      </c>
      <c r="NY42" s="22">
        <f t="shared" si="471"/>
        <v>376</v>
      </c>
      <c r="NZ42" s="22">
        <f t="shared" si="471"/>
        <v>377</v>
      </c>
      <c r="OA42" s="22">
        <f t="shared" si="471"/>
        <v>378</v>
      </c>
      <c r="OB42" s="22">
        <f t="shared" si="471"/>
        <v>379</v>
      </c>
      <c r="OC42" s="22">
        <f t="shared" si="471"/>
        <v>380</v>
      </c>
      <c r="OD42" s="22">
        <f t="shared" si="471"/>
        <v>381</v>
      </c>
      <c r="OE42" s="22">
        <f t="shared" si="471"/>
        <v>382</v>
      </c>
      <c r="OF42" s="22">
        <f t="shared" si="471"/>
        <v>383</v>
      </c>
      <c r="OG42" s="22">
        <f t="shared" si="471"/>
        <v>384</v>
      </c>
      <c r="OH42" s="22">
        <f t="shared" si="471"/>
        <v>385</v>
      </c>
      <c r="OI42" s="22">
        <f t="shared" ref="OI42:PQ42" si="472">IF(OH38=OI38,OH42,OH42+1)</f>
        <v>386</v>
      </c>
      <c r="OJ42" s="22">
        <f t="shared" si="472"/>
        <v>387</v>
      </c>
      <c r="OK42" s="22">
        <f t="shared" si="472"/>
        <v>388</v>
      </c>
      <c r="OL42" s="22">
        <f t="shared" si="472"/>
        <v>389</v>
      </c>
      <c r="OM42" s="22">
        <f t="shared" si="472"/>
        <v>390</v>
      </c>
      <c r="ON42" s="22">
        <f t="shared" si="472"/>
        <v>391</v>
      </c>
      <c r="OO42" s="22">
        <f t="shared" si="472"/>
        <v>392</v>
      </c>
      <c r="OP42" s="22">
        <f t="shared" si="472"/>
        <v>393</v>
      </c>
      <c r="OQ42" s="22">
        <f t="shared" si="472"/>
        <v>394</v>
      </c>
      <c r="OR42" s="22">
        <f t="shared" si="472"/>
        <v>395</v>
      </c>
      <c r="OS42" s="22">
        <f t="shared" si="472"/>
        <v>396</v>
      </c>
      <c r="OT42" s="22">
        <f t="shared" si="472"/>
        <v>397</v>
      </c>
      <c r="OU42" s="22">
        <f t="shared" si="472"/>
        <v>398</v>
      </c>
      <c r="OV42" s="22">
        <f t="shared" si="472"/>
        <v>399</v>
      </c>
      <c r="OW42" s="22">
        <f t="shared" si="472"/>
        <v>400</v>
      </c>
      <c r="OX42" s="22">
        <f t="shared" si="472"/>
        <v>401</v>
      </c>
      <c r="OY42" s="22">
        <f t="shared" si="472"/>
        <v>402</v>
      </c>
      <c r="OZ42" s="22">
        <f t="shared" si="472"/>
        <v>403</v>
      </c>
      <c r="PA42" s="22">
        <f t="shared" si="472"/>
        <v>404</v>
      </c>
      <c r="PB42" s="22">
        <f t="shared" si="472"/>
        <v>405</v>
      </c>
      <c r="PC42" s="22">
        <f t="shared" si="472"/>
        <v>406</v>
      </c>
      <c r="PD42" s="22">
        <f t="shared" si="472"/>
        <v>407</v>
      </c>
      <c r="PE42" s="22">
        <f t="shared" si="472"/>
        <v>408</v>
      </c>
      <c r="PF42" s="22">
        <f t="shared" si="472"/>
        <v>409</v>
      </c>
      <c r="PG42" s="22">
        <f t="shared" si="472"/>
        <v>410</v>
      </c>
      <c r="PH42" s="22">
        <f t="shared" si="472"/>
        <v>411</v>
      </c>
      <c r="PI42" s="22">
        <f t="shared" si="472"/>
        <v>412</v>
      </c>
      <c r="PJ42" s="22">
        <f t="shared" si="472"/>
        <v>413</v>
      </c>
      <c r="PK42" s="22">
        <f t="shared" si="472"/>
        <v>414</v>
      </c>
      <c r="PL42" s="22">
        <f t="shared" si="472"/>
        <v>415</v>
      </c>
      <c r="PM42" s="22">
        <f t="shared" si="472"/>
        <v>416</v>
      </c>
      <c r="PN42" s="22">
        <f t="shared" si="472"/>
        <v>417</v>
      </c>
      <c r="PO42" s="22">
        <f t="shared" si="472"/>
        <v>418</v>
      </c>
      <c r="PP42" s="22">
        <f t="shared" si="472"/>
        <v>419</v>
      </c>
      <c r="PQ42" s="22">
        <f t="shared" si="472"/>
        <v>420</v>
      </c>
      <c r="PR42" s="23" t="s">
        <v>43</v>
      </c>
    </row>
    <row r="43" spans="2:434" ht="12" customHeight="1"/>
    <row r="44" spans="2:434" ht="15" customHeight="1">
      <c r="B44" s="18" t="s">
        <v>31</v>
      </c>
    </row>
    <row r="45" spans="2:434" ht="12" customHeight="1">
      <c r="D45" s="21" t="s">
        <v>6</v>
      </c>
      <c r="J45" s="20" t="s">
        <v>17</v>
      </c>
      <c r="N45" s="27">
        <f>ModelStartDate</f>
        <v>43466</v>
      </c>
      <c r="O45" s="27">
        <f>N46+1</f>
        <v>43647</v>
      </c>
      <c r="P45" s="24">
        <f>O46+1</f>
        <v>43831</v>
      </c>
      <c r="Q45" s="24">
        <f>P46+1</f>
        <v>44013</v>
      </c>
      <c r="R45" s="24">
        <f t="shared" ref="R45:CB45" si="473">Q46+1</f>
        <v>44197</v>
      </c>
      <c r="S45" s="24">
        <f t="shared" si="473"/>
        <v>44378</v>
      </c>
      <c r="T45" s="24">
        <f t="shared" si="473"/>
        <v>44562</v>
      </c>
      <c r="U45" s="24">
        <f t="shared" si="473"/>
        <v>44743</v>
      </c>
      <c r="V45" s="24">
        <f t="shared" si="473"/>
        <v>44927</v>
      </c>
      <c r="W45" s="24">
        <f t="shared" si="473"/>
        <v>45108</v>
      </c>
      <c r="X45" s="24">
        <f t="shared" si="473"/>
        <v>45292</v>
      </c>
      <c r="Y45" s="24">
        <f t="shared" si="473"/>
        <v>45474</v>
      </c>
      <c r="Z45" s="24">
        <f t="shared" si="473"/>
        <v>45658</v>
      </c>
      <c r="AA45" s="24">
        <f t="shared" si="473"/>
        <v>45839</v>
      </c>
      <c r="AB45" s="24">
        <f t="shared" si="473"/>
        <v>46023</v>
      </c>
      <c r="AC45" s="24">
        <f t="shared" si="473"/>
        <v>46204</v>
      </c>
      <c r="AD45" s="24">
        <f t="shared" si="473"/>
        <v>46388</v>
      </c>
      <c r="AE45" s="24">
        <f t="shared" si="473"/>
        <v>46569</v>
      </c>
      <c r="AF45" s="24">
        <f t="shared" si="473"/>
        <v>46753</v>
      </c>
      <c r="AG45" s="24">
        <f t="shared" si="473"/>
        <v>46935</v>
      </c>
      <c r="AH45" s="24">
        <f t="shared" si="473"/>
        <v>47119</v>
      </c>
      <c r="AI45" s="24">
        <f t="shared" si="473"/>
        <v>47300</v>
      </c>
      <c r="AJ45" s="24">
        <f t="shared" si="473"/>
        <v>47484</v>
      </c>
      <c r="AK45" s="24">
        <f t="shared" si="473"/>
        <v>47665</v>
      </c>
      <c r="AL45" s="24">
        <f t="shared" si="473"/>
        <v>47849</v>
      </c>
      <c r="AM45" s="24">
        <f t="shared" si="473"/>
        <v>48030</v>
      </c>
      <c r="AN45" s="24">
        <f t="shared" si="473"/>
        <v>48214</v>
      </c>
      <c r="AO45" s="24">
        <f t="shared" si="473"/>
        <v>48396</v>
      </c>
      <c r="AP45" s="24">
        <f t="shared" si="473"/>
        <v>48580</v>
      </c>
      <c r="AQ45" s="24">
        <f t="shared" si="473"/>
        <v>48761</v>
      </c>
      <c r="AR45" s="24">
        <f t="shared" si="473"/>
        <v>48945</v>
      </c>
      <c r="AS45" s="24">
        <f t="shared" si="473"/>
        <v>49126</v>
      </c>
      <c r="AT45" s="24">
        <f t="shared" si="473"/>
        <v>49310</v>
      </c>
      <c r="AU45" s="24">
        <f t="shared" si="473"/>
        <v>49491</v>
      </c>
      <c r="AV45" s="24">
        <f t="shared" si="473"/>
        <v>49675</v>
      </c>
      <c r="AW45" s="24">
        <f t="shared" si="473"/>
        <v>49857</v>
      </c>
      <c r="AX45" s="24">
        <f t="shared" si="473"/>
        <v>50041</v>
      </c>
      <c r="AY45" s="24">
        <f t="shared" si="473"/>
        <v>50222</v>
      </c>
      <c r="AZ45" s="24">
        <f t="shared" si="473"/>
        <v>50406</v>
      </c>
      <c r="BA45" s="24">
        <f t="shared" si="473"/>
        <v>50587</v>
      </c>
      <c r="BB45" s="24">
        <f t="shared" si="473"/>
        <v>50771</v>
      </c>
      <c r="BC45" s="24">
        <f t="shared" si="473"/>
        <v>50952</v>
      </c>
      <c r="BD45" s="24">
        <f t="shared" si="473"/>
        <v>51136</v>
      </c>
      <c r="BE45" s="24">
        <f t="shared" si="473"/>
        <v>51318</v>
      </c>
      <c r="BF45" s="24">
        <f t="shared" si="473"/>
        <v>51502</v>
      </c>
      <c r="BG45" s="24">
        <f t="shared" si="473"/>
        <v>51683</v>
      </c>
      <c r="BH45" s="24">
        <f t="shared" si="473"/>
        <v>51867</v>
      </c>
      <c r="BI45" s="24">
        <f t="shared" si="473"/>
        <v>52048</v>
      </c>
      <c r="BJ45" s="24">
        <f t="shared" si="473"/>
        <v>52232</v>
      </c>
      <c r="BK45" s="24">
        <f t="shared" si="473"/>
        <v>52413</v>
      </c>
      <c r="BL45" s="24">
        <f t="shared" si="473"/>
        <v>52597</v>
      </c>
      <c r="BM45" s="24">
        <f t="shared" si="473"/>
        <v>52779</v>
      </c>
      <c r="BN45" s="24">
        <f t="shared" si="473"/>
        <v>52963</v>
      </c>
      <c r="BO45" s="24">
        <f t="shared" si="473"/>
        <v>53144</v>
      </c>
      <c r="BP45" s="24">
        <f t="shared" si="473"/>
        <v>53328</v>
      </c>
      <c r="BQ45" s="24">
        <f t="shared" si="473"/>
        <v>53509</v>
      </c>
      <c r="BR45" s="24">
        <f t="shared" si="473"/>
        <v>53693</v>
      </c>
      <c r="BS45" s="24">
        <f t="shared" si="473"/>
        <v>53874</v>
      </c>
      <c r="BT45" s="24">
        <f t="shared" si="473"/>
        <v>54058</v>
      </c>
      <c r="BU45" s="24">
        <f t="shared" si="473"/>
        <v>54240</v>
      </c>
      <c r="BV45" s="24">
        <f t="shared" si="473"/>
        <v>54424</v>
      </c>
      <c r="BW45" s="24">
        <f t="shared" si="473"/>
        <v>54605</v>
      </c>
      <c r="BX45" s="24">
        <f t="shared" si="473"/>
        <v>54789</v>
      </c>
      <c r="BY45" s="24">
        <f t="shared" si="473"/>
        <v>54970</v>
      </c>
      <c r="BZ45" s="24">
        <f t="shared" si="473"/>
        <v>55154</v>
      </c>
      <c r="CA45" s="24">
        <f t="shared" si="473"/>
        <v>55335</v>
      </c>
      <c r="CB45" s="24">
        <f t="shared" si="473"/>
        <v>55519</v>
      </c>
      <c r="CC45" s="24">
        <f t="shared" ref="CC45:EN45" si="474">CB46+1</f>
        <v>55701</v>
      </c>
      <c r="CD45" s="24">
        <f t="shared" si="474"/>
        <v>55885</v>
      </c>
      <c r="CE45" s="24">
        <f t="shared" si="474"/>
        <v>56066</v>
      </c>
      <c r="CF45" s="24">
        <f t="shared" si="474"/>
        <v>56250</v>
      </c>
      <c r="CG45" s="24">
        <f t="shared" si="474"/>
        <v>56431</v>
      </c>
      <c r="CH45" s="24">
        <f t="shared" si="474"/>
        <v>56615</v>
      </c>
      <c r="CI45" s="24">
        <f t="shared" si="474"/>
        <v>56796</v>
      </c>
      <c r="CJ45" s="24">
        <f t="shared" si="474"/>
        <v>56980</v>
      </c>
      <c r="CK45" s="24">
        <f t="shared" si="474"/>
        <v>57162</v>
      </c>
      <c r="CL45" s="24">
        <f t="shared" si="474"/>
        <v>57346</v>
      </c>
      <c r="CM45" s="24">
        <f t="shared" si="474"/>
        <v>57527</v>
      </c>
      <c r="CN45" s="24">
        <f t="shared" si="474"/>
        <v>57711</v>
      </c>
      <c r="CO45" s="24">
        <f t="shared" si="474"/>
        <v>57892</v>
      </c>
      <c r="CP45" s="24">
        <f t="shared" si="474"/>
        <v>58076</v>
      </c>
      <c r="CQ45" s="24">
        <f t="shared" si="474"/>
        <v>58257</v>
      </c>
      <c r="CR45" s="24">
        <f t="shared" si="474"/>
        <v>58441</v>
      </c>
      <c r="CS45" s="24">
        <f t="shared" si="474"/>
        <v>58623</v>
      </c>
      <c r="CT45" s="24">
        <f t="shared" si="474"/>
        <v>58807</v>
      </c>
      <c r="CU45" s="24">
        <f t="shared" si="474"/>
        <v>58988</v>
      </c>
      <c r="CV45" s="24">
        <f t="shared" si="474"/>
        <v>59172</v>
      </c>
      <c r="CW45" s="24">
        <f t="shared" si="474"/>
        <v>59353</v>
      </c>
      <c r="CX45" s="24">
        <f t="shared" si="474"/>
        <v>59537</v>
      </c>
      <c r="CY45" s="24">
        <f t="shared" si="474"/>
        <v>59718</v>
      </c>
      <c r="CZ45" s="24">
        <f t="shared" si="474"/>
        <v>59902</v>
      </c>
      <c r="DA45" s="24">
        <f t="shared" si="474"/>
        <v>60084</v>
      </c>
      <c r="DB45" s="24">
        <f t="shared" si="474"/>
        <v>60268</v>
      </c>
      <c r="DC45" s="24">
        <f t="shared" si="474"/>
        <v>60449</v>
      </c>
      <c r="DD45" s="24">
        <f t="shared" si="474"/>
        <v>60633</v>
      </c>
      <c r="DE45" s="24">
        <f t="shared" si="474"/>
        <v>60814</v>
      </c>
      <c r="DF45" s="24">
        <f t="shared" si="474"/>
        <v>60998</v>
      </c>
      <c r="DG45" s="24">
        <f t="shared" si="474"/>
        <v>61179</v>
      </c>
      <c r="DH45" s="24">
        <f t="shared" si="474"/>
        <v>61363</v>
      </c>
      <c r="DI45" s="24">
        <f t="shared" si="474"/>
        <v>61545</v>
      </c>
      <c r="DJ45" s="24">
        <f t="shared" si="474"/>
        <v>61729</v>
      </c>
      <c r="DK45" s="24">
        <f t="shared" si="474"/>
        <v>61910</v>
      </c>
      <c r="DL45" s="24">
        <f t="shared" si="474"/>
        <v>62094</v>
      </c>
      <c r="DM45" s="24">
        <f t="shared" si="474"/>
        <v>62275</v>
      </c>
      <c r="DN45" s="24">
        <f t="shared" si="474"/>
        <v>62459</v>
      </c>
      <c r="DO45" s="24">
        <f t="shared" si="474"/>
        <v>62640</v>
      </c>
      <c r="DP45" s="24">
        <f t="shared" si="474"/>
        <v>62824</v>
      </c>
      <c r="DQ45" s="24">
        <f t="shared" si="474"/>
        <v>63006</v>
      </c>
      <c r="DR45" s="24">
        <f t="shared" si="474"/>
        <v>63190</v>
      </c>
      <c r="DS45" s="24">
        <f t="shared" si="474"/>
        <v>63371</v>
      </c>
      <c r="DT45" s="24">
        <f t="shared" si="474"/>
        <v>63555</v>
      </c>
      <c r="DU45" s="24">
        <f t="shared" si="474"/>
        <v>63736</v>
      </c>
      <c r="DV45" s="24">
        <f t="shared" si="474"/>
        <v>63920</v>
      </c>
      <c r="DW45" s="24">
        <f t="shared" si="474"/>
        <v>64101</v>
      </c>
      <c r="DX45" s="24">
        <f t="shared" si="474"/>
        <v>64285</v>
      </c>
      <c r="DY45" s="24">
        <f t="shared" si="474"/>
        <v>64467</v>
      </c>
      <c r="DZ45" s="24">
        <f t="shared" si="474"/>
        <v>64651</v>
      </c>
      <c r="EA45" s="24">
        <f t="shared" si="474"/>
        <v>64832</v>
      </c>
      <c r="EB45" s="24">
        <f t="shared" si="474"/>
        <v>65016</v>
      </c>
      <c r="EC45" s="24">
        <f t="shared" si="474"/>
        <v>65197</v>
      </c>
      <c r="ED45" s="24">
        <f t="shared" si="474"/>
        <v>65381</v>
      </c>
      <c r="EE45" s="24">
        <f t="shared" si="474"/>
        <v>65562</v>
      </c>
      <c r="EF45" s="24">
        <f t="shared" si="474"/>
        <v>65746</v>
      </c>
      <c r="EG45" s="24">
        <f t="shared" si="474"/>
        <v>65928</v>
      </c>
      <c r="EH45" s="24">
        <f t="shared" si="474"/>
        <v>66112</v>
      </c>
      <c r="EI45" s="24">
        <f t="shared" si="474"/>
        <v>66293</v>
      </c>
      <c r="EJ45" s="24">
        <f t="shared" si="474"/>
        <v>66477</v>
      </c>
      <c r="EK45" s="24">
        <f t="shared" si="474"/>
        <v>66658</v>
      </c>
      <c r="EL45" s="24">
        <f t="shared" si="474"/>
        <v>66842</v>
      </c>
      <c r="EM45" s="24">
        <f t="shared" si="474"/>
        <v>67023</v>
      </c>
      <c r="EN45" s="24">
        <f t="shared" si="474"/>
        <v>67207</v>
      </c>
      <c r="EO45" s="24">
        <f t="shared" ref="EO45:GZ45" si="475">EN46+1</f>
        <v>67389</v>
      </c>
      <c r="EP45" s="24">
        <f t="shared" si="475"/>
        <v>67573</v>
      </c>
      <c r="EQ45" s="24">
        <f t="shared" si="475"/>
        <v>67754</v>
      </c>
      <c r="ER45" s="24">
        <f t="shared" si="475"/>
        <v>67938</v>
      </c>
      <c r="ES45" s="24">
        <f t="shared" si="475"/>
        <v>68119</v>
      </c>
      <c r="ET45" s="24">
        <f t="shared" si="475"/>
        <v>68303</v>
      </c>
      <c r="EU45" s="24">
        <f t="shared" si="475"/>
        <v>68484</v>
      </c>
      <c r="EV45" s="24">
        <f t="shared" si="475"/>
        <v>68668</v>
      </c>
      <c r="EW45" s="24">
        <f t="shared" si="475"/>
        <v>68850</v>
      </c>
      <c r="EX45" s="24">
        <f t="shared" si="475"/>
        <v>69034</v>
      </c>
      <c r="EY45" s="24">
        <f t="shared" si="475"/>
        <v>69215</v>
      </c>
      <c r="EZ45" s="24">
        <f t="shared" si="475"/>
        <v>69399</v>
      </c>
      <c r="FA45" s="24">
        <f t="shared" si="475"/>
        <v>69580</v>
      </c>
      <c r="FB45" s="24">
        <f t="shared" si="475"/>
        <v>69764</v>
      </c>
      <c r="FC45" s="24">
        <f t="shared" si="475"/>
        <v>69945</v>
      </c>
      <c r="FD45" s="24">
        <f t="shared" si="475"/>
        <v>70129</v>
      </c>
      <c r="FE45" s="24">
        <f t="shared" si="475"/>
        <v>70311</v>
      </c>
      <c r="FF45" s="24">
        <f t="shared" si="475"/>
        <v>70495</v>
      </c>
      <c r="FG45" s="24">
        <f t="shared" si="475"/>
        <v>70676</v>
      </c>
      <c r="FH45" s="24">
        <f t="shared" si="475"/>
        <v>70860</v>
      </c>
      <c r="FI45" s="24">
        <f t="shared" si="475"/>
        <v>71041</v>
      </c>
      <c r="FJ45" s="24">
        <f t="shared" si="475"/>
        <v>71225</v>
      </c>
      <c r="FK45" s="24">
        <f t="shared" si="475"/>
        <v>71406</v>
      </c>
      <c r="FL45" s="24">
        <f t="shared" si="475"/>
        <v>71590</v>
      </c>
      <c r="FM45" s="24">
        <f t="shared" si="475"/>
        <v>71772</v>
      </c>
      <c r="FN45" s="24">
        <f t="shared" si="475"/>
        <v>71956</v>
      </c>
      <c r="FO45" s="24">
        <f t="shared" si="475"/>
        <v>72137</v>
      </c>
      <c r="FP45" s="24">
        <f t="shared" si="475"/>
        <v>72321</v>
      </c>
      <c r="FQ45" s="24">
        <f t="shared" si="475"/>
        <v>72502</v>
      </c>
      <c r="FR45" s="24">
        <f t="shared" si="475"/>
        <v>72686</v>
      </c>
      <c r="FS45" s="24">
        <f t="shared" si="475"/>
        <v>72867</v>
      </c>
      <c r="FT45" s="24">
        <f t="shared" si="475"/>
        <v>73051</v>
      </c>
      <c r="FU45" s="24">
        <f t="shared" si="475"/>
        <v>73232</v>
      </c>
      <c r="FV45" s="24">
        <f t="shared" si="475"/>
        <v>73416</v>
      </c>
      <c r="FW45" s="24">
        <f t="shared" si="475"/>
        <v>73597</v>
      </c>
      <c r="FX45" s="24">
        <f t="shared" si="475"/>
        <v>73781</v>
      </c>
      <c r="FY45" s="24">
        <f t="shared" si="475"/>
        <v>73962</v>
      </c>
      <c r="FZ45" s="24">
        <f t="shared" si="475"/>
        <v>74146</v>
      </c>
      <c r="GA45" s="24">
        <f t="shared" si="475"/>
        <v>74327</v>
      </c>
      <c r="GB45" s="24">
        <f t="shared" si="475"/>
        <v>74511</v>
      </c>
      <c r="GC45" s="24">
        <f t="shared" si="475"/>
        <v>74693</v>
      </c>
      <c r="GD45" s="24">
        <f t="shared" si="475"/>
        <v>74877</v>
      </c>
      <c r="GE45" s="24">
        <f t="shared" si="475"/>
        <v>75058</v>
      </c>
      <c r="GF45" s="24">
        <f t="shared" si="475"/>
        <v>75242</v>
      </c>
      <c r="GG45" s="24">
        <f t="shared" si="475"/>
        <v>75423</v>
      </c>
      <c r="GH45" s="24">
        <f t="shared" si="475"/>
        <v>75607</v>
      </c>
      <c r="GI45" s="24">
        <f t="shared" si="475"/>
        <v>75788</v>
      </c>
      <c r="GJ45" s="24">
        <f t="shared" si="475"/>
        <v>75972</v>
      </c>
      <c r="GK45" s="24">
        <f t="shared" si="475"/>
        <v>76154</v>
      </c>
      <c r="GL45" s="24">
        <f t="shared" si="475"/>
        <v>76338</v>
      </c>
      <c r="GM45" s="24">
        <f t="shared" si="475"/>
        <v>76519</v>
      </c>
      <c r="GN45" s="24">
        <f t="shared" si="475"/>
        <v>76703</v>
      </c>
      <c r="GO45" s="24">
        <f t="shared" si="475"/>
        <v>76884</v>
      </c>
      <c r="GP45" s="24">
        <f t="shared" si="475"/>
        <v>77068</v>
      </c>
      <c r="GQ45" s="24">
        <f t="shared" si="475"/>
        <v>77249</v>
      </c>
      <c r="GR45" s="24">
        <f t="shared" si="475"/>
        <v>77433</v>
      </c>
      <c r="GS45" s="24">
        <f t="shared" si="475"/>
        <v>77615</v>
      </c>
      <c r="GT45" s="24">
        <f t="shared" si="475"/>
        <v>77799</v>
      </c>
      <c r="GU45" s="24">
        <f t="shared" si="475"/>
        <v>77980</v>
      </c>
      <c r="GV45" s="24">
        <f t="shared" si="475"/>
        <v>78164</v>
      </c>
      <c r="GW45" s="24">
        <f t="shared" si="475"/>
        <v>78345</v>
      </c>
      <c r="GX45" s="24">
        <f t="shared" si="475"/>
        <v>78529</v>
      </c>
      <c r="GY45" s="24">
        <f t="shared" si="475"/>
        <v>78710</v>
      </c>
      <c r="GZ45" s="24">
        <f t="shared" si="475"/>
        <v>78894</v>
      </c>
      <c r="HA45" s="24">
        <f t="shared" ref="HA45:JL45" si="476">GZ46+1</f>
        <v>79076</v>
      </c>
      <c r="HB45" s="24">
        <f t="shared" si="476"/>
        <v>79260</v>
      </c>
      <c r="HC45" s="24">
        <f t="shared" si="476"/>
        <v>79441</v>
      </c>
      <c r="HD45" s="24">
        <f t="shared" si="476"/>
        <v>79625</v>
      </c>
      <c r="HE45" s="24">
        <f t="shared" si="476"/>
        <v>79806</v>
      </c>
      <c r="HF45" s="24">
        <f t="shared" si="476"/>
        <v>79990</v>
      </c>
      <c r="HG45" s="24">
        <f t="shared" si="476"/>
        <v>80171</v>
      </c>
      <c r="HH45" s="24">
        <f t="shared" si="476"/>
        <v>80355</v>
      </c>
      <c r="HI45" s="24">
        <f t="shared" si="476"/>
        <v>80537</v>
      </c>
      <c r="HJ45" s="24">
        <f t="shared" si="476"/>
        <v>80721</v>
      </c>
      <c r="HK45" s="24">
        <f t="shared" si="476"/>
        <v>80902</v>
      </c>
      <c r="HL45" s="24">
        <f t="shared" si="476"/>
        <v>81086</v>
      </c>
      <c r="HM45" s="24">
        <f t="shared" si="476"/>
        <v>81267</v>
      </c>
      <c r="HN45" s="24">
        <f t="shared" si="476"/>
        <v>81451</v>
      </c>
      <c r="HO45" s="24">
        <f t="shared" si="476"/>
        <v>81632</v>
      </c>
      <c r="HP45" s="24">
        <f t="shared" si="476"/>
        <v>81816</v>
      </c>
      <c r="HQ45" s="24">
        <f t="shared" si="476"/>
        <v>81998</v>
      </c>
      <c r="HR45" s="24">
        <f t="shared" si="476"/>
        <v>82182</v>
      </c>
      <c r="HS45" s="24">
        <f t="shared" si="476"/>
        <v>82363</v>
      </c>
      <c r="HT45" s="24">
        <f t="shared" si="476"/>
        <v>82547</v>
      </c>
      <c r="HU45" s="24">
        <f t="shared" si="476"/>
        <v>82728</v>
      </c>
      <c r="HV45" s="24">
        <f t="shared" si="476"/>
        <v>82912</v>
      </c>
      <c r="HW45" s="24">
        <f t="shared" si="476"/>
        <v>83093</v>
      </c>
      <c r="HX45" s="24">
        <f t="shared" si="476"/>
        <v>83277</v>
      </c>
      <c r="HY45" s="24">
        <f t="shared" si="476"/>
        <v>83459</v>
      </c>
      <c r="HZ45" s="24">
        <f t="shared" si="476"/>
        <v>83643</v>
      </c>
      <c r="IA45" s="24">
        <f t="shared" si="476"/>
        <v>83824</v>
      </c>
      <c r="IB45" s="24">
        <f t="shared" si="476"/>
        <v>84008</v>
      </c>
      <c r="IC45" s="24">
        <f t="shared" si="476"/>
        <v>84189</v>
      </c>
      <c r="ID45" s="24">
        <f t="shared" si="476"/>
        <v>84373</v>
      </c>
      <c r="IE45" s="24">
        <f t="shared" si="476"/>
        <v>84554</v>
      </c>
      <c r="IF45" s="24">
        <f t="shared" si="476"/>
        <v>84738</v>
      </c>
      <c r="IG45" s="24">
        <f t="shared" si="476"/>
        <v>84920</v>
      </c>
      <c r="IH45" s="24">
        <f t="shared" si="476"/>
        <v>85104</v>
      </c>
      <c r="II45" s="24">
        <f t="shared" si="476"/>
        <v>85285</v>
      </c>
      <c r="IJ45" s="24">
        <f t="shared" si="476"/>
        <v>85469</v>
      </c>
      <c r="IK45" s="24">
        <f t="shared" si="476"/>
        <v>85650</v>
      </c>
      <c r="IL45" s="24">
        <f t="shared" si="476"/>
        <v>85834</v>
      </c>
      <c r="IM45" s="24">
        <f t="shared" si="476"/>
        <v>86015</v>
      </c>
      <c r="IN45" s="24">
        <f t="shared" si="476"/>
        <v>86199</v>
      </c>
      <c r="IO45" s="24">
        <f t="shared" si="476"/>
        <v>86381</v>
      </c>
      <c r="IP45" s="24">
        <f t="shared" si="476"/>
        <v>86565</v>
      </c>
      <c r="IQ45" s="24">
        <f t="shared" si="476"/>
        <v>86746</v>
      </c>
      <c r="IR45" s="24">
        <f t="shared" si="476"/>
        <v>86930</v>
      </c>
      <c r="IS45" s="24">
        <f t="shared" si="476"/>
        <v>87111</v>
      </c>
      <c r="IT45" s="24">
        <f t="shared" si="476"/>
        <v>87295</v>
      </c>
      <c r="IU45" s="24">
        <f t="shared" si="476"/>
        <v>87476</v>
      </c>
      <c r="IV45" s="24">
        <f t="shared" si="476"/>
        <v>87660</v>
      </c>
      <c r="IW45" s="24">
        <f t="shared" si="476"/>
        <v>87842</v>
      </c>
      <c r="IX45" s="24">
        <f t="shared" si="476"/>
        <v>88026</v>
      </c>
      <c r="IY45" s="24">
        <f t="shared" si="476"/>
        <v>88207</v>
      </c>
      <c r="IZ45" s="24">
        <f t="shared" si="476"/>
        <v>88391</v>
      </c>
      <c r="JA45" s="24">
        <f t="shared" si="476"/>
        <v>88572</v>
      </c>
      <c r="JB45" s="24">
        <f t="shared" si="476"/>
        <v>88756</v>
      </c>
      <c r="JC45" s="24">
        <f t="shared" si="476"/>
        <v>88937</v>
      </c>
      <c r="JD45" s="24">
        <f t="shared" si="476"/>
        <v>89121</v>
      </c>
      <c r="JE45" s="24">
        <f t="shared" si="476"/>
        <v>89303</v>
      </c>
      <c r="JF45" s="24">
        <f t="shared" si="476"/>
        <v>89487</v>
      </c>
      <c r="JG45" s="24">
        <f t="shared" si="476"/>
        <v>89668</v>
      </c>
      <c r="JH45" s="24">
        <f t="shared" si="476"/>
        <v>89852</v>
      </c>
      <c r="JI45" s="24">
        <f t="shared" si="476"/>
        <v>90033</v>
      </c>
      <c r="JJ45" s="24">
        <f t="shared" si="476"/>
        <v>90217</v>
      </c>
      <c r="JK45" s="24">
        <f t="shared" si="476"/>
        <v>90398</v>
      </c>
      <c r="JL45" s="24">
        <f t="shared" si="476"/>
        <v>90582</v>
      </c>
      <c r="JM45" s="24">
        <f t="shared" ref="JM45:LX45" si="477">JL46+1</f>
        <v>90764</v>
      </c>
      <c r="JN45" s="24">
        <f t="shared" si="477"/>
        <v>90948</v>
      </c>
      <c r="JO45" s="24">
        <f t="shared" si="477"/>
        <v>91129</v>
      </c>
      <c r="JP45" s="24">
        <f t="shared" si="477"/>
        <v>91313</v>
      </c>
      <c r="JQ45" s="24">
        <f t="shared" si="477"/>
        <v>91494</v>
      </c>
      <c r="JR45" s="24">
        <f t="shared" si="477"/>
        <v>91678</v>
      </c>
      <c r="JS45" s="24">
        <f t="shared" si="477"/>
        <v>91859</v>
      </c>
      <c r="JT45" s="24">
        <f t="shared" si="477"/>
        <v>92043</v>
      </c>
      <c r="JU45" s="24">
        <f t="shared" si="477"/>
        <v>92225</v>
      </c>
      <c r="JV45" s="24">
        <f t="shared" si="477"/>
        <v>92409</v>
      </c>
      <c r="JW45" s="24">
        <f t="shared" si="477"/>
        <v>92590</v>
      </c>
      <c r="JX45" s="24">
        <f t="shared" si="477"/>
        <v>92774</v>
      </c>
      <c r="JY45" s="24">
        <f t="shared" si="477"/>
        <v>92955</v>
      </c>
      <c r="JZ45" s="24">
        <f t="shared" si="477"/>
        <v>93139</v>
      </c>
      <c r="KA45" s="24">
        <f t="shared" si="477"/>
        <v>93320</v>
      </c>
      <c r="KB45" s="24">
        <f t="shared" si="477"/>
        <v>93504</v>
      </c>
      <c r="KC45" s="24">
        <f t="shared" si="477"/>
        <v>93686</v>
      </c>
      <c r="KD45" s="24">
        <f t="shared" si="477"/>
        <v>93870</v>
      </c>
      <c r="KE45" s="24">
        <f t="shared" si="477"/>
        <v>94051</v>
      </c>
      <c r="KF45" s="24">
        <f t="shared" si="477"/>
        <v>94235</v>
      </c>
      <c r="KG45" s="24">
        <f t="shared" si="477"/>
        <v>94416</v>
      </c>
      <c r="KH45" s="24">
        <f t="shared" si="477"/>
        <v>94600</v>
      </c>
      <c r="KI45" s="24">
        <f t="shared" si="477"/>
        <v>94781</v>
      </c>
      <c r="KJ45" s="24">
        <f t="shared" si="477"/>
        <v>94965</v>
      </c>
      <c r="KK45" s="24">
        <f t="shared" si="477"/>
        <v>95147</v>
      </c>
      <c r="KL45" s="24">
        <f t="shared" si="477"/>
        <v>95331</v>
      </c>
      <c r="KM45" s="24">
        <f t="shared" si="477"/>
        <v>95512</v>
      </c>
      <c r="KN45" s="24">
        <f t="shared" si="477"/>
        <v>95696</v>
      </c>
      <c r="KO45" s="24">
        <f t="shared" si="477"/>
        <v>95877</v>
      </c>
      <c r="KP45" s="24">
        <f t="shared" si="477"/>
        <v>96061</v>
      </c>
      <c r="KQ45" s="24">
        <f t="shared" si="477"/>
        <v>96242</v>
      </c>
      <c r="KR45" s="24">
        <f t="shared" si="477"/>
        <v>96426</v>
      </c>
      <c r="KS45" s="24">
        <f t="shared" si="477"/>
        <v>96608</v>
      </c>
      <c r="KT45" s="24">
        <f t="shared" si="477"/>
        <v>96792</v>
      </c>
      <c r="KU45" s="24">
        <f t="shared" si="477"/>
        <v>96973</v>
      </c>
      <c r="KV45" s="24">
        <f t="shared" si="477"/>
        <v>97157</v>
      </c>
      <c r="KW45" s="24">
        <f t="shared" si="477"/>
        <v>97338</v>
      </c>
      <c r="KX45" s="24">
        <f t="shared" si="477"/>
        <v>97522</v>
      </c>
      <c r="KY45" s="24">
        <f t="shared" si="477"/>
        <v>97703</v>
      </c>
      <c r="KZ45" s="24">
        <f t="shared" si="477"/>
        <v>97887</v>
      </c>
      <c r="LA45" s="24">
        <f t="shared" si="477"/>
        <v>98069</v>
      </c>
      <c r="LB45" s="24">
        <f t="shared" si="477"/>
        <v>98253</v>
      </c>
      <c r="LC45" s="24">
        <f t="shared" si="477"/>
        <v>98434</v>
      </c>
      <c r="LD45" s="24">
        <f t="shared" si="477"/>
        <v>98618</v>
      </c>
      <c r="LE45" s="24">
        <f t="shared" si="477"/>
        <v>98799</v>
      </c>
      <c r="LF45" s="24">
        <f t="shared" si="477"/>
        <v>98983</v>
      </c>
      <c r="LG45" s="24">
        <f t="shared" si="477"/>
        <v>99164</v>
      </c>
      <c r="LH45" s="24">
        <f t="shared" si="477"/>
        <v>99348</v>
      </c>
      <c r="LI45" s="24">
        <f t="shared" si="477"/>
        <v>99530</v>
      </c>
      <c r="LJ45" s="24">
        <f t="shared" si="477"/>
        <v>99714</v>
      </c>
      <c r="LK45" s="24">
        <f t="shared" si="477"/>
        <v>99895</v>
      </c>
      <c r="LL45" s="24">
        <f t="shared" si="477"/>
        <v>100079</v>
      </c>
      <c r="LM45" s="24">
        <f t="shared" si="477"/>
        <v>100260</v>
      </c>
      <c r="LN45" s="24">
        <f t="shared" si="477"/>
        <v>100444</v>
      </c>
      <c r="LO45" s="24">
        <f t="shared" si="477"/>
        <v>100625</v>
      </c>
      <c r="LP45" s="24">
        <f t="shared" si="477"/>
        <v>100809</v>
      </c>
      <c r="LQ45" s="24">
        <f t="shared" si="477"/>
        <v>100991</v>
      </c>
      <c r="LR45" s="24">
        <f t="shared" si="477"/>
        <v>101175</v>
      </c>
      <c r="LS45" s="24">
        <f t="shared" si="477"/>
        <v>101356</v>
      </c>
      <c r="LT45" s="24">
        <f t="shared" si="477"/>
        <v>101540</v>
      </c>
      <c r="LU45" s="24">
        <f t="shared" si="477"/>
        <v>101721</v>
      </c>
      <c r="LV45" s="24">
        <f t="shared" si="477"/>
        <v>101905</v>
      </c>
      <c r="LW45" s="24">
        <f t="shared" si="477"/>
        <v>102086</v>
      </c>
      <c r="LX45" s="24">
        <f t="shared" si="477"/>
        <v>102270</v>
      </c>
      <c r="LY45" s="24">
        <f t="shared" ref="LY45:OJ45" si="478">LX46+1</f>
        <v>102452</v>
      </c>
      <c r="LZ45" s="24">
        <f t="shared" si="478"/>
        <v>102636</v>
      </c>
      <c r="MA45" s="24">
        <f t="shared" si="478"/>
        <v>102817</v>
      </c>
      <c r="MB45" s="24">
        <f t="shared" si="478"/>
        <v>103001</v>
      </c>
      <c r="MC45" s="24">
        <f t="shared" si="478"/>
        <v>103182</v>
      </c>
      <c r="MD45" s="24">
        <f t="shared" si="478"/>
        <v>103366</v>
      </c>
      <c r="ME45" s="24">
        <f t="shared" si="478"/>
        <v>103547</v>
      </c>
      <c r="MF45" s="24">
        <f t="shared" si="478"/>
        <v>103731</v>
      </c>
      <c r="MG45" s="24">
        <f t="shared" si="478"/>
        <v>103913</v>
      </c>
      <c r="MH45" s="24">
        <f t="shared" si="478"/>
        <v>104097</v>
      </c>
      <c r="MI45" s="24">
        <f t="shared" si="478"/>
        <v>104278</v>
      </c>
      <c r="MJ45" s="24">
        <f t="shared" si="478"/>
        <v>104462</v>
      </c>
      <c r="MK45" s="24">
        <f t="shared" si="478"/>
        <v>104643</v>
      </c>
      <c r="ML45" s="24">
        <f t="shared" si="478"/>
        <v>104827</v>
      </c>
      <c r="MM45" s="24">
        <f t="shared" si="478"/>
        <v>105008</v>
      </c>
      <c r="MN45" s="24">
        <f t="shared" si="478"/>
        <v>105192</v>
      </c>
      <c r="MO45" s="24">
        <f t="shared" si="478"/>
        <v>105374</v>
      </c>
      <c r="MP45" s="24">
        <f t="shared" si="478"/>
        <v>105558</v>
      </c>
      <c r="MQ45" s="24">
        <f t="shared" si="478"/>
        <v>105739</v>
      </c>
      <c r="MR45" s="24">
        <f t="shared" si="478"/>
        <v>105923</v>
      </c>
      <c r="MS45" s="24">
        <f t="shared" si="478"/>
        <v>106104</v>
      </c>
      <c r="MT45" s="24">
        <f t="shared" si="478"/>
        <v>106288</v>
      </c>
      <c r="MU45" s="24">
        <f t="shared" si="478"/>
        <v>106469</v>
      </c>
      <c r="MV45" s="24">
        <f t="shared" si="478"/>
        <v>106653</v>
      </c>
      <c r="MW45" s="24">
        <f t="shared" si="478"/>
        <v>106835</v>
      </c>
      <c r="MX45" s="24">
        <f t="shared" si="478"/>
        <v>107019</v>
      </c>
      <c r="MY45" s="24">
        <f t="shared" si="478"/>
        <v>107200</v>
      </c>
      <c r="MZ45" s="24">
        <f t="shared" si="478"/>
        <v>107384</v>
      </c>
      <c r="NA45" s="24">
        <f t="shared" si="478"/>
        <v>107565</v>
      </c>
      <c r="NB45" s="24">
        <f t="shared" si="478"/>
        <v>107749</v>
      </c>
      <c r="NC45" s="24">
        <f t="shared" si="478"/>
        <v>107930</v>
      </c>
      <c r="ND45" s="24">
        <f t="shared" si="478"/>
        <v>108114</v>
      </c>
      <c r="NE45" s="24">
        <f t="shared" si="478"/>
        <v>108296</v>
      </c>
      <c r="NF45" s="24">
        <f t="shared" si="478"/>
        <v>108480</v>
      </c>
      <c r="NG45" s="24">
        <f t="shared" si="478"/>
        <v>108661</v>
      </c>
      <c r="NH45" s="24">
        <f t="shared" si="478"/>
        <v>108845</v>
      </c>
      <c r="NI45" s="24">
        <f t="shared" si="478"/>
        <v>109026</v>
      </c>
      <c r="NJ45" s="24">
        <f t="shared" si="478"/>
        <v>109210</v>
      </c>
      <c r="NK45" s="24">
        <f t="shared" si="478"/>
        <v>109391</v>
      </c>
      <c r="NL45" s="24">
        <f t="shared" si="478"/>
        <v>109575</v>
      </c>
      <c r="NM45" s="24">
        <f t="shared" si="478"/>
        <v>109756</v>
      </c>
      <c r="NN45" s="24">
        <f t="shared" si="478"/>
        <v>109940</v>
      </c>
      <c r="NO45" s="24">
        <f t="shared" si="478"/>
        <v>110121</v>
      </c>
      <c r="NP45" s="24">
        <f t="shared" si="478"/>
        <v>110305</v>
      </c>
      <c r="NQ45" s="24">
        <f t="shared" si="478"/>
        <v>110486</v>
      </c>
      <c r="NR45" s="24">
        <f t="shared" si="478"/>
        <v>110670</v>
      </c>
      <c r="NS45" s="24">
        <f t="shared" si="478"/>
        <v>110851</v>
      </c>
      <c r="NT45" s="24">
        <f t="shared" si="478"/>
        <v>111035</v>
      </c>
      <c r="NU45" s="24">
        <f t="shared" si="478"/>
        <v>111217</v>
      </c>
      <c r="NV45" s="24">
        <f t="shared" si="478"/>
        <v>111401</v>
      </c>
      <c r="NW45" s="24">
        <f t="shared" si="478"/>
        <v>111582</v>
      </c>
      <c r="NX45" s="24">
        <f t="shared" si="478"/>
        <v>111766</v>
      </c>
      <c r="NY45" s="24">
        <f t="shared" si="478"/>
        <v>111947</v>
      </c>
      <c r="NZ45" s="24">
        <f t="shared" si="478"/>
        <v>112131</v>
      </c>
      <c r="OA45" s="24">
        <f t="shared" si="478"/>
        <v>112312</v>
      </c>
      <c r="OB45" s="24">
        <f t="shared" si="478"/>
        <v>112496</v>
      </c>
      <c r="OC45" s="24">
        <f t="shared" si="478"/>
        <v>112678</v>
      </c>
      <c r="OD45" s="24">
        <f t="shared" si="478"/>
        <v>112862</v>
      </c>
      <c r="OE45" s="24">
        <f t="shared" si="478"/>
        <v>113043</v>
      </c>
      <c r="OF45" s="24">
        <f t="shared" si="478"/>
        <v>113227</v>
      </c>
      <c r="OG45" s="24">
        <f t="shared" si="478"/>
        <v>113408</v>
      </c>
      <c r="OH45" s="24">
        <f t="shared" si="478"/>
        <v>113592</v>
      </c>
      <c r="OI45" s="24">
        <f t="shared" si="478"/>
        <v>113773</v>
      </c>
      <c r="OJ45" s="24">
        <f t="shared" si="478"/>
        <v>113957</v>
      </c>
      <c r="OK45" s="24">
        <f t="shared" ref="OK45:PQ45" si="479">OJ46+1</f>
        <v>114139</v>
      </c>
      <c r="OL45" s="24">
        <f t="shared" si="479"/>
        <v>114323</v>
      </c>
      <c r="OM45" s="24">
        <f t="shared" si="479"/>
        <v>114504</v>
      </c>
      <c r="ON45" s="24">
        <f t="shared" si="479"/>
        <v>114688</v>
      </c>
      <c r="OO45" s="24">
        <f t="shared" si="479"/>
        <v>114869</v>
      </c>
      <c r="OP45" s="24">
        <f t="shared" si="479"/>
        <v>115053</v>
      </c>
      <c r="OQ45" s="24">
        <f t="shared" si="479"/>
        <v>115234</v>
      </c>
      <c r="OR45" s="24">
        <f t="shared" si="479"/>
        <v>115418</v>
      </c>
      <c r="OS45" s="24">
        <f t="shared" si="479"/>
        <v>115600</v>
      </c>
      <c r="OT45" s="24">
        <f t="shared" si="479"/>
        <v>115784</v>
      </c>
      <c r="OU45" s="24">
        <f t="shared" si="479"/>
        <v>115965</v>
      </c>
      <c r="OV45" s="24">
        <f t="shared" si="479"/>
        <v>116149</v>
      </c>
      <c r="OW45" s="24">
        <f t="shared" si="479"/>
        <v>116330</v>
      </c>
      <c r="OX45" s="24">
        <f t="shared" si="479"/>
        <v>116514</v>
      </c>
      <c r="OY45" s="24">
        <f t="shared" si="479"/>
        <v>116695</v>
      </c>
      <c r="OZ45" s="24">
        <f t="shared" si="479"/>
        <v>116879</v>
      </c>
      <c r="PA45" s="24">
        <f t="shared" si="479"/>
        <v>117061</v>
      </c>
      <c r="PB45" s="24">
        <f t="shared" si="479"/>
        <v>117245</v>
      </c>
      <c r="PC45" s="24">
        <f t="shared" si="479"/>
        <v>117426</v>
      </c>
      <c r="PD45" s="24">
        <f t="shared" si="479"/>
        <v>117610</v>
      </c>
      <c r="PE45" s="24">
        <f t="shared" si="479"/>
        <v>117791</v>
      </c>
      <c r="PF45" s="24">
        <f t="shared" si="479"/>
        <v>117975</v>
      </c>
      <c r="PG45" s="24">
        <f t="shared" si="479"/>
        <v>118156</v>
      </c>
      <c r="PH45" s="24">
        <f t="shared" si="479"/>
        <v>118340</v>
      </c>
      <c r="PI45" s="24">
        <f t="shared" si="479"/>
        <v>118522</v>
      </c>
      <c r="PJ45" s="24">
        <f t="shared" si="479"/>
        <v>118706</v>
      </c>
      <c r="PK45" s="24">
        <f t="shared" si="479"/>
        <v>118887</v>
      </c>
      <c r="PL45" s="24">
        <f t="shared" si="479"/>
        <v>119071</v>
      </c>
      <c r="PM45" s="24">
        <f t="shared" si="479"/>
        <v>119252</v>
      </c>
      <c r="PN45" s="24">
        <f t="shared" si="479"/>
        <v>119436</v>
      </c>
      <c r="PO45" s="24">
        <f t="shared" si="479"/>
        <v>119617</v>
      </c>
      <c r="PP45" s="24">
        <f t="shared" si="479"/>
        <v>119801</v>
      </c>
      <c r="PQ45" s="24">
        <f t="shared" si="479"/>
        <v>119983</v>
      </c>
      <c r="PR45" s="23" t="s">
        <v>32</v>
      </c>
    </row>
    <row r="46" spans="2:434" ht="12" customHeight="1">
      <c r="D46" s="21" t="s">
        <v>7</v>
      </c>
      <c r="J46" s="20" t="s">
        <v>17</v>
      </c>
      <c r="N46" s="27">
        <f>EOMONTH(N45,MOD(OffsetMonthCounter,6))</f>
        <v>43646</v>
      </c>
      <c r="O46" s="27">
        <f>EOMONTH(O45,5)</f>
        <v>43830</v>
      </c>
      <c r="P46" s="24">
        <f>EOMONTH(P45,5)</f>
        <v>44012</v>
      </c>
      <c r="Q46" s="24">
        <f>EOMONTH(Q45,5)</f>
        <v>44196</v>
      </c>
      <c r="R46" s="24">
        <f t="shared" ref="R46:CB46" si="480">EOMONTH(R45,5)</f>
        <v>44377</v>
      </c>
      <c r="S46" s="24">
        <f t="shared" si="480"/>
        <v>44561</v>
      </c>
      <c r="T46" s="24">
        <f t="shared" si="480"/>
        <v>44742</v>
      </c>
      <c r="U46" s="24">
        <f t="shared" si="480"/>
        <v>44926</v>
      </c>
      <c r="V46" s="24">
        <f t="shared" si="480"/>
        <v>45107</v>
      </c>
      <c r="W46" s="24">
        <f t="shared" si="480"/>
        <v>45291</v>
      </c>
      <c r="X46" s="24">
        <f t="shared" si="480"/>
        <v>45473</v>
      </c>
      <c r="Y46" s="24">
        <f t="shared" si="480"/>
        <v>45657</v>
      </c>
      <c r="Z46" s="24">
        <f t="shared" si="480"/>
        <v>45838</v>
      </c>
      <c r="AA46" s="24">
        <f t="shared" si="480"/>
        <v>46022</v>
      </c>
      <c r="AB46" s="24">
        <f t="shared" si="480"/>
        <v>46203</v>
      </c>
      <c r="AC46" s="24">
        <f t="shared" si="480"/>
        <v>46387</v>
      </c>
      <c r="AD46" s="24">
        <f t="shared" si="480"/>
        <v>46568</v>
      </c>
      <c r="AE46" s="24">
        <f t="shared" si="480"/>
        <v>46752</v>
      </c>
      <c r="AF46" s="24">
        <f t="shared" si="480"/>
        <v>46934</v>
      </c>
      <c r="AG46" s="24">
        <f t="shared" si="480"/>
        <v>47118</v>
      </c>
      <c r="AH46" s="24">
        <f t="shared" si="480"/>
        <v>47299</v>
      </c>
      <c r="AI46" s="24">
        <f t="shared" si="480"/>
        <v>47483</v>
      </c>
      <c r="AJ46" s="24">
        <f t="shared" si="480"/>
        <v>47664</v>
      </c>
      <c r="AK46" s="24">
        <f t="shared" si="480"/>
        <v>47848</v>
      </c>
      <c r="AL46" s="24">
        <f t="shared" si="480"/>
        <v>48029</v>
      </c>
      <c r="AM46" s="24">
        <f t="shared" si="480"/>
        <v>48213</v>
      </c>
      <c r="AN46" s="24">
        <f t="shared" si="480"/>
        <v>48395</v>
      </c>
      <c r="AO46" s="24">
        <f t="shared" si="480"/>
        <v>48579</v>
      </c>
      <c r="AP46" s="24">
        <f t="shared" si="480"/>
        <v>48760</v>
      </c>
      <c r="AQ46" s="24">
        <f t="shared" si="480"/>
        <v>48944</v>
      </c>
      <c r="AR46" s="24">
        <f t="shared" si="480"/>
        <v>49125</v>
      </c>
      <c r="AS46" s="24">
        <f t="shared" si="480"/>
        <v>49309</v>
      </c>
      <c r="AT46" s="24">
        <f t="shared" si="480"/>
        <v>49490</v>
      </c>
      <c r="AU46" s="24">
        <f t="shared" si="480"/>
        <v>49674</v>
      </c>
      <c r="AV46" s="24">
        <f t="shared" si="480"/>
        <v>49856</v>
      </c>
      <c r="AW46" s="24">
        <f t="shared" si="480"/>
        <v>50040</v>
      </c>
      <c r="AX46" s="24">
        <f t="shared" si="480"/>
        <v>50221</v>
      </c>
      <c r="AY46" s="24">
        <f t="shared" si="480"/>
        <v>50405</v>
      </c>
      <c r="AZ46" s="24">
        <f t="shared" si="480"/>
        <v>50586</v>
      </c>
      <c r="BA46" s="24">
        <f t="shared" si="480"/>
        <v>50770</v>
      </c>
      <c r="BB46" s="24">
        <f t="shared" si="480"/>
        <v>50951</v>
      </c>
      <c r="BC46" s="24">
        <f t="shared" si="480"/>
        <v>51135</v>
      </c>
      <c r="BD46" s="24">
        <f t="shared" si="480"/>
        <v>51317</v>
      </c>
      <c r="BE46" s="24">
        <f t="shared" si="480"/>
        <v>51501</v>
      </c>
      <c r="BF46" s="24">
        <f t="shared" si="480"/>
        <v>51682</v>
      </c>
      <c r="BG46" s="24">
        <f t="shared" si="480"/>
        <v>51866</v>
      </c>
      <c r="BH46" s="24">
        <f t="shared" si="480"/>
        <v>52047</v>
      </c>
      <c r="BI46" s="24">
        <f t="shared" si="480"/>
        <v>52231</v>
      </c>
      <c r="BJ46" s="24">
        <f t="shared" si="480"/>
        <v>52412</v>
      </c>
      <c r="BK46" s="24">
        <f t="shared" si="480"/>
        <v>52596</v>
      </c>
      <c r="BL46" s="24">
        <f t="shared" si="480"/>
        <v>52778</v>
      </c>
      <c r="BM46" s="24">
        <f t="shared" si="480"/>
        <v>52962</v>
      </c>
      <c r="BN46" s="24">
        <f t="shared" si="480"/>
        <v>53143</v>
      </c>
      <c r="BO46" s="24">
        <f t="shared" si="480"/>
        <v>53327</v>
      </c>
      <c r="BP46" s="24">
        <f t="shared" si="480"/>
        <v>53508</v>
      </c>
      <c r="BQ46" s="24">
        <f t="shared" si="480"/>
        <v>53692</v>
      </c>
      <c r="BR46" s="24">
        <f t="shared" si="480"/>
        <v>53873</v>
      </c>
      <c r="BS46" s="24">
        <f t="shared" si="480"/>
        <v>54057</v>
      </c>
      <c r="BT46" s="24">
        <f t="shared" si="480"/>
        <v>54239</v>
      </c>
      <c r="BU46" s="24">
        <f t="shared" si="480"/>
        <v>54423</v>
      </c>
      <c r="BV46" s="24">
        <f t="shared" si="480"/>
        <v>54604</v>
      </c>
      <c r="BW46" s="24">
        <f t="shared" si="480"/>
        <v>54788</v>
      </c>
      <c r="BX46" s="24">
        <f t="shared" si="480"/>
        <v>54969</v>
      </c>
      <c r="BY46" s="24">
        <f t="shared" si="480"/>
        <v>55153</v>
      </c>
      <c r="BZ46" s="24">
        <f t="shared" si="480"/>
        <v>55334</v>
      </c>
      <c r="CA46" s="24">
        <f t="shared" si="480"/>
        <v>55518</v>
      </c>
      <c r="CB46" s="24">
        <f t="shared" si="480"/>
        <v>55700</v>
      </c>
      <c r="CC46" s="24">
        <f t="shared" ref="CC46:EN46" si="481">EOMONTH(CC45,5)</f>
        <v>55884</v>
      </c>
      <c r="CD46" s="24">
        <f t="shared" si="481"/>
        <v>56065</v>
      </c>
      <c r="CE46" s="24">
        <f t="shared" si="481"/>
        <v>56249</v>
      </c>
      <c r="CF46" s="24">
        <f t="shared" si="481"/>
        <v>56430</v>
      </c>
      <c r="CG46" s="24">
        <f t="shared" si="481"/>
        <v>56614</v>
      </c>
      <c r="CH46" s="24">
        <f t="shared" si="481"/>
        <v>56795</v>
      </c>
      <c r="CI46" s="24">
        <f t="shared" si="481"/>
        <v>56979</v>
      </c>
      <c r="CJ46" s="24">
        <f t="shared" si="481"/>
        <v>57161</v>
      </c>
      <c r="CK46" s="24">
        <f t="shared" si="481"/>
        <v>57345</v>
      </c>
      <c r="CL46" s="24">
        <f t="shared" si="481"/>
        <v>57526</v>
      </c>
      <c r="CM46" s="24">
        <f t="shared" si="481"/>
        <v>57710</v>
      </c>
      <c r="CN46" s="24">
        <f t="shared" si="481"/>
        <v>57891</v>
      </c>
      <c r="CO46" s="24">
        <f t="shared" si="481"/>
        <v>58075</v>
      </c>
      <c r="CP46" s="24">
        <f t="shared" si="481"/>
        <v>58256</v>
      </c>
      <c r="CQ46" s="24">
        <f t="shared" si="481"/>
        <v>58440</v>
      </c>
      <c r="CR46" s="24">
        <f t="shared" si="481"/>
        <v>58622</v>
      </c>
      <c r="CS46" s="24">
        <f t="shared" si="481"/>
        <v>58806</v>
      </c>
      <c r="CT46" s="24">
        <f t="shared" si="481"/>
        <v>58987</v>
      </c>
      <c r="CU46" s="24">
        <f t="shared" si="481"/>
        <v>59171</v>
      </c>
      <c r="CV46" s="24">
        <f t="shared" si="481"/>
        <v>59352</v>
      </c>
      <c r="CW46" s="24">
        <f t="shared" si="481"/>
        <v>59536</v>
      </c>
      <c r="CX46" s="24">
        <f t="shared" si="481"/>
        <v>59717</v>
      </c>
      <c r="CY46" s="24">
        <f t="shared" si="481"/>
        <v>59901</v>
      </c>
      <c r="CZ46" s="24">
        <f t="shared" si="481"/>
        <v>60083</v>
      </c>
      <c r="DA46" s="24">
        <f t="shared" si="481"/>
        <v>60267</v>
      </c>
      <c r="DB46" s="24">
        <f t="shared" si="481"/>
        <v>60448</v>
      </c>
      <c r="DC46" s="24">
        <f t="shared" si="481"/>
        <v>60632</v>
      </c>
      <c r="DD46" s="24">
        <f t="shared" si="481"/>
        <v>60813</v>
      </c>
      <c r="DE46" s="24">
        <f t="shared" si="481"/>
        <v>60997</v>
      </c>
      <c r="DF46" s="24">
        <f t="shared" si="481"/>
        <v>61178</v>
      </c>
      <c r="DG46" s="24">
        <f t="shared" si="481"/>
        <v>61362</v>
      </c>
      <c r="DH46" s="24">
        <f t="shared" si="481"/>
        <v>61544</v>
      </c>
      <c r="DI46" s="24">
        <f t="shared" si="481"/>
        <v>61728</v>
      </c>
      <c r="DJ46" s="24">
        <f t="shared" si="481"/>
        <v>61909</v>
      </c>
      <c r="DK46" s="24">
        <f t="shared" si="481"/>
        <v>62093</v>
      </c>
      <c r="DL46" s="24">
        <f t="shared" si="481"/>
        <v>62274</v>
      </c>
      <c r="DM46" s="24">
        <f t="shared" si="481"/>
        <v>62458</v>
      </c>
      <c r="DN46" s="24">
        <f t="shared" si="481"/>
        <v>62639</v>
      </c>
      <c r="DO46" s="24">
        <f t="shared" si="481"/>
        <v>62823</v>
      </c>
      <c r="DP46" s="24">
        <f t="shared" si="481"/>
        <v>63005</v>
      </c>
      <c r="DQ46" s="24">
        <f t="shared" si="481"/>
        <v>63189</v>
      </c>
      <c r="DR46" s="24">
        <f t="shared" si="481"/>
        <v>63370</v>
      </c>
      <c r="DS46" s="24">
        <f t="shared" si="481"/>
        <v>63554</v>
      </c>
      <c r="DT46" s="24">
        <f t="shared" si="481"/>
        <v>63735</v>
      </c>
      <c r="DU46" s="24">
        <f t="shared" si="481"/>
        <v>63919</v>
      </c>
      <c r="DV46" s="24">
        <f t="shared" si="481"/>
        <v>64100</v>
      </c>
      <c r="DW46" s="24">
        <f t="shared" si="481"/>
        <v>64284</v>
      </c>
      <c r="DX46" s="24">
        <f t="shared" si="481"/>
        <v>64466</v>
      </c>
      <c r="DY46" s="24">
        <f t="shared" si="481"/>
        <v>64650</v>
      </c>
      <c r="DZ46" s="24">
        <f t="shared" si="481"/>
        <v>64831</v>
      </c>
      <c r="EA46" s="24">
        <f t="shared" si="481"/>
        <v>65015</v>
      </c>
      <c r="EB46" s="24">
        <f t="shared" si="481"/>
        <v>65196</v>
      </c>
      <c r="EC46" s="24">
        <f t="shared" si="481"/>
        <v>65380</v>
      </c>
      <c r="ED46" s="24">
        <f t="shared" si="481"/>
        <v>65561</v>
      </c>
      <c r="EE46" s="24">
        <f t="shared" si="481"/>
        <v>65745</v>
      </c>
      <c r="EF46" s="24">
        <f t="shared" si="481"/>
        <v>65927</v>
      </c>
      <c r="EG46" s="24">
        <f t="shared" si="481"/>
        <v>66111</v>
      </c>
      <c r="EH46" s="24">
        <f t="shared" si="481"/>
        <v>66292</v>
      </c>
      <c r="EI46" s="24">
        <f t="shared" si="481"/>
        <v>66476</v>
      </c>
      <c r="EJ46" s="24">
        <f t="shared" si="481"/>
        <v>66657</v>
      </c>
      <c r="EK46" s="24">
        <f t="shared" si="481"/>
        <v>66841</v>
      </c>
      <c r="EL46" s="24">
        <f t="shared" si="481"/>
        <v>67022</v>
      </c>
      <c r="EM46" s="24">
        <f t="shared" si="481"/>
        <v>67206</v>
      </c>
      <c r="EN46" s="24">
        <f t="shared" si="481"/>
        <v>67388</v>
      </c>
      <c r="EO46" s="24">
        <f t="shared" ref="EO46:GZ46" si="482">EOMONTH(EO45,5)</f>
        <v>67572</v>
      </c>
      <c r="EP46" s="24">
        <f t="shared" si="482"/>
        <v>67753</v>
      </c>
      <c r="EQ46" s="24">
        <f t="shared" si="482"/>
        <v>67937</v>
      </c>
      <c r="ER46" s="24">
        <f t="shared" si="482"/>
        <v>68118</v>
      </c>
      <c r="ES46" s="24">
        <f t="shared" si="482"/>
        <v>68302</v>
      </c>
      <c r="ET46" s="24">
        <f t="shared" si="482"/>
        <v>68483</v>
      </c>
      <c r="EU46" s="24">
        <f t="shared" si="482"/>
        <v>68667</v>
      </c>
      <c r="EV46" s="24">
        <f t="shared" si="482"/>
        <v>68849</v>
      </c>
      <c r="EW46" s="24">
        <f t="shared" si="482"/>
        <v>69033</v>
      </c>
      <c r="EX46" s="24">
        <f t="shared" si="482"/>
        <v>69214</v>
      </c>
      <c r="EY46" s="24">
        <f t="shared" si="482"/>
        <v>69398</v>
      </c>
      <c r="EZ46" s="24">
        <f t="shared" si="482"/>
        <v>69579</v>
      </c>
      <c r="FA46" s="24">
        <f t="shared" si="482"/>
        <v>69763</v>
      </c>
      <c r="FB46" s="24">
        <f t="shared" si="482"/>
        <v>69944</v>
      </c>
      <c r="FC46" s="24">
        <f t="shared" si="482"/>
        <v>70128</v>
      </c>
      <c r="FD46" s="24">
        <f t="shared" si="482"/>
        <v>70310</v>
      </c>
      <c r="FE46" s="24">
        <f t="shared" si="482"/>
        <v>70494</v>
      </c>
      <c r="FF46" s="24">
        <f t="shared" si="482"/>
        <v>70675</v>
      </c>
      <c r="FG46" s="24">
        <f t="shared" si="482"/>
        <v>70859</v>
      </c>
      <c r="FH46" s="24">
        <f t="shared" si="482"/>
        <v>71040</v>
      </c>
      <c r="FI46" s="24">
        <f t="shared" si="482"/>
        <v>71224</v>
      </c>
      <c r="FJ46" s="24">
        <f t="shared" si="482"/>
        <v>71405</v>
      </c>
      <c r="FK46" s="24">
        <f t="shared" si="482"/>
        <v>71589</v>
      </c>
      <c r="FL46" s="24">
        <f t="shared" si="482"/>
        <v>71771</v>
      </c>
      <c r="FM46" s="24">
        <f t="shared" si="482"/>
        <v>71955</v>
      </c>
      <c r="FN46" s="24">
        <f t="shared" si="482"/>
        <v>72136</v>
      </c>
      <c r="FO46" s="24">
        <f t="shared" si="482"/>
        <v>72320</v>
      </c>
      <c r="FP46" s="24">
        <f t="shared" si="482"/>
        <v>72501</v>
      </c>
      <c r="FQ46" s="24">
        <f t="shared" si="482"/>
        <v>72685</v>
      </c>
      <c r="FR46" s="24">
        <f t="shared" si="482"/>
        <v>72866</v>
      </c>
      <c r="FS46" s="24">
        <f t="shared" si="482"/>
        <v>73050</v>
      </c>
      <c r="FT46" s="24">
        <f t="shared" si="482"/>
        <v>73231</v>
      </c>
      <c r="FU46" s="24">
        <f t="shared" si="482"/>
        <v>73415</v>
      </c>
      <c r="FV46" s="24">
        <f t="shared" si="482"/>
        <v>73596</v>
      </c>
      <c r="FW46" s="24">
        <f t="shared" si="482"/>
        <v>73780</v>
      </c>
      <c r="FX46" s="24">
        <f t="shared" si="482"/>
        <v>73961</v>
      </c>
      <c r="FY46" s="24">
        <f t="shared" si="482"/>
        <v>74145</v>
      </c>
      <c r="FZ46" s="24">
        <f t="shared" si="482"/>
        <v>74326</v>
      </c>
      <c r="GA46" s="24">
        <f t="shared" si="482"/>
        <v>74510</v>
      </c>
      <c r="GB46" s="24">
        <f t="shared" si="482"/>
        <v>74692</v>
      </c>
      <c r="GC46" s="24">
        <f t="shared" si="482"/>
        <v>74876</v>
      </c>
      <c r="GD46" s="24">
        <f t="shared" si="482"/>
        <v>75057</v>
      </c>
      <c r="GE46" s="24">
        <f t="shared" si="482"/>
        <v>75241</v>
      </c>
      <c r="GF46" s="24">
        <f t="shared" si="482"/>
        <v>75422</v>
      </c>
      <c r="GG46" s="24">
        <f t="shared" si="482"/>
        <v>75606</v>
      </c>
      <c r="GH46" s="24">
        <f t="shared" si="482"/>
        <v>75787</v>
      </c>
      <c r="GI46" s="24">
        <f t="shared" si="482"/>
        <v>75971</v>
      </c>
      <c r="GJ46" s="24">
        <f t="shared" si="482"/>
        <v>76153</v>
      </c>
      <c r="GK46" s="24">
        <f t="shared" si="482"/>
        <v>76337</v>
      </c>
      <c r="GL46" s="24">
        <f t="shared" si="482"/>
        <v>76518</v>
      </c>
      <c r="GM46" s="24">
        <f t="shared" si="482"/>
        <v>76702</v>
      </c>
      <c r="GN46" s="24">
        <f t="shared" si="482"/>
        <v>76883</v>
      </c>
      <c r="GO46" s="24">
        <f t="shared" si="482"/>
        <v>77067</v>
      </c>
      <c r="GP46" s="24">
        <f t="shared" si="482"/>
        <v>77248</v>
      </c>
      <c r="GQ46" s="24">
        <f t="shared" si="482"/>
        <v>77432</v>
      </c>
      <c r="GR46" s="24">
        <f t="shared" si="482"/>
        <v>77614</v>
      </c>
      <c r="GS46" s="24">
        <f t="shared" si="482"/>
        <v>77798</v>
      </c>
      <c r="GT46" s="24">
        <f t="shared" si="482"/>
        <v>77979</v>
      </c>
      <c r="GU46" s="24">
        <f t="shared" si="482"/>
        <v>78163</v>
      </c>
      <c r="GV46" s="24">
        <f t="shared" si="482"/>
        <v>78344</v>
      </c>
      <c r="GW46" s="24">
        <f t="shared" si="482"/>
        <v>78528</v>
      </c>
      <c r="GX46" s="24">
        <f t="shared" si="482"/>
        <v>78709</v>
      </c>
      <c r="GY46" s="24">
        <f t="shared" si="482"/>
        <v>78893</v>
      </c>
      <c r="GZ46" s="24">
        <f t="shared" si="482"/>
        <v>79075</v>
      </c>
      <c r="HA46" s="24">
        <f t="shared" ref="HA46:JL46" si="483">EOMONTH(HA45,5)</f>
        <v>79259</v>
      </c>
      <c r="HB46" s="24">
        <f t="shared" si="483"/>
        <v>79440</v>
      </c>
      <c r="HC46" s="24">
        <f t="shared" si="483"/>
        <v>79624</v>
      </c>
      <c r="HD46" s="24">
        <f t="shared" si="483"/>
        <v>79805</v>
      </c>
      <c r="HE46" s="24">
        <f t="shared" si="483"/>
        <v>79989</v>
      </c>
      <c r="HF46" s="24">
        <f t="shared" si="483"/>
        <v>80170</v>
      </c>
      <c r="HG46" s="24">
        <f t="shared" si="483"/>
        <v>80354</v>
      </c>
      <c r="HH46" s="24">
        <f t="shared" si="483"/>
        <v>80536</v>
      </c>
      <c r="HI46" s="24">
        <f t="shared" si="483"/>
        <v>80720</v>
      </c>
      <c r="HJ46" s="24">
        <f t="shared" si="483"/>
        <v>80901</v>
      </c>
      <c r="HK46" s="24">
        <f t="shared" si="483"/>
        <v>81085</v>
      </c>
      <c r="HL46" s="24">
        <f t="shared" si="483"/>
        <v>81266</v>
      </c>
      <c r="HM46" s="24">
        <f t="shared" si="483"/>
        <v>81450</v>
      </c>
      <c r="HN46" s="24">
        <f t="shared" si="483"/>
        <v>81631</v>
      </c>
      <c r="HO46" s="24">
        <f t="shared" si="483"/>
        <v>81815</v>
      </c>
      <c r="HP46" s="24">
        <f t="shared" si="483"/>
        <v>81997</v>
      </c>
      <c r="HQ46" s="24">
        <f t="shared" si="483"/>
        <v>82181</v>
      </c>
      <c r="HR46" s="24">
        <f t="shared" si="483"/>
        <v>82362</v>
      </c>
      <c r="HS46" s="24">
        <f t="shared" si="483"/>
        <v>82546</v>
      </c>
      <c r="HT46" s="24">
        <f t="shared" si="483"/>
        <v>82727</v>
      </c>
      <c r="HU46" s="24">
        <f t="shared" si="483"/>
        <v>82911</v>
      </c>
      <c r="HV46" s="24">
        <f t="shared" si="483"/>
        <v>83092</v>
      </c>
      <c r="HW46" s="24">
        <f t="shared" si="483"/>
        <v>83276</v>
      </c>
      <c r="HX46" s="24">
        <f t="shared" si="483"/>
        <v>83458</v>
      </c>
      <c r="HY46" s="24">
        <f t="shared" si="483"/>
        <v>83642</v>
      </c>
      <c r="HZ46" s="24">
        <f t="shared" si="483"/>
        <v>83823</v>
      </c>
      <c r="IA46" s="24">
        <f t="shared" si="483"/>
        <v>84007</v>
      </c>
      <c r="IB46" s="24">
        <f t="shared" si="483"/>
        <v>84188</v>
      </c>
      <c r="IC46" s="24">
        <f t="shared" si="483"/>
        <v>84372</v>
      </c>
      <c r="ID46" s="24">
        <f t="shared" si="483"/>
        <v>84553</v>
      </c>
      <c r="IE46" s="24">
        <f t="shared" si="483"/>
        <v>84737</v>
      </c>
      <c r="IF46" s="24">
        <f t="shared" si="483"/>
        <v>84919</v>
      </c>
      <c r="IG46" s="24">
        <f t="shared" si="483"/>
        <v>85103</v>
      </c>
      <c r="IH46" s="24">
        <f t="shared" si="483"/>
        <v>85284</v>
      </c>
      <c r="II46" s="24">
        <f t="shared" si="483"/>
        <v>85468</v>
      </c>
      <c r="IJ46" s="24">
        <f t="shared" si="483"/>
        <v>85649</v>
      </c>
      <c r="IK46" s="24">
        <f t="shared" si="483"/>
        <v>85833</v>
      </c>
      <c r="IL46" s="24">
        <f t="shared" si="483"/>
        <v>86014</v>
      </c>
      <c r="IM46" s="24">
        <f t="shared" si="483"/>
        <v>86198</v>
      </c>
      <c r="IN46" s="24">
        <f t="shared" si="483"/>
        <v>86380</v>
      </c>
      <c r="IO46" s="24">
        <f t="shared" si="483"/>
        <v>86564</v>
      </c>
      <c r="IP46" s="24">
        <f t="shared" si="483"/>
        <v>86745</v>
      </c>
      <c r="IQ46" s="24">
        <f t="shared" si="483"/>
        <v>86929</v>
      </c>
      <c r="IR46" s="24">
        <f t="shared" si="483"/>
        <v>87110</v>
      </c>
      <c r="IS46" s="24">
        <f t="shared" si="483"/>
        <v>87294</v>
      </c>
      <c r="IT46" s="24">
        <f t="shared" si="483"/>
        <v>87475</v>
      </c>
      <c r="IU46" s="24">
        <f t="shared" si="483"/>
        <v>87659</v>
      </c>
      <c r="IV46" s="24">
        <f t="shared" si="483"/>
        <v>87841</v>
      </c>
      <c r="IW46" s="24">
        <f t="shared" si="483"/>
        <v>88025</v>
      </c>
      <c r="IX46" s="24">
        <f t="shared" si="483"/>
        <v>88206</v>
      </c>
      <c r="IY46" s="24">
        <f t="shared" si="483"/>
        <v>88390</v>
      </c>
      <c r="IZ46" s="24">
        <f t="shared" si="483"/>
        <v>88571</v>
      </c>
      <c r="JA46" s="24">
        <f t="shared" si="483"/>
        <v>88755</v>
      </c>
      <c r="JB46" s="24">
        <f t="shared" si="483"/>
        <v>88936</v>
      </c>
      <c r="JC46" s="24">
        <f t="shared" si="483"/>
        <v>89120</v>
      </c>
      <c r="JD46" s="24">
        <f t="shared" si="483"/>
        <v>89302</v>
      </c>
      <c r="JE46" s="24">
        <f t="shared" si="483"/>
        <v>89486</v>
      </c>
      <c r="JF46" s="24">
        <f t="shared" si="483"/>
        <v>89667</v>
      </c>
      <c r="JG46" s="24">
        <f t="shared" si="483"/>
        <v>89851</v>
      </c>
      <c r="JH46" s="24">
        <f t="shared" si="483"/>
        <v>90032</v>
      </c>
      <c r="JI46" s="24">
        <f t="shared" si="483"/>
        <v>90216</v>
      </c>
      <c r="JJ46" s="24">
        <f t="shared" si="483"/>
        <v>90397</v>
      </c>
      <c r="JK46" s="24">
        <f t="shared" si="483"/>
        <v>90581</v>
      </c>
      <c r="JL46" s="24">
        <f t="shared" si="483"/>
        <v>90763</v>
      </c>
      <c r="JM46" s="24">
        <f t="shared" ref="JM46:LX46" si="484">EOMONTH(JM45,5)</f>
        <v>90947</v>
      </c>
      <c r="JN46" s="24">
        <f t="shared" si="484"/>
        <v>91128</v>
      </c>
      <c r="JO46" s="24">
        <f t="shared" si="484"/>
        <v>91312</v>
      </c>
      <c r="JP46" s="24">
        <f t="shared" si="484"/>
        <v>91493</v>
      </c>
      <c r="JQ46" s="24">
        <f t="shared" si="484"/>
        <v>91677</v>
      </c>
      <c r="JR46" s="24">
        <f t="shared" si="484"/>
        <v>91858</v>
      </c>
      <c r="JS46" s="24">
        <f t="shared" si="484"/>
        <v>92042</v>
      </c>
      <c r="JT46" s="24">
        <f t="shared" si="484"/>
        <v>92224</v>
      </c>
      <c r="JU46" s="24">
        <f t="shared" si="484"/>
        <v>92408</v>
      </c>
      <c r="JV46" s="24">
        <f t="shared" si="484"/>
        <v>92589</v>
      </c>
      <c r="JW46" s="24">
        <f t="shared" si="484"/>
        <v>92773</v>
      </c>
      <c r="JX46" s="24">
        <f t="shared" si="484"/>
        <v>92954</v>
      </c>
      <c r="JY46" s="24">
        <f t="shared" si="484"/>
        <v>93138</v>
      </c>
      <c r="JZ46" s="24">
        <f t="shared" si="484"/>
        <v>93319</v>
      </c>
      <c r="KA46" s="24">
        <f t="shared" si="484"/>
        <v>93503</v>
      </c>
      <c r="KB46" s="24">
        <f t="shared" si="484"/>
        <v>93685</v>
      </c>
      <c r="KC46" s="24">
        <f t="shared" si="484"/>
        <v>93869</v>
      </c>
      <c r="KD46" s="24">
        <f t="shared" si="484"/>
        <v>94050</v>
      </c>
      <c r="KE46" s="24">
        <f t="shared" si="484"/>
        <v>94234</v>
      </c>
      <c r="KF46" s="24">
        <f t="shared" si="484"/>
        <v>94415</v>
      </c>
      <c r="KG46" s="24">
        <f t="shared" si="484"/>
        <v>94599</v>
      </c>
      <c r="KH46" s="24">
        <f t="shared" si="484"/>
        <v>94780</v>
      </c>
      <c r="KI46" s="24">
        <f t="shared" si="484"/>
        <v>94964</v>
      </c>
      <c r="KJ46" s="24">
        <f t="shared" si="484"/>
        <v>95146</v>
      </c>
      <c r="KK46" s="24">
        <f t="shared" si="484"/>
        <v>95330</v>
      </c>
      <c r="KL46" s="24">
        <f t="shared" si="484"/>
        <v>95511</v>
      </c>
      <c r="KM46" s="24">
        <f t="shared" si="484"/>
        <v>95695</v>
      </c>
      <c r="KN46" s="24">
        <f t="shared" si="484"/>
        <v>95876</v>
      </c>
      <c r="KO46" s="24">
        <f t="shared" si="484"/>
        <v>96060</v>
      </c>
      <c r="KP46" s="24">
        <f t="shared" si="484"/>
        <v>96241</v>
      </c>
      <c r="KQ46" s="24">
        <f t="shared" si="484"/>
        <v>96425</v>
      </c>
      <c r="KR46" s="24">
        <f t="shared" si="484"/>
        <v>96607</v>
      </c>
      <c r="KS46" s="24">
        <f t="shared" si="484"/>
        <v>96791</v>
      </c>
      <c r="KT46" s="24">
        <f t="shared" si="484"/>
        <v>96972</v>
      </c>
      <c r="KU46" s="24">
        <f t="shared" si="484"/>
        <v>97156</v>
      </c>
      <c r="KV46" s="24">
        <f t="shared" si="484"/>
        <v>97337</v>
      </c>
      <c r="KW46" s="24">
        <f t="shared" si="484"/>
        <v>97521</v>
      </c>
      <c r="KX46" s="24">
        <f t="shared" si="484"/>
        <v>97702</v>
      </c>
      <c r="KY46" s="24">
        <f t="shared" si="484"/>
        <v>97886</v>
      </c>
      <c r="KZ46" s="24">
        <f t="shared" si="484"/>
        <v>98068</v>
      </c>
      <c r="LA46" s="24">
        <f t="shared" si="484"/>
        <v>98252</v>
      </c>
      <c r="LB46" s="24">
        <f t="shared" si="484"/>
        <v>98433</v>
      </c>
      <c r="LC46" s="24">
        <f t="shared" si="484"/>
        <v>98617</v>
      </c>
      <c r="LD46" s="24">
        <f t="shared" si="484"/>
        <v>98798</v>
      </c>
      <c r="LE46" s="24">
        <f t="shared" si="484"/>
        <v>98982</v>
      </c>
      <c r="LF46" s="24">
        <f t="shared" si="484"/>
        <v>99163</v>
      </c>
      <c r="LG46" s="24">
        <f t="shared" si="484"/>
        <v>99347</v>
      </c>
      <c r="LH46" s="24">
        <f t="shared" si="484"/>
        <v>99529</v>
      </c>
      <c r="LI46" s="24">
        <f t="shared" si="484"/>
        <v>99713</v>
      </c>
      <c r="LJ46" s="24">
        <f t="shared" si="484"/>
        <v>99894</v>
      </c>
      <c r="LK46" s="24">
        <f t="shared" si="484"/>
        <v>100078</v>
      </c>
      <c r="LL46" s="24">
        <f t="shared" si="484"/>
        <v>100259</v>
      </c>
      <c r="LM46" s="24">
        <f t="shared" si="484"/>
        <v>100443</v>
      </c>
      <c r="LN46" s="24">
        <f t="shared" si="484"/>
        <v>100624</v>
      </c>
      <c r="LO46" s="24">
        <f t="shared" si="484"/>
        <v>100808</v>
      </c>
      <c r="LP46" s="24">
        <f t="shared" si="484"/>
        <v>100990</v>
      </c>
      <c r="LQ46" s="24">
        <f t="shared" si="484"/>
        <v>101174</v>
      </c>
      <c r="LR46" s="24">
        <f t="shared" si="484"/>
        <v>101355</v>
      </c>
      <c r="LS46" s="24">
        <f t="shared" si="484"/>
        <v>101539</v>
      </c>
      <c r="LT46" s="24">
        <f t="shared" si="484"/>
        <v>101720</v>
      </c>
      <c r="LU46" s="24">
        <f t="shared" si="484"/>
        <v>101904</v>
      </c>
      <c r="LV46" s="24">
        <f t="shared" si="484"/>
        <v>102085</v>
      </c>
      <c r="LW46" s="24">
        <f t="shared" si="484"/>
        <v>102269</v>
      </c>
      <c r="LX46" s="24">
        <f t="shared" si="484"/>
        <v>102451</v>
      </c>
      <c r="LY46" s="24">
        <f t="shared" ref="LY46:OJ46" si="485">EOMONTH(LY45,5)</f>
        <v>102635</v>
      </c>
      <c r="LZ46" s="24">
        <f t="shared" si="485"/>
        <v>102816</v>
      </c>
      <c r="MA46" s="24">
        <f t="shared" si="485"/>
        <v>103000</v>
      </c>
      <c r="MB46" s="24">
        <f t="shared" si="485"/>
        <v>103181</v>
      </c>
      <c r="MC46" s="24">
        <f t="shared" si="485"/>
        <v>103365</v>
      </c>
      <c r="MD46" s="24">
        <f t="shared" si="485"/>
        <v>103546</v>
      </c>
      <c r="ME46" s="24">
        <f t="shared" si="485"/>
        <v>103730</v>
      </c>
      <c r="MF46" s="24">
        <f t="shared" si="485"/>
        <v>103912</v>
      </c>
      <c r="MG46" s="24">
        <f t="shared" si="485"/>
        <v>104096</v>
      </c>
      <c r="MH46" s="24">
        <f t="shared" si="485"/>
        <v>104277</v>
      </c>
      <c r="MI46" s="24">
        <f t="shared" si="485"/>
        <v>104461</v>
      </c>
      <c r="MJ46" s="24">
        <f t="shared" si="485"/>
        <v>104642</v>
      </c>
      <c r="MK46" s="24">
        <f t="shared" si="485"/>
        <v>104826</v>
      </c>
      <c r="ML46" s="24">
        <f t="shared" si="485"/>
        <v>105007</v>
      </c>
      <c r="MM46" s="24">
        <f t="shared" si="485"/>
        <v>105191</v>
      </c>
      <c r="MN46" s="24">
        <f t="shared" si="485"/>
        <v>105373</v>
      </c>
      <c r="MO46" s="24">
        <f t="shared" si="485"/>
        <v>105557</v>
      </c>
      <c r="MP46" s="24">
        <f t="shared" si="485"/>
        <v>105738</v>
      </c>
      <c r="MQ46" s="24">
        <f t="shared" si="485"/>
        <v>105922</v>
      </c>
      <c r="MR46" s="24">
        <f t="shared" si="485"/>
        <v>106103</v>
      </c>
      <c r="MS46" s="24">
        <f t="shared" si="485"/>
        <v>106287</v>
      </c>
      <c r="MT46" s="24">
        <f t="shared" si="485"/>
        <v>106468</v>
      </c>
      <c r="MU46" s="24">
        <f t="shared" si="485"/>
        <v>106652</v>
      </c>
      <c r="MV46" s="24">
        <f t="shared" si="485"/>
        <v>106834</v>
      </c>
      <c r="MW46" s="24">
        <f t="shared" si="485"/>
        <v>107018</v>
      </c>
      <c r="MX46" s="24">
        <f t="shared" si="485"/>
        <v>107199</v>
      </c>
      <c r="MY46" s="24">
        <f t="shared" si="485"/>
        <v>107383</v>
      </c>
      <c r="MZ46" s="24">
        <f t="shared" si="485"/>
        <v>107564</v>
      </c>
      <c r="NA46" s="24">
        <f t="shared" si="485"/>
        <v>107748</v>
      </c>
      <c r="NB46" s="24">
        <f t="shared" si="485"/>
        <v>107929</v>
      </c>
      <c r="NC46" s="24">
        <f t="shared" si="485"/>
        <v>108113</v>
      </c>
      <c r="ND46" s="24">
        <f t="shared" si="485"/>
        <v>108295</v>
      </c>
      <c r="NE46" s="24">
        <f t="shared" si="485"/>
        <v>108479</v>
      </c>
      <c r="NF46" s="24">
        <f t="shared" si="485"/>
        <v>108660</v>
      </c>
      <c r="NG46" s="24">
        <f t="shared" si="485"/>
        <v>108844</v>
      </c>
      <c r="NH46" s="24">
        <f t="shared" si="485"/>
        <v>109025</v>
      </c>
      <c r="NI46" s="24">
        <f t="shared" si="485"/>
        <v>109209</v>
      </c>
      <c r="NJ46" s="24">
        <f t="shared" si="485"/>
        <v>109390</v>
      </c>
      <c r="NK46" s="24">
        <f t="shared" si="485"/>
        <v>109574</v>
      </c>
      <c r="NL46" s="24">
        <f t="shared" si="485"/>
        <v>109755</v>
      </c>
      <c r="NM46" s="24">
        <f t="shared" si="485"/>
        <v>109939</v>
      </c>
      <c r="NN46" s="24">
        <f t="shared" si="485"/>
        <v>110120</v>
      </c>
      <c r="NO46" s="24">
        <f t="shared" si="485"/>
        <v>110304</v>
      </c>
      <c r="NP46" s="24">
        <f t="shared" si="485"/>
        <v>110485</v>
      </c>
      <c r="NQ46" s="24">
        <f t="shared" si="485"/>
        <v>110669</v>
      </c>
      <c r="NR46" s="24">
        <f t="shared" si="485"/>
        <v>110850</v>
      </c>
      <c r="NS46" s="24">
        <f t="shared" si="485"/>
        <v>111034</v>
      </c>
      <c r="NT46" s="24">
        <f t="shared" si="485"/>
        <v>111216</v>
      </c>
      <c r="NU46" s="24">
        <f t="shared" si="485"/>
        <v>111400</v>
      </c>
      <c r="NV46" s="24">
        <f t="shared" si="485"/>
        <v>111581</v>
      </c>
      <c r="NW46" s="24">
        <f t="shared" si="485"/>
        <v>111765</v>
      </c>
      <c r="NX46" s="24">
        <f t="shared" si="485"/>
        <v>111946</v>
      </c>
      <c r="NY46" s="24">
        <f t="shared" si="485"/>
        <v>112130</v>
      </c>
      <c r="NZ46" s="24">
        <f t="shared" si="485"/>
        <v>112311</v>
      </c>
      <c r="OA46" s="24">
        <f t="shared" si="485"/>
        <v>112495</v>
      </c>
      <c r="OB46" s="24">
        <f t="shared" si="485"/>
        <v>112677</v>
      </c>
      <c r="OC46" s="24">
        <f t="shared" si="485"/>
        <v>112861</v>
      </c>
      <c r="OD46" s="24">
        <f t="shared" si="485"/>
        <v>113042</v>
      </c>
      <c r="OE46" s="24">
        <f t="shared" si="485"/>
        <v>113226</v>
      </c>
      <c r="OF46" s="24">
        <f t="shared" si="485"/>
        <v>113407</v>
      </c>
      <c r="OG46" s="24">
        <f t="shared" si="485"/>
        <v>113591</v>
      </c>
      <c r="OH46" s="24">
        <f t="shared" si="485"/>
        <v>113772</v>
      </c>
      <c r="OI46" s="24">
        <f t="shared" si="485"/>
        <v>113956</v>
      </c>
      <c r="OJ46" s="24">
        <f t="shared" si="485"/>
        <v>114138</v>
      </c>
      <c r="OK46" s="24">
        <f t="shared" ref="OK46:PQ46" si="486">EOMONTH(OK45,5)</f>
        <v>114322</v>
      </c>
      <c r="OL46" s="24">
        <f t="shared" si="486"/>
        <v>114503</v>
      </c>
      <c r="OM46" s="24">
        <f t="shared" si="486"/>
        <v>114687</v>
      </c>
      <c r="ON46" s="24">
        <f t="shared" si="486"/>
        <v>114868</v>
      </c>
      <c r="OO46" s="24">
        <f t="shared" si="486"/>
        <v>115052</v>
      </c>
      <c r="OP46" s="24">
        <f t="shared" si="486"/>
        <v>115233</v>
      </c>
      <c r="OQ46" s="24">
        <f t="shared" si="486"/>
        <v>115417</v>
      </c>
      <c r="OR46" s="24">
        <f t="shared" si="486"/>
        <v>115599</v>
      </c>
      <c r="OS46" s="24">
        <f t="shared" si="486"/>
        <v>115783</v>
      </c>
      <c r="OT46" s="24">
        <f t="shared" si="486"/>
        <v>115964</v>
      </c>
      <c r="OU46" s="24">
        <f t="shared" si="486"/>
        <v>116148</v>
      </c>
      <c r="OV46" s="24">
        <f t="shared" si="486"/>
        <v>116329</v>
      </c>
      <c r="OW46" s="24">
        <f t="shared" si="486"/>
        <v>116513</v>
      </c>
      <c r="OX46" s="24">
        <f t="shared" si="486"/>
        <v>116694</v>
      </c>
      <c r="OY46" s="24">
        <f t="shared" si="486"/>
        <v>116878</v>
      </c>
      <c r="OZ46" s="24">
        <f t="shared" si="486"/>
        <v>117060</v>
      </c>
      <c r="PA46" s="24">
        <f t="shared" si="486"/>
        <v>117244</v>
      </c>
      <c r="PB46" s="24">
        <f t="shared" si="486"/>
        <v>117425</v>
      </c>
      <c r="PC46" s="24">
        <f t="shared" si="486"/>
        <v>117609</v>
      </c>
      <c r="PD46" s="24">
        <f t="shared" si="486"/>
        <v>117790</v>
      </c>
      <c r="PE46" s="24">
        <f t="shared" si="486"/>
        <v>117974</v>
      </c>
      <c r="PF46" s="24">
        <f t="shared" si="486"/>
        <v>118155</v>
      </c>
      <c r="PG46" s="24">
        <f t="shared" si="486"/>
        <v>118339</v>
      </c>
      <c r="PH46" s="24">
        <f t="shared" si="486"/>
        <v>118521</v>
      </c>
      <c r="PI46" s="24">
        <f t="shared" si="486"/>
        <v>118705</v>
      </c>
      <c r="PJ46" s="24">
        <f t="shared" si="486"/>
        <v>118886</v>
      </c>
      <c r="PK46" s="24">
        <f t="shared" si="486"/>
        <v>119070</v>
      </c>
      <c r="PL46" s="24">
        <f t="shared" si="486"/>
        <v>119251</v>
      </c>
      <c r="PM46" s="24">
        <f t="shared" si="486"/>
        <v>119435</v>
      </c>
      <c r="PN46" s="24">
        <f t="shared" si="486"/>
        <v>119616</v>
      </c>
      <c r="PO46" s="24">
        <f t="shared" si="486"/>
        <v>119800</v>
      </c>
      <c r="PP46" s="24">
        <f t="shared" si="486"/>
        <v>119982</v>
      </c>
      <c r="PQ46" s="24">
        <f t="shared" si="486"/>
        <v>120166</v>
      </c>
      <c r="PR46" s="23" t="s">
        <v>33</v>
      </c>
    </row>
    <row r="47" spans="2:434" ht="12" customHeight="1">
      <c r="D47" s="21" t="s">
        <v>8</v>
      </c>
      <c r="J47" s="20" t="s">
        <v>19</v>
      </c>
      <c r="M47" s="25">
        <v>0</v>
      </c>
      <c r="N47" s="22">
        <f>M47+1</f>
        <v>1</v>
      </c>
      <c r="O47" s="22">
        <f>N47+1</f>
        <v>2</v>
      </c>
      <c r="P47" s="22">
        <f>O47+1</f>
        <v>3</v>
      </c>
      <c r="Q47" s="22">
        <f>P47+1</f>
        <v>4</v>
      </c>
      <c r="R47" s="22">
        <f>Q47+1</f>
        <v>5</v>
      </c>
      <c r="S47" s="22">
        <f t="shared" ref="S47:BZ47" si="487">R47+1</f>
        <v>6</v>
      </c>
      <c r="T47" s="22">
        <f t="shared" si="487"/>
        <v>7</v>
      </c>
      <c r="U47" s="22">
        <f t="shared" si="487"/>
        <v>8</v>
      </c>
      <c r="V47" s="22">
        <f t="shared" si="487"/>
        <v>9</v>
      </c>
      <c r="W47" s="22">
        <f t="shared" si="487"/>
        <v>10</v>
      </c>
      <c r="X47" s="22">
        <f t="shared" si="487"/>
        <v>11</v>
      </c>
      <c r="Y47" s="22">
        <f t="shared" si="487"/>
        <v>12</v>
      </c>
      <c r="Z47" s="22">
        <f t="shared" si="487"/>
        <v>13</v>
      </c>
      <c r="AA47" s="22">
        <f t="shared" si="487"/>
        <v>14</v>
      </c>
      <c r="AB47" s="22">
        <f t="shared" si="487"/>
        <v>15</v>
      </c>
      <c r="AC47" s="22">
        <f t="shared" si="487"/>
        <v>16</v>
      </c>
      <c r="AD47" s="22">
        <f t="shared" si="487"/>
        <v>17</v>
      </c>
      <c r="AE47" s="22">
        <f t="shared" si="487"/>
        <v>18</v>
      </c>
      <c r="AF47" s="22">
        <f t="shared" si="487"/>
        <v>19</v>
      </c>
      <c r="AG47" s="22">
        <f t="shared" si="487"/>
        <v>20</v>
      </c>
      <c r="AH47" s="22">
        <f t="shared" si="487"/>
        <v>21</v>
      </c>
      <c r="AI47" s="22">
        <f t="shared" si="487"/>
        <v>22</v>
      </c>
      <c r="AJ47" s="22">
        <f t="shared" si="487"/>
        <v>23</v>
      </c>
      <c r="AK47" s="22">
        <f t="shared" si="487"/>
        <v>24</v>
      </c>
      <c r="AL47" s="22">
        <f t="shared" si="487"/>
        <v>25</v>
      </c>
      <c r="AM47" s="22">
        <f t="shared" si="487"/>
        <v>26</v>
      </c>
      <c r="AN47" s="22">
        <f t="shared" si="487"/>
        <v>27</v>
      </c>
      <c r="AO47" s="22">
        <f t="shared" si="487"/>
        <v>28</v>
      </c>
      <c r="AP47" s="22">
        <f t="shared" si="487"/>
        <v>29</v>
      </c>
      <c r="AQ47" s="22">
        <f t="shared" si="487"/>
        <v>30</v>
      </c>
      <c r="AR47" s="22">
        <f t="shared" si="487"/>
        <v>31</v>
      </c>
      <c r="AS47" s="22">
        <f t="shared" si="487"/>
        <v>32</v>
      </c>
      <c r="AT47" s="22">
        <f t="shared" si="487"/>
        <v>33</v>
      </c>
      <c r="AU47" s="22">
        <f t="shared" si="487"/>
        <v>34</v>
      </c>
      <c r="AV47" s="22">
        <f t="shared" si="487"/>
        <v>35</v>
      </c>
      <c r="AW47" s="22">
        <f t="shared" si="487"/>
        <v>36</v>
      </c>
      <c r="AX47" s="22">
        <f t="shared" si="487"/>
        <v>37</v>
      </c>
      <c r="AY47" s="22">
        <f t="shared" si="487"/>
        <v>38</v>
      </c>
      <c r="AZ47" s="22">
        <f t="shared" si="487"/>
        <v>39</v>
      </c>
      <c r="BA47" s="22">
        <f t="shared" si="487"/>
        <v>40</v>
      </c>
      <c r="BB47" s="22">
        <f t="shared" si="487"/>
        <v>41</v>
      </c>
      <c r="BC47" s="22">
        <f t="shared" si="487"/>
        <v>42</v>
      </c>
      <c r="BD47" s="22">
        <f t="shared" si="487"/>
        <v>43</v>
      </c>
      <c r="BE47" s="22">
        <f t="shared" si="487"/>
        <v>44</v>
      </c>
      <c r="BF47" s="22">
        <f t="shared" si="487"/>
        <v>45</v>
      </c>
      <c r="BG47" s="22">
        <f t="shared" si="487"/>
        <v>46</v>
      </c>
      <c r="BH47" s="22">
        <f t="shared" si="487"/>
        <v>47</v>
      </c>
      <c r="BI47" s="22">
        <f t="shared" si="487"/>
        <v>48</v>
      </c>
      <c r="BJ47" s="22">
        <f t="shared" si="487"/>
        <v>49</v>
      </c>
      <c r="BK47" s="22">
        <f t="shared" si="487"/>
        <v>50</v>
      </c>
      <c r="BL47" s="22">
        <f t="shared" si="487"/>
        <v>51</v>
      </c>
      <c r="BM47" s="22">
        <f t="shared" si="487"/>
        <v>52</v>
      </c>
      <c r="BN47" s="22">
        <f t="shared" si="487"/>
        <v>53</v>
      </c>
      <c r="BO47" s="22">
        <f t="shared" si="487"/>
        <v>54</v>
      </c>
      <c r="BP47" s="22">
        <f t="shared" si="487"/>
        <v>55</v>
      </c>
      <c r="BQ47" s="22">
        <f t="shared" si="487"/>
        <v>56</v>
      </c>
      <c r="BR47" s="22">
        <f t="shared" si="487"/>
        <v>57</v>
      </c>
      <c r="BS47" s="22">
        <f t="shared" si="487"/>
        <v>58</v>
      </c>
      <c r="BT47" s="22">
        <f t="shared" si="487"/>
        <v>59</v>
      </c>
      <c r="BU47" s="22">
        <f t="shared" si="487"/>
        <v>60</v>
      </c>
      <c r="BV47" s="22">
        <f t="shared" si="487"/>
        <v>61</v>
      </c>
      <c r="BW47" s="22">
        <f t="shared" si="487"/>
        <v>62</v>
      </c>
      <c r="BX47" s="22">
        <f t="shared" si="487"/>
        <v>63</v>
      </c>
      <c r="BY47" s="22">
        <f t="shared" si="487"/>
        <v>64</v>
      </c>
      <c r="BZ47" s="22">
        <f t="shared" si="487"/>
        <v>65</v>
      </c>
      <c r="CA47" s="22">
        <f t="shared" ref="CA47:EL47" si="488">BZ47+1</f>
        <v>66</v>
      </c>
      <c r="CB47" s="22">
        <f t="shared" si="488"/>
        <v>67</v>
      </c>
      <c r="CC47" s="22">
        <f t="shared" si="488"/>
        <v>68</v>
      </c>
      <c r="CD47" s="22">
        <f t="shared" si="488"/>
        <v>69</v>
      </c>
      <c r="CE47" s="22">
        <f t="shared" si="488"/>
        <v>70</v>
      </c>
      <c r="CF47" s="22">
        <f t="shared" si="488"/>
        <v>71</v>
      </c>
      <c r="CG47" s="22">
        <f t="shared" si="488"/>
        <v>72</v>
      </c>
      <c r="CH47" s="22">
        <f t="shared" si="488"/>
        <v>73</v>
      </c>
      <c r="CI47" s="22">
        <f t="shared" si="488"/>
        <v>74</v>
      </c>
      <c r="CJ47" s="22">
        <f t="shared" si="488"/>
        <v>75</v>
      </c>
      <c r="CK47" s="22">
        <f t="shared" si="488"/>
        <v>76</v>
      </c>
      <c r="CL47" s="22">
        <f t="shared" si="488"/>
        <v>77</v>
      </c>
      <c r="CM47" s="22">
        <f t="shared" si="488"/>
        <v>78</v>
      </c>
      <c r="CN47" s="22">
        <f t="shared" si="488"/>
        <v>79</v>
      </c>
      <c r="CO47" s="22">
        <f t="shared" si="488"/>
        <v>80</v>
      </c>
      <c r="CP47" s="22">
        <f t="shared" si="488"/>
        <v>81</v>
      </c>
      <c r="CQ47" s="22">
        <f t="shared" si="488"/>
        <v>82</v>
      </c>
      <c r="CR47" s="22">
        <f t="shared" si="488"/>
        <v>83</v>
      </c>
      <c r="CS47" s="22">
        <f t="shared" si="488"/>
        <v>84</v>
      </c>
      <c r="CT47" s="22">
        <f t="shared" si="488"/>
        <v>85</v>
      </c>
      <c r="CU47" s="22">
        <f t="shared" si="488"/>
        <v>86</v>
      </c>
      <c r="CV47" s="22">
        <f t="shared" si="488"/>
        <v>87</v>
      </c>
      <c r="CW47" s="22">
        <f t="shared" si="488"/>
        <v>88</v>
      </c>
      <c r="CX47" s="22">
        <f t="shared" si="488"/>
        <v>89</v>
      </c>
      <c r="CY47" s="22">
        <f t="shared" si="488"/>
        <v>90</v>
      </c>
      <c r="CZ47" s="22">
        <f t="shared" si="488"/>
        <v>91</v>
      </c>
      <c r="DA47" s="22">
        <f t="shared" si="488"/>
        <v>92</v>
      </c>
      <c r="DB47" s="22">
        <f t="shared" si="488"/>
        <v>93</v>
      </c>
      <c r="DC47" s="22">
        <f t="shared" si="488"/>
        <v>94</v>
      </c>
      <c r="DD47" s="22">
        <f t="shared" si="488"/>
        <v>95</v>
      </c>
      <c r="DE47" s="22">
        <f t="shared" si="488"/>
        <v>96</v>
      </c>
      <c r="DF47" s="22">
        <f t="shared" si="488"/>
        <v>97</v>
      </c>
      <c r="DG47" s="22">
        <f t="shared" si="488"/>
        <v>98</v>
      </c>
      <c r="DH47" s="22">
        <f t="shared" si="488"/>
        <v>99</v>
      </c>
      <c r="DI47" s="22">
        <f t="shared" si="488"/>
        <v>100</v>
      </c>
      <c r="DJ47" s="22">
        <f t="shared" si="488"/>
        <v>101</v>
      </c>
      <c r="DK47" s="22">
        <f t="shared" si="488"/>
        <v>102</v>
      </c>
      <c r="DL47" s="22">
        <f t="shared" si="488"/>
        <v>103</v>
      </c>
      <c r="DM47" s="22">
        <f t="shared" si="488"/>
        <v>104</v>
      </c>
      <c r="DN47" s="22">
        <f t="shared" si="488"/>
        <v>105</v>
      </c>
      <c r="DO47" s="22">
        <f t="shared" si="488"/>
        <v>106</v>
      </c>
      <c r="DP47" s="22">
        <f t="shared" si="488"/>
        <v>107</v>
      </c>
      <c r="DQ47" s="22">
        <f t="shared" si="488"/>
        <v>108</v>
      </c>
      <c r="DR47" s="22">
        <f t="shared" si="488"/>
        <v>109</v>
      </c>
      <c r="DS47" s="22">
        <f t="shared" si="488"/>
        <v>110</v>
      </c>
      <c r="DT47" s="22">
        <f t="shared" si="488"/>
        <v>111</v>
      </c>
      <c r="DU47" s="22">
        <f t="shared" si="488"/>
        <v>112</v>
      </c>
      <c r="DV47" s="22">
        <f t="shared" si="488"/>
        <v>113</v>
      </c>
      <c r="DW47" s="22">
        <f t="shared" si="488"/>
        <v>114</v>
      </c>
      <c r="DX47" s="22">
        <f t="shared" si="488"/>
        <v>115</v>
      </c>
      <c r="DY47" s="22">
        <f t="shared" si="488"/>
        <v>116</v>
      </c>
      <c r="DZ47" s="22">
        <f t="shared" si="488"/>
        <v>117</v>
      </c>
      <c r="EA47" s="22">
        <f t="shared" si="488"/>
        <v>118</v>
      </c>
      <c r="EB47" s="22">
        <f t="shared" si="488"/>
        <v>119</v>
      </c>
      <c r="EC47" s="22">
        <f t="shared" si="488"/>
        <v>120</v>
      </c>
      <c r="ED47" s="22">
        <f t="shared" si="488"/>
        <v>121</v>
      </c>
      <c r="EE47" s="22">
        <f t="shared" si="488"/>
        <v>122</v>
      </c>
      <c r="EF47" s="22">
        <f t="shared" si="488"/>
        <v>123</v>
      </c>
      <c r="EG47" s="22">
        <f t="shared" si="488"/>
        <v>124</v>
      </c>
      <c r="EH47" s="22">
        <f t="shared" si="488"/>
        <v>125</v>
      </c>
      <c r="EI47" s="22">
        <f t="shared" si="488"/>
        <v>126</v>
      </c>
      <c r="EJ47" s="22">
        <f t="shared" si="488"/>
        <v>127</v>
      </c>
      <c r="EK47" s="22">
        <f t="shared" si="488"/>
        <v>128</v>
      </c>
      <c r="EL47" s="22">
        <f t="shared" si="488"/>
        <v>129</v>
      </c>
      <c r="EM47" s="22">
        <f t="shared" ref="EM47:GX47" si="489">EL47+1</f>
        <v>130</v>
      </c>
      <c r="EN47" s="22">
        <f t="shared" si="489"/>
        <v>131</v>
      </c>
      <c r="EO47" s="22">
        <f t="shared" si="489"/>
        <v>132</v>
      </c>
      <c r="EP47" s="22">
        <f t="shared" si="489"/>
        <v>133</v>
      </c>
      <c r="EQ47" s="22">
        <f t="shared" si="489"/>
        <v>134</v>
      </c>
      <c r="ER47" s="22">
        <f t="shared" si="489"/>
        <v>135</v>
      </c>
      <c r="ES47" s="22">
        <f t="shared" si="489"/>
        <v>136</v>
      </c>
      <c r="ET47" s="22">
        <f t="shared" si="489"/>
        <v>137</v>
      </c>
      <c r="EU47" s="22">
        <f t="shared" si="489"/>
        <v>138</v>
      </c>
      <c r="EV47" s="22">
        <f t="shared" si="489"/>
        <v>139</v>
      </c>
      <c r="EW47" s="22">
        <f t="shared" si="489"/>
        <v>140</v>
      </c>
      <c r="EX47" s="22">
        <f t="shared" si="489"/>
        <v>141</v>
      </c>
      <c r="EY47" s="22">
        <f t="shared" si="489"/>
        <v>142</v>
      </c>
      <c r="EZ47" s="22">
        <f t="shared" si="489"/>
        <v>143</v>
      </c>
      <c r="FA47" s="22">
        <f t="shared" si="489"/>
        <v>144</v>
      </c>
      <c r="FB47" s="22">
        <f t="shared" si="489"/>
        <v>145</v>
      </c>
      <c r="FC47" s="22">
        <f t="shared" si="489"/>
        <v>146</v>
      </c>
      <c r="FD47" s="22">
        <f t="shared" si="489"/>
        <v>147</v>
      </c>
      <c r="FE47" s="22">
        <f t="shared" si="489"/>
        <v>148</v>
      </c>
      <c r="FF47" s="22">
        <f t="shared" si="489"/>
        <v>149</v>
      </c>
      <c r="FG47" s="22">
        <f t="shared" si="489"/>
        <v>150</v>
      </c>
      <c r="FH47" s="22">
        <f t="shared" si="489"/>
        <v>151</v>
      </c>
      <c r="FI47" s="22">
        <f t="shared" si="489"/>
        <v>152</v>
      </c>
      <c r="FJ47" s="22">
        <f t="shared" si="489"/>
        <v>153</v>
      </c>
      <c r="FK47" s="22">
        <f t="shared" si="489"/>
        <v>154</v>
      </c>
      <c r="FL47" s="22">
        <f t="shared" si="489"/>
        <v>155</v>
      </c>
      <c r="FM47" s="22">
        <f t="shared" si="489"/>
        <v>156</v>
      </c>
      <c r="FN47" s="22">
        <f t="shared" si="489"/>
        <v>157</v>
      </c>
      <c r="FO47" s="22">
        <f t="shared" si="489"/>
        <v>158</v>
      </c>
      <c r="FP47" s="22">
        <f t="shared" si="489"/>
        <v>159</v>
      </c>
      <c r="FQ47" s="22">
        <f t="shared" si="489"/>
        <v>160</v>
      </c>
      <c r="FR47" s="22">
        <f t="shared" si="489"/>
        <v>161</v>
      </c>
      <c r="FS47" s="22">
        <f t="shared" si="489"/>
        <v>162</v>
      </c>
      <c r="FT47" s="22">
        <f t="shared" si="489"/>
        <v>163</v>
      </c>
      <c r="FU47" s="22">
        <f t="shared" si="489"/>
        <v>164</v>
      </c>
      <c r="FV47" s="22">
        <f t="shared" si="489"/>
        <v>165</v>
      </c>
      <c r="FW47" s="22">
        <f t="shared" si="489"/>
        <v>166</v>
      </c>
      <c r="FX47" s="22">
        <f t="shared" si="489"/>
        <v>167</v>
      </c>
      <c r="FY47" s="22">
        <f t="shared" si="489"/>
        <v>168</v>
      </c>
      <c r="FZ47" s="22">
        <f t="shared" si="489"/>
        <v>169</v>
      </c>
      <c r="GA47" s="22">
        <f t="shared" si="489"/>
        <v>170</v>
      </c>
      <c r="GB47" s="22">
        <f t="shared" si="489"/>
        <v>171</v>
      </c>
      <c r="GC47" s="22">
        <f t="shared" si="489"/>
        <v>172</v>
      </c>
      <c r="GD47" s="22">
        <f t="shared" si="489"/>
        <v>173</v>
      </c>
      <c r="GE47" s="22">
        <f t="shared" si="489"/>
        <v>174</v>
      </c>
      <c r="GF47" s="22">
        <f t="shared" si="489"/>
        <v>175</v>
      </c>
      <c r="GG47" s="22">
        <f t="shared" si="489"/>
        <v>176</v>
      </c>
      <c r="GH47" s="22">
        <f t="shared" si="489"/>
        <v>177</v>
      </c>
      <c r="GI47" s="22">
        <f t="shared" si="489"/>
        <v>178</v>
      </c>
      <c r="GJ47" s="22">
        <f t="shared" si="489"/>
        <v>179</v>
      </c>
      <c r="GK47" s="22">
        <f t="shared" si="489"/>
        <v>180</v>
      </c>
      <c r="GL47" s="22">
        <f t="shared" si="489"/>
        <v>181</v>
      </c>
      <c r="GM47" s="22">
        <f t="shared" si="489"/>
        <v>182</v>
      </c>
      <c r="GN47" s="22">
        <f t="shared" si="489"/>
        <v>183</v>
      </c>
      <c r="GO47" s="22">
        <f t="shared" si="489"/>
        <v>184</v>
      </c>
      <c r="GP47" s="22">
        <f t="shared" si="489"/>
        <v>185</v>
      </c>
      <c r="GQ47" s="22">
        <f t="shared" si="489"/>
        <v>186</v>
      </c>
      <c r="GR47" s="22">
        <f t="shared" si="489"/>
        <v>187</v>
      </c>
      <c r="GS47" s="22">
        <f t="shared" si="489"/>
        <v>188</v>
      </c>
      <c r="GT47" s="22">
        <f t="shared" si="489"/>
        <v>189</v>
      </c>
      <c r="GU47" s="22">
        <f t="shared" si="489"/>
        <v>190</v>
      </c>
      <c r="GV47" s="22">
        <f t="shared" si="489"/>
        <v>191</v>
      </c>
      <c r="GW47" s="22">
        <f t="shared" si="489"/>
        <v>192</v>
      </c>
      <c r="GX47" s="22">
        <f t="shared" si="489"/>
        <v>193</v>
      </c>
      <c r="GY47" s="22">
        <f t="shared" ref="GY47:JJ47" si="490">GX47+1</f>
        <v>194</v>
      </c>
      <c r="GZ47" s="22">
        <f t="shared" si="490"/>
        <v>195</v>
      </c>
      <c r="HA47" s="22">
        <f t="shared" si="490"/>
        <v>196</v>
      </c>
      <c r="HB47" s="22">
        <f t="shared" si="490"/>
        <v>197</v>
      </c>
      <c r="HC47" s="22">
        <f t="shared" si="490"/>
        <v>198</v>
      </c>
      <c r="HD47" s="22">
        <f t="shared" si="490"/>
        <v>199</v>
      </c>
      <c r="HE47" s="22">
        <f t="shared" si="490"/>
        <v>200</v>
      </c>
      <c r="HF47" s="22">
        <f t="shared" si="490"/>
        <v>201</v>
      </c>
      <c r="HG47" s="22">
        <f t="shared" si="490"/>
        <v>202</v>
      </c>
      <c r="HH47" s="22">
        <f t="shared" si="490"/>
        <v>203</v>
      </c>
      <c r="HI47" s="22">
        <f t="shared" si="490"/>
        <v>204</v>
      </c>
      <c r="HJ47" s="22">
        <f t="shared" si="490"/>
        <v>205</v>
      </c>
      <c r="HK47" s="22">
        <f t="shared" si="490"/>
        <v>206</v>
      </c>
      <c r="HL47" s="22">
        <f t="shared" si="490"/>
        <v>207</v>
      </c>
      <c r="HM47" s="22">
        <f t="shared" si="490"/>
        <v>208</v>
      </c>
      <c r="HN47" s="22">
        <f t="shared" si="490"/>
        <v>209</v>
      </c>
      <c r="HO47" s="22">
        <f t="shared" si="490"/>
        <v>210</v>
      </c>
      <c r="HP47" s="22">
        <f t="shared" si="490"/>
        <v>211</v>
      </c>
      <c r="HQ47" s="22">
        <f t="shared" si="490"/>
        <v>212</v>
      </c>
      <c r="HR47" s="22">
        <f t="shared" si="490"/>
        <v>213</v>
      </c>
      <c r="HS47" s="22">
        <f t="shared" si="490"/>
        <v>214</v>
      </c>
      <c r="HT47" s="22">
        <f t="shared" si="490"/>
        <v>215</v>
      </c>
      <c r="HU47" s="22">
        <f t="shared" si="490"/>
        <v>216</v>
      </c>
      <c r="HV47" s="22">
        <f t="shared" si="490"/>
        <v>217</v>
      </c>
      <c r="HW47" s="22">
        <f t="shared" si="490"/>
        <v>218</v>
      </c>
      <c r="HX47" s="22">
        <f t="shared" si="490"/>
        <v>219</v>
      </c>
      <c r="HY47" s="22">
        <f t="shared" si="490"/>
        <v>220</v>
      </c>
      <c r="HZ47" s="22">
        <f t="shared" si="490"/>
        <v>221</v>
      </c>
      <c r="IA47" s="22">
        <f t="shared" si="490"/>
        <v>222</v>
      </c>
      <c r="IB47" s="22">
        <f t="shared" si="490"/>
        <v>223</v>
      </c>
      <c r="IC47" s="22">
        <f t="shared" si="490"/>
        <v>224</v>
      </c>
      <c r="ID47" s="22">
        <f t="shared" si="490"/>
        <v>225</v>
      </c>
      <c r="IE47" s="22">
        <f t="shared" si="490"/>
        <v>226</v>
      </c>
      <c r="IF47" s="22">
        <f t="shared" si="490"/>
        <v>227</v>
      </c>
      <c r="IG47" s="22">
        <f t="shared" si="490"/>
        <v>228</v>
      </c>
      <c r="IH47" s="22">
        <f t="shared" si="490"/>
        <v>229</v>
      </c>
      <c r="II47" s="22">
        <f t="shared" si="490"/>
        <v>230</v>
      </c>
      <c r="IJ47" s="22">
        <f t="shared" si="490"/>
        <v>231</v>
      </c>
      <c r="IK47" s="22">
        <f t="shared" si="490"/>
        <v>232</v>
      </c>
      <c r="IL47" s="22">
        <f t="shared" si="490"/>
        <v>233</v>
      </c>
      <c r="IM47" s="22">
        <f t="shared" si="490"/>
        <v>234</v>
      </c>
      <c r="IN47" s="22">
        <f t="shared" si="490"/>
        <v>235</v>
      </c>
      <c r="IO47" s="22">
        <f t="shared" si="490"/>
        <v>236</v>
      </c>
      <c r="IP47" s="22">
        <f t="shared" si="490"/>
        <v>237</v>
      </c>
      <c r="IQ47" s="22">
        <f t="shared" si="490"/>
        <v>238</v>
      </c>
      <c r="IR47" s="22">
        <f t="shared" si="490"/>
        <v>239</v>
      </c>
      <c r="IS47" s="22">
        <f t="shared" si="490"/>
        <v>240</v>
      </c>
      <c r="IT47" s="22">
        <f t="shared" si="490"/>
        <v>241</v>
      </c>
      <c r="IU47" s="22">
        <f t="shared" si="490"/>
        <v>242</v>
      </c>
      <c r="IV47" s="22">
        <f t="shared" si="490"/>
        <v>243</v>
      </c>
      <c r="IW47" s="22">
        <f t="shared" si="490"/>
        <v>244</v>
      </c>
      <c r="IX47" s="22">
        <f t="shared" si="490"/>
        <v>245</v>
      </c>
      <c r="IY47" s="22">
        <f t="shared" si="490"/>
        <v>246</v>
      </c>
      <c r="IZ47" s="22">
        <f t="shared" si="490"/>
        <v>247</v>
      </c>
      <c r="JA47" s="22">
        <f t="shared" si="490"/>
        <v>248</v>
      </c>
      <c r="JB47" s="22">
        <f t="shared" si="490"/>
        <v>249</v>
      </c>
      <c r="JC47" s="22">
        <f t="shared" si="490"/>
        <v>250</v>
      </c>
      <c r="JD47" s="22">
        <f t="shared" si="490"/>
        <v>251</v>
      </c>
      <c r="JE47" s="22">
        <f t="shared" si="490"/>
        <v>252</v>
      </c>
      <c r="JF47" s="22">
        <f t="shared" si="490"/>
        <v>253</v>
      </c>
      <c r="JG47" s="22">
        <f t="shared" si="490"/>
        <v>254</v>
      </c>
      <c r="JH47" s="22">
        <f t="shared" si="490"/>
        <v>255</v>
      </c>
      <c r="JI47" s="22">
        <f t="shared" si="490"/>
        <v>256</v>
      </c>
      <c r="JJ47" s="22">
        <f t="shared" si="490"/>
        <v>257</v>
      </c>
      <c r="JK47" s="22">
        <f t="shared" ref="JK47:LV47" si="491">JJ47+1</f>
        <v>258</v>
      </c>
      <c r="JL47" s="22">
        <f t="shared" si="491"/>
        <v>259</v>
      </c>
      <c r="JM47" s="22">
        <f t="shared" si="491"/>
        <v>260</v>
      </c>
      <c r="JN47" s="22">
        <f t="shared" si="491"/>
        <v>261</v>
      </c>
      <c r="JO47" s="22">
        <f t="shared" si="491"/>
        <v>262</v>
      </c>
      <c r="JP47" s="22">
        <f t="shared" si="491"/>
        <v>263</v>
      </c>
      <c r="JQ47" s="22">
        <f t="shared" si="491"/>
        <v>264</v>
      </c>
      <c r="JR47" s="22">
        <f t="shared" si="491"/>
        <v>265</v>
      </c>
      <c r="JS47" s="22">
        <f t="shared" si="491"/>
        <v>266</v>
      </c>
      <c r="JT47" s="22">
        <f t="shared" si="491"/>
        <v>267</v>
      </c>
      <c r="JU47" s="22">
        <f t="shared" si="491"/>
        <v>268</v>
      </c>
      <c r="JV47" s="22">
        <f t="shared" si="491"/>
        <v>269</v>
      </c>
      <c r="JW47" s="22">
        <f t="shared" si="491"/>
        <v>270</v>
      </c>
      <c r="JX47" s="22">
        <f t="shared" si="491"/>
        <v>271</v>
      </c>
      <c r="JY47" s="22">
        <f t="shared" si="491"/>
        <v>272</v>
      </c>
      <c r="JZ47" s="22">
        <f t="shared" si="491"/>
        <v>273</v>
      </c>
      <c r="KA47" s="22">
        <f t="shared" si="491"/>
        <v>274</v>
      </c>
      <c r="KB47" s="22">
        <f t="shared" si="491"/>
        <v>275</v>
      </c>
      <c r="KC47" s="22">
        <f t="shared" si="491"/>
        <v>276</v>
      </c>
      <c r="KD47" s="22">
        <f t="shared" si="491"/>
        <v>277</v>
      </c>
      <c r="KE47" s="22">
        <f t="shared" si="491"/>
        <v>278</v>
      </c>
      <c r="KF47" s="22">
        <f t="shared" si="491"/>
        <v>279</v>
      </c>
      <c r="KG47" s="22">
        <f t="shared" si="491"/>
        <v>280</v>
      </c>
      <c r="KH47" s="22">
        <f t="shared" si="491"/>
        <v>281</v>
      </c>
      <c r="KI47" s="22">
        <f t="shared" si="491"/>
        <v>282</v>
      </c>
      <c r="KJ47" s="22">
        <f t="shared" si="491"/>
        <v>283</v>
      </c>
      <c r="KK47" s="22">
        <f t="shared" si="491"/>
        <v>284</v>
      </c>
      <c r="KL47" s="22">
        <f t="shared" si="491"/>
        <v>285</v>
      </c>
      <c r="KM47" s="22">
        <f t="shared" si="491"/>
        <v>286</v>
      </c>
      <c r="KN47" s="22">
        <f t="shared" si="491"/>
        <v>287</v>
      </c>
      <c r="KO47" s="22">
        <f t="shared" si="491"/>
        <v>288</v>
      </c>
      <c r="KP47" s="22">
        <f t="shared" si="491"/>
        <v>289</v>
      </c>
      <c r="KQ47" s="22">
        <f t="shared" si="491"/>
        <v>290</v>
      </c>
      <c r="KR47" s="22">
        <f t="shared" si="491"/>
        <v>291</v>
      </c>
      <c r="KS47" s="22">
        <f t="shared" si="491"/>
        <v>292</v>
      </c>
      <c r="KT47" s="22">
        <f t="shared" si="491"/>
        <v>293</v>
      </c>
      <c r="KU47" s="22">
        <f t="shared" si="491"/>
        <v>294</v>
      </c>
      <c r="KV47" s="22">
        <f t="shared" si="491"/>
        <v>295</v>
      </c>
      <c r="KW47" s="22">
        <f t="shared" si="491"/>
        <v>296</v>
      </c>
      <c r="KX47" s="22">
        <f t="shared" si="491"/>
        <v>297</v>
      </c>
      <c r="KY47" s="22">
        <f t="shared" si="491"/>
        <v>298</v>
      </c>
      <c r="KZ47" s="22">
        <f t="shared" si="491"/>
        <v>299</v>
      </c>
      <c r="LA47" s="22">
        <f t="shared" si="491"/>
        <v>300</v>
      </c>
      <c r="LB47" s="22">
        <f t="shared" si="491"/>
        <v>301</v>
      </c>
      <c r="LC47" s="22">
        <f t="shared" si="491"/>
        <v>302</v>
      </c>
      <c r="LD47" s="22">
        <f t="shared" si="491"/>
        <v>303</v>
      </c>
      <c r="LE47" s="22">
        <f t="shared" si="491"/>
        <v>304</v>
      </c>
      <c r="LF47" s="22">
        <f t="shared" si="491"/>
        <v>305</v>
      </c>
      <c r="LG47" s="22">
        <f t="shared" si="491"/>
        <v>306</v>
      </c>
      <c r="LH47" s="22">
        <f t="shared" si="491"/>
        <v>307</v>
      </c>
      <c r="LI47" s="22">
        <f t="shared" si="491"/>
        <v>308</v>
      </c>
      <c r="LJ47" s="22">
        <f t="shared" si="491"/>
        <v>309</v>
      </c>
      <c r="LK47" s="22">
        <f t="shared" si="491"/>
        <v>310</v>
      </c>
      <c r="LL47" s="22">
        <f t="shared" si="491"/>
        <v>311</v>
      </c>
      <c r="LM47" s="22">
        <f t="shared" si="491"/>
        <v>312</v>
      </c>
      <c r="LN47" s="22">
        <f t="shared" si="491"/>
        <v>313</v>
      </c>
      <c r="LO47" s="22">
        <f t="shared" si="491"/>
        <v>314</v>
      </c>
      <c r="LP47" s="22">
        <f t="shared" si="491"/>
        <v>315</v>
      </c>
      <c r="LQ47" s="22">
        <f t="shared" si="491"/>
        <v>316</v>
      </c>
      <c r="LR47" s="22">
        <f t="shared" si="491"/>
        <v>317</v>
      </c>
      <c r="LS47" s="22">
        <f t="shared" si="491"/>
        <v>318</v>
      </c>
      <c r="LT47" s="22">
        <f t="shared" si="491"/>
        <v>319</v>
      </c>
      <c r="LU47" s="22">
        <f t="shared" si="491"/>
        <v>320</v>
      </c>
      <c r="LV47" s="22">
        <f t="shared" si="491"/>
        <v>321</v>
      </c>
      <c r="LW47" s="22">
        <f t="shared" ref="LW47:OH47" si="492">LV47+1</f>
        <v>322</v>
      </c>
      <c r="LX47" s="22">
        <f t="shared" si="492"/>
        <v>323</v>
      </c>
      <c r="LY47" s="22">
        <f t="shared" si="492"/>
        <v>324</v>
      </c>
      <c r="LZ47" s="22">
        <f t="shared" si="492"/>
        <v>325</v>
      </c>
      <c r="MA47" s="22">
        <f t="shared" si="492"/>
        <v>326</v>
      </c>
      <c r="MB47" s="22">
        <f t="shared" si="492"/>
        <v>327</v>
      </c>
      <c r="MC47" s="22">
        <f t="shared" si="492"/>
        <v>328</v>
      </c>
      <c r="MD47" s="22">
        <f t="shared" si="492"/>
        <v>329</v>
      </c>
      <c r="ME47" s="22">
        <f t="shared" si="492"/>
        <v>330</v>
      </c>
      <c r="MF47" s="22">
        <f t="shared" si="492"/>
        <v>331</v>
      </c>
      <c r="MG47" s="22">
        <f t="shared" si="492"/>
        <v>332</v>
      </c>
      <c r="MH47" s="22">
        <f t="shared" si="492"/>
        <v>333</v>
      </c>
      <c r="MI47" s="22">
        <f t="shared" si="492"/>
        <v>334</v>
      </c>
      <c r="MJ47" s="22">
        <f t="shared" si="492"/>
        <v>335</v>
      </c>
      <c r="MK47" s="22">
        <f t="shared" si="492"/>
        <v>336</v>
      </c>
      <c r="ML47" s="22">
        <f t="shared" si="492"/>
        <v>337</v>
      </c>
      <c r="MM47" s="22">
        <f t="shared" si="492"/>
        <v>338</v>
      </c>
      <c r="MN47" s="22">
        <f t="shared" si="492"/>
        <v>339</v>
      </c>
      <c r="MO47" s="22">
        <f t="shared" si="492"/>
        <v>340</v>
      </c>
      <c r="MP47" s="22">
        <f t="shared" si="492"/>
        <v>341</v>
      </c>
      <c r="MQ47" s="22">
        <f t="shared" si="492"/>
        <v>342</v>
      </c>
      <c r="MR47" s="22">
        <f t="shared" si="492"/>
        <v>343</v>
      </c>
      <c r="MS47" s="22">
        <f t="shared" si="492"/>
        <v>344</v>
      </c>
      <c r="MT47" s="22">
        <f t="shared" si="492"/>
        <v>345</v>
      </c>
      <c r="MU47" s="22">
        <f t="shared" si="492"/>
        <v>346</v>
      </c>
      <c r="MV47" s="22">
        <f t="shared" si="492"/>
        <v>347</v>
      </c>
      <c r="MW47" s="22">
        <f t="shared" si="492"/>
        <v>348</v>
      </c>
      <c r="MX47" s="22">
        <f t="shared" si="492"/>
        <v>349</v>
      </c>
      <c r="MY47" s="22">
        <f t="shared" si="492"/>
        <v>350</v>
      </c>
      <c r="MZ47" s="22">
        <f t="shared" si="492"/>
        <v>351</v>
      </c>
      <c r="NA47" s="22">
        <f t="shared" si="492"/>
        <v>352</v>
      </c>
      <c r="NB47" s="22">
        <f t="shared" si="492"/>
        <v>353</v>
      </c>
      <c r="NC47" s="22">
        <f t="shared" si="492"/>
        <v>354</v>
      </c>
      <c r="ND47" s="22">
        <f t="shared" si="492"/>
        <v>355</v>
      </c>
      <c r="NE47" s="22">
        <f t="shared" si="492"/>
        <v>356</v>
      </c>
      <c r="NF47" s="22">
        <f t="shared" si="492"/>
        <v>357</v>
      </c>
      <c r="NG47" s="22">
        <f t="shared" si="492"/>
        <v>358</v>
      </c>
      <c r="NH47" s="22">
        <f t="shared" si="492"/>
        <v>359</v>
      </c>
      <c r="NI47" s="22">
        <f t="shared" si="492"/>
        <v>360</v>
      </c>
      <c r="NJ47" s="22">
        <f t="shared" si="492"/>
        <v>361</v>
      </c>
      <c r="NK47" s="22">
        <f t="shared" si="492"/>
        <v>362</v>
      </c>
      <c r="NL47" s="22">
        <f t="shared" si="492"/>
        <v>363</v>
      </c>
      <c r="NM47" s="22">
        <f t="shared" si="492"/>
        <v>364</v>
      </c>
      <c r="NN47" s="22">
        <f t="shared" si="492"/>
        <v>365</v>
      </c>
      <c r="NO47" s="22">
        <f t="shared" si="492"/>
        <v>366</v>
      </c>
      <c r="NP47" s="22">
        <f t="shared" si="492"/>
        <v>367</v>
      </c>
      <c r="NQ47" s="22">
        <f t="shared" si="492"/>
        <v>368</v>
      </c>
      <c r="NR47" s="22">
        <f t="shared" si="492"/>
        <v>369</v>
      </c>
      <c r="NS47" s="22">
        <f t="shared" si="492"/>
        <v>370</v>
      </c>
      <c r="NT47" s="22">
        <f t="shared" si="492"/>
        <v>371</v>
      </c>
      <c r="NU47" s="22">
        <f t="shared" si="492"/>
        <v>372</v>
      </c>
      <c r="NV47" s="22">
        <f t="shared" si="492"/>
        <v>373</v>
      </c>
      <c r="NW47" s="22">
        <f t="shared" si="492"/>
        <v>374</v>
      </c>
      <c r="NX47" s="22">
        <f t="shared" si="492"/>
        <v>375</v>
      </c>
      <c r="NY47" s="22">
        <f t="shared" si="492"/>
        <v>376</v>
      </c>
      <c r="NZ47" s="22">
        <f t="shared" si="492"/>
        <v>377</v>
      </c>
      <c r="OA47" s="22">
        <f t="shared" si="492"/>
        <v>378</v>
      </c>
      <c r="OB47" s="22">
        <f t="shared" si="492"/>
        <v>379</v>
      </c>
      <c r="OC47" s="22">
        <f t="shared" si="492"/>
        <v>380</v>
      </c>
      <c r="OD47" s="22">
        <f t="shared" si="492"/>
        <v>381</v>
      </c>
      <c r="OE47" s="22">
        <f t="shared" si="492"/>
        <v>382</v>
      </c>
      <c r="OF47" s="22">
        <f t="shared" si="492"/>
        <v>383</v>
      </c>
      <c r="OG47" s="22">
        <f t="shared" si="492"/>
        <v>384</v>
      </c>
      <c r="OH47" s="22">
        <f t="shared" si="492"/>
        <v>385</v>
      </c>
      <c r="OI47" s="22">
        <f t="shared" ref="OI47:PQ47" si="493">OH47+1</f>
        <v>386</v>
      </c>
      <c r="OJ47" s="22">
        <f t="shared" si="493"/>
        <v>387</v>
      </c>
      <c r="OK47" s="22">
        <f t="shared" si="493"/>
        <v>388</v>
      </c>
      <c r="OL47" s="22">
        <f t="shared" si="493"/>
        <v>389</v>
      </c>
      <c r="OM47" s="22">
        <f t="shared" si="493"/>
        <v>390</v>
      </c>
      <c r="ON47" s="22">
        <f t="shared" si="493"/>
        <v>391</v>
      </c>
      <c r="OO47" s="22">
        <f t="shared" si="493"/>
        <v>392</v>
      </c>
      <c r="OP47" s="22">
        <f t="shared" si="493"/>
        <v>393</v>
      </c>
      <c r="OQ47" s="22">
        <f t="shared" si="493"/>
        <v>394</v>
      </c>
      <c r="OR47" s="22">
        <f t="shared" si="493"/>
        <v>395</v>
      </c>
      <c r="OS47" s="22">
        <f t="shared" si="493"/>
        <v>396</v>
      </c>
      <c r="OT47" s="22">
        <f t="shared" si="493"/>
        <v>397</v>
      </c>
      <c r="OU47" s="22">
        <f t="shared" si="493"/>
        <v>398</v>
      </c>
      <c r="OV47" s="22">
        <f t="shared" si="493"/>
        <v>399</v>
      </c>
      <c r="OW47" s="22">
        <f t="shared" si="493"/>
        <v>400</v>
      </c>
      <c r="OX47" s="22">
        <f t="shared" si="493"/>
        <v>401</v>
      </c>
      <c r="OY47" s="22">
        <f t="shared" si="493"/>
        <v>402</v>
      </c>
      <c r="OZ47" s="22">
        <f t="shared" si="493"/>
        <v>403</v>
      </c>
      <c r="PA47" s="22">
        <f t="shared" si="493"/>
        <v>404</v>
      </c>
      <c r="PB47" s="22">
        <f t="shared" si="493"/>
        <v>405</v>
      </c>
      <c r="PC47" s="22">
        <f t="shared" si="493"/>
        <v>406</v>
      </c>
      <c r="PD47" s="22">
        <f t="shared" si="493"/>
        <v>407</v>
      </c>
      <c r="PE47" s="22">
        <f t="shared" si="493"/>
        <v>408</v>
      </c>
      <c r="PF47" s="22">
        <f t="shared" si="493"/>
        <v>409</v>
      </c>
      <c r="PG47" s="22">
        <f t="shared" si="493"/>
        <v>410</v>
      </c>
      <c r="PH47" s="22">
        <f t="shared" si="493"/>
        <v>411</v>
      </c>
      <c r="PI47" s="22">
        <f t="shared" si="493"/>
        <v>412</v>
      </c>
      <c r="PJ47" s="22">
        <f t="shared" si="493"/>
        <v>413</v>
      </c>
      <c r="PK47" s="22">
        <f t="shared" si="493"/>
        <v>414</v>
      </c>
      <c r="PL47" s="22">
        <f t="shared" si="493"/>
        <v>415</v>
      </c>
      <c r="PM47" s="22">
        <f t="shared" si="493"/>
        <v>416</v>
      </c>
      <c r="PN47" s="22">
        <f t="shared" si="493"/>
        <v>417</v>
      </c>
      <c r="PO47" s="22">
        <f t="shared" si="493"/>
        <v>418</v>
      </c>
      <c r="PP47" s="22">
        <f t="shared" si="493"/>
        <v>419</v>
      </c>
      <c r="PQ47" s="22">
        <f t="shared" si="493"/>
        <v>420</v>
      </c>
      <c r="PR47" s="23" t="s">
        <v>34</v>
      </c>
    </row>
    <row r="48" spans="2:434" ht="12" customHeight="1">
      <c r="D48" s="21" t="s">
        <v>9</v>
      </c>
      <c r="J48" s="20" t="s">
        <v>19</v>
      </c>
      <c r="K48" s="22"/>
      <c r="N48" s="22">
        <f>N46-N45+1</f>
        <v>181</v>
      </c>
      <c r="O48" s="22">
        <f t="shared" ref="O48:BZ48" si="494">O46-O45+1</f>
        <v>184</v>
      </c>
      <c r="P48" s="22">
        <f t="shared" si="494"/>
        <v>182</v>
      </c>
      <c r="Q48" s="22">
        <f t="shared" si="494"/>
        <v>184</v>
      </c>
      <c r="R48" s="22">
        <f t="shared" si="494"/>
        <v>181</v>
      </c>
      <c r="S48" s="22">
        <f t="shared" si="494"/>
        <v>184</v>
      </c>
      <c r="T48" s="22">
        <f t="shared" si="494"/>
        <v>181</v>
      </c>
      <c r="U48" s="22">
        <f t="shared" si="494"/>
        <v>184</v>
      </c>
      <c r="V48" s="22">
        <f t="shared" si="494"/>
        <v>181</v>
      </c>
      <c r="W48" s="22">
        <f t="shared" si="494"/>
        <v>184</v>
      </c>
      <c r="X48" s="22">
        <f t="shared" si="494"/>
        <v>182</v>
      </c>
      <c r="Y48" s="22">
        <f t="shared" si="494"/>
        <v>184</v>
      </c>
      <c r="Z48" s="22">
        <f t="shared" si="494"/>
        <v>181</v>
      </c>
      <c r="AA48" s="22">
        <f t="shared" si="494"/>
        <v>184</v>
      </c>
      <c r="AB48" s="22">
        <f t="shared" si="494"/>
        <v>181</v>
      </c>
      <c r="AC48" s="22">
        <f t="shared" si="494"/>
        <v>184</v>
      </c>
      <c r="AD48" s="22">
        <f t="shared" si="494"/>
        <v>181</v>
      </c>
      <c r="AE48" s="22">
        <f t="shared" si="494"/>
        <v>184</v>
      </c>
      <c r="AF48" s="22">
        <f t="shared" si="494"/>
        <v>182</v>
      </c>
      <c r="AG48" s="22">
        <f t="shared" si="494"/>
        <v>184</v>
      </c>
      <c r="AH48" s="22">
        <f t="shared" si="494"/>
        <v>181</v>
      </c>
      <c r="AI48" s="22">
        <f t="shared" si="494"/>
        <v>184</v>
      </c>
      <c r="AJ48" s="22">
        <f t="shared" si="494"/>
        <v>181</v>
      </c>
      <c r="AK48" s="22">
        <f t="shared" si="494"/>
        <v>184</v>
      </c>
      <c r="AL48" s="22">
        <f t="shared" si="494"/>
        <v>181</v>
      </c>
      <c r="AM48" s="22">
        <f t="shared" si="494"/>
        <v>184</v>
      </c>
      <c r="AN48" s="22">
        <f t="shared" si="494"/>
        <v>182</v>
      </c>
      <c r="AO48" s="22">
        <f t="shared" si="494"/>
        <v>184</v>
      </c>
      <c r="AP48" s="22">
        <f t="shared" si="494"/>
        <v>181</v>
      </c>
      <c r="AQ48" s="22">
        <f t="shared" si="494"/>
        <v>184</v>
      </c>
      <c r="AR48" s="22">
        <f t="shared" si="494"/>
        <v>181</v>
      </c>
      <c r="AS48" s="22">
        <f t="shared" si="494"/>
        <v>184</v>
      </c>
      <c r="AT48" s="22">
        <f t="shared" si="494"/>
        <v>181</v>
      </c>
      <c r="AU48" s="22">
        <f t="shared" si="494"/>
        <v>184</v>
      </c>
      <c r="AV48" s="22">
        <f t="shared" si="494"/>
        <v>182</v>
      </c>
      <c r="AW48" s="22">
        <f t="shared" si="494"/>
        <v>184</v>
      </c>
      <c r="AX48" s="22">
        <f t="shared" si="494"/>
        <v>181</v>
      </c>
      <c r="AY48" s="22">
        <f t="shared" si="494"/>
        <v>184</v>
      </c>
      <c r="AZ48" s="22">
        <f t="shared" si="494"/>
        <v>181</v>
      </c>
      <c r="BA48" s="22">
        <f t="shared" si="494"/>
        <v>184</v>
      </c>
      <c r="BB48" s="22">
        <f t="shared" si="494"/>
        <v>181</v>
      </c>
      <c r="BC48" s="22">
        <f t="shared" si="494"/>
        <v>184</v>
      </c>
      <c r="BD48" s="22">
        <f t="shared" si="494"/>
        <v>182</v>
      </c>
      <c r="BE48" s="22">
        <f t="shared" si="494"/>
        <v>184</v>
      </c>
      <c r="BF48" s="22">
        <f t="shared" si="494"/>
        <v>181</v>
      </c>
      <c r="BG48" s="22">
        <f t="shared" si="494"/>
        <v>184</v>
      </c>
      <c r="BH48" s="22">
        <f t="shared" si="494"/>
        <v>181</v>
      </c>
      <c r="BI48" s="22">
        <f t="shared" si="494"/>
        <v>184</v>
      </c>
      <c r="BJ48" s="22">
        <f t="shared" si="494"/>
        <v>181</v>
      </c>
      <c r="BK48" s="22">
        <f t="shared" si="494"/>
        <v>184</v>
      </c>
      <c r="BL48" s="22">
        <f t="shared" si="494"/>
        <v>182</v>
      </c>
      <c r="BM48" s="22">
        <f t="shared" si="494"/>
        <v>184</v>
      </c>
      <c r="BN48" s="22">
        <f t="shared" si="494"/>
        <v>181</v>
      </c>
      <c r="BO48" s="22">
        <f t="shared" si="494"/>
        <v>184</v>
      </c>
      <c r="BP48" s="22">
        <f t="shared" si="494"/>
        <v>181</v>
      </c>
      <c r="BQ48" s="22">
        <f t="shared" si="494"/>
        <v>184</v>
      </c>
      <c r="BR48" s="22">
        <f t="shared" si="494"/>
        <v>181</v>
      </c>
      <c r="BS48" s="22">
        <f t="shared" si="494"/>
        <v>184</v>
      </c>
      <c r="BT48" s="22">
        <f t="shared" si="494"/>
        <v>182</v>
      </c>
      <c r="BU48" s="22">
        <f t="shared" si="494"/>
        <v>184</v>
      </c>
      <c r="BV48" s="22">
        <f t="shared" si="494"/>
        <v>181</v>
      </c>
      <c r="BW48" s="22">
        <f t="shared" si="494"/>
        <v>184</v>
      </c>
      <c r="BX48" s="22">
        <f t="shared" si="494"/>
        <v>181</v>
      </c>
      <c r="BY48" s="22">
        <f t="shared" si="494"/>
        <v>184</v>
      </c>
      <c r="BZ48" s="22">
        <f t="shared" si="494"/>
        <v>181</v>
      </c>
      <c r="CA48" s="22">
        <f t="shared" ref="CA48:EL48" si="495">CA46-CA45+1</f>
        <v>184</v>
      </c>
      <c r="CB48" s="22">
        <f t="shared" si="495"/>
        <v>182</v>
      </c>
      <c r="CC48" s="22">
        <f t="shared" si="495"/>
        <v>184</v>
      </c>
      <c r="CD48" s="22">
        <f t="shared" si="495"/>
        <v>181</v>
      </c>
      <c r="CE48" s="22">
        <f t="shared" si="495"/>
        <v>184</v>
      </c>
      <c r="CF48" s="22">
        <f t="shared" si="495"/>
        <v>181</v>
      </c>
      <c r="CG48" s="22">
        <f t="shared" si="495"/>
        <v>184</v>
      </c>
      <c r="CH48" s="22">
        <f t="shared" si="495"/>
        <v>181</v>
      </c>
      <c r="CI48" s="22">
        <f t="shared" si="495"/>
        <v>184</v>
      </c>
      <c r="CJ48" s="22">
        <f t="shared" si="495"/>
        <v>182</v>
      </c>
      <c r="CK48" s="22">
        <f t="shared" si="495"/>
        <v>184</v>
      </c>
      <c r="CL48" s="22">
        <f t="shared" si="495"/>
        <v>181</v>
      </c>
      <c r="CM48" s="22">
        <f t="shared" si="495"/>
        <v>184</v>
      </c>
      <c r="CN48" s="22">
        <f t="shared" si="495"/>
        <v>181</v>
      </c>
      <c r="CO48" s="22">
        <f t="shared" si="495"/>
        <v>184</v>
      </c>
      <c r="CP48" s="22">
        <f t="shared" si="495"/>
        <v>181</v>
      </c>
      <c r="CQ48" s="22">
        <f t="shared" si="495"/>
        <v>184</v>
      </c>
      <c r="CR48" s="22">
        <f t="shared" si="495"/>
        <v>182</v>
      </c>
      <c r="CS48" s="22">
        <f t="shared" si="495"/>
        <v>184</v>
      </c>
      <c r="CT48" s="22">
        <f t="shared" si="495"/>
        <v>181</v>
      </c>
      <c r="CU48" s="22">
        <f t="shared" si="495"/>
        <v>184</v>
      </c>
      <c r="CV48" s="22">
        <f t="shared" si="495"/>
        <v>181</v>
      </c>
      <c r="CW48" s="22">
        <f t="shared" si="495"/>
        <v>184</v>
      </c>
      <c r="CX48" s="22">
        <f t="shared" si="495"/>
        <v>181</v>
      </c>
      <c r="CY48" s="22">
        <f t="shared" si="495"/>
        <v>184</v>
      </c>
      <c r="CZ48" s="22">
        <f t="shared" si="495"/>
        <v>182</v>
      </c>
      <c r="DA48" s="22">
        <f t="shared" si="495"/>
        <v>184</v>
      </c>
      <c r="DB48" s="22">
        <f t="shared" si="495"/>
        <v>181</v>
      </c>
      <c r="DC48" s="22">
        <f t="shared" si="495"/>
        <v>184</v>
      </c>
      <c r="DD48" s="22">
        <f t="shared" si="495"/>
        <v>181</v>
      </c>
      <c r="DE48" s="22">
        <f t="shared" si="495"/>
        <v>184</v>
      </c>
      <c r="DF48" s="22">
        <f t="shared" si="495"/>
        <v>181</v>
      </c>
      <c r="DG48" s="22">
        <f t="shared" si="495"/>
        <v>184</v>
      </c>
      <c r="DH48" s="22">
        <f t="shared" si="495"/>
        <v>182</v>
      </c>
      <c r="DI48" s="22">
        <f t="shared" si="495"/>
        <v>184</v>
      </c>
      <c r="DJ48" s="22">
        <f t="shared" si="495"/>
        <v>181</v>
      </c>
      <c r="DK48" s="22">
        <f t="shared" si="495"/>
        <v>184</v>
      </c>
      <c r="DL48" s="22">
        <f t="shared" si="495"/>
        <v>181</v>
      </c>
      <c r="DM48" s="22">
        <f t="shared" si="495"/>
        <v>184</v>
      </c>
      <c r="DN48" s="22">
        <f t="shared" si="495"/>
        <v>181</v>
      </c>
      <c r="DO48" s="22">
        <f t="shared" si="495"/>
        <v>184</v>
      </c>
      <c r="DP48" s="22">
        <f t="shared" si="495"/>
        <v>182</v>
      </c>
      <c r="DQ48" s="22">
        <f t="shared" si="495"/>
        <v>184</v>
      </c>
      <c r="DR48" s="22">
        <f t="shared" si="495"/>
        <v>181</v>
      </c>
      <c r="DS48" s="22">
        <f t="shared" si="495"/>
        <v>184</v>
      </c>
      <c r="DT48" s="22">
        <f t="shared" si="495"/>
        <v>181</v>
      </c>
      <c r="DU48" s="22">
        <f t="shared" si="495"/>
        <v>184</v>
      </c>
      <c r="DV48" s="22">
        <f t="shared" si="495"/>
        <v>181</v>
      </c>
      <c r="DW48" s="22">
        <f t="shared" si="495"/>
        <v>184</v>
      </c>
      <c r="DX48" s="22">
        <f t="shared" si="495"/>
        <v>182</v>
      </c>
      <c r="DY48" s="22">
        <f t="shared" si="495"/>
        <v>184</v>
      </c>
      <c r="DZ48" s="22">
        <f t="shared" si="495"/>
        <v>181</v>
      </c>
      <c r="EA48" s="22">
        <f t="shared" si="495"/>
        <v>184</v>
      </c>
      <c r="EB48" s="22">
        <f t="shared" si="495"/>
        <v>181</v>
      </c>
      <c r="EC48" s="22">
        <f t="shared" si="495"/>
        <v>184</v>
      </c>
      <c r="ED48" s="22">
        <f t="shared" si="495"/>
        <v>181</v>
      </c>
      <c r="EE48" s="22">
        <f t="shared" si="495"/>
        <v>184</v>
      </c>
      <c r="EF48" s="22">
        <f t="shared" si="495"/>
        <v>182</v>
      </c>
      <c r="EG48" s="22">
        <f t="shared" si="495"/>
        <v>184</v>
      </c>
      <c r="EH48" s="22">
        <f t="shared" si="495"/>
        <v>181</v>
      </c>
      <c r="EI48" s="22">
        <f t="shared" si="495"/>
        <v>184</v>
      </c>
      <c r="EJ48" s="22">
        <f t="shared" si="495"/>
        <v>181</v>
      </c>
      <c r="EK48" s="22">
        <f t="shared" si="495"/>
        <v>184</v>
      </c>
      <c r="EL48" s="22">
        <f t="shared" si="495"/>
        <v>181</v>
      </c>
      <c r="EM48" s="22">
        <f t="shared" ref="EM48:GX48" si="496">EM46-EM45+1</f>
        <v>184</v>
      </c>
      <c r="EN48" s="22">
        <f t="shared" si="496"/>
        <v>182</v>
      </c>
      <c r="EO48" s="22">
        <f t="shared" si="496"/>
        <v>184</v>
      </c>
      <c r="EP48" s="22">
        <f t="shared" si="496"/>
        <v>181</v>
      </c>
      <c r="EQ48" s="22">
        <f t="shared" si="496"/>
        <v>184</v>
      </c>
      <c r="ER48" s="22">
        <f t="shared" si="496"/>
        <v>181</v>
      </c>
      <c r="ES48" s="22">
        <f t="shared" si="496"/>
        <v>184</v>
      </c>
      <c r="ET48" s="22">
        <f t="shared" si="496"/>
        <v>181</v>
      </c>
      <c r="EU48" s="22">
        <f t="shared" si="496"/>
        <v>184</v>
      </c>
      <c r="EV48" s="22">
        <f t="shared" si="496"/>
        <v>182</v>
      </c>
      <c r="EW48" s="22">
        <f t="shared" si="496"/>
        <v>184</v>
      </c>
      <c r="EX48" s="22">
        <f t="shared" si="496"/>
        <v>181</v>
      </c>
      <c r="EY48" s="22">
        <f t="shared" si="496"/>
        <v>184</v>
      </c>
      <c r="EZ48" s="22">
        <f t="shared" si="496"/>
        <v>181</v>
      </c>
      <c r="FA48" s="22">
        <f t="shared" si="496"/>
        <v>184</v>
      </c>
      <c r="FB48" s="22">
        <f t="shared" si="496"/>
        <v>181</v>
      </c>
      <c r="FC48" s="22">
        <f t="shared" si="496"/>
        <v>184</v>
      </c>
      <c r="FD48" s="22">
        <f t="shared" si="496"/>
        <v>182</v>
      </c>
      <c r="FE48" s="22">
        <f t="shared" si="496"/>
        <v>184</v>
      </c>
      <c r="FF48" s="22">
        <f t="shared" si="496"/>
        <v>181</v>
      </c>
      <c r="FG48" s="22">
        <f t="shared" si="496"/>
        <v>184</v>
      </c>
      <c r="FH48" s="22">
        <f t="shared" si="496"/>
        <v>181</v>
      </c>
      <c r="FI48" s="22">
        <f t="shared" si="496"/>
        <v>184</v>
      </c>
      <c r="FJ48" s="22">
        <f t="shared" si="496"/>
        <v>181</v>
      </c>
      <c r="FK48" s="22">
        <f t="shared" si="496"/>
        <v>184</v>
      </c>
      <c r="FL48" s="22">
        <f t="shared" si="496"/>
        <v>182</v>
      </c>
      <c r="FM48" s="22">
        <f t="shared" si="496"/>
        <v>184</v>
      </c>
      <c r="FN48" s="22">
        <f t="shared" si="496"/>
        <v>181</v>
      </c>
      <c r="FO48" s="22">
        <f t="shared" si="496"/>
        <v>184</v>
      </c>
      <c r="FP48" s="22">
        <f t="shared" si="496"/>
        <v>181</v>
      </c>
      <c r="FQ48" s="22">
        <f t="shared" si="496"/>
        <v>184</v>
      </c>
      <c r="FR48" s="22">
        <f t="shared" si="496"/>
        <v>181</v>
      </c>
      <c r="FS48" s="22">
        <f t="shared" si="496"/>
        <v>184</v>
      </c>
      <c r="FT48" s="22">
        <f t="shared" si="496"/>
        <v>181</v>
      </c>
      <c r="FU48" s="22">
        <f t="shared" si="496"/>
        <v>184</v>
      </c>
      <c r="FV48" s="22">
        <f t="shared" si="496"/>
        <v>181</v>
      </c>
      <c r="FW48" s="22">
        <f t="shared" si="496"/>
        <v>184</v>
      </c>
      <c r="FX48" s="22">
        <f t="shared" si="496"/>
        <v>181</v>
      </c>
      <c r="FY48" s="22">
        <f t="shared" si="496"/>
        <v>184</v>
      </c>
      <c r="FZ48" s="22">
        <f t="shared" si="496"/>
        <v>181</v>
      </c>
      <c r="GA48" s="22">
        <f t="shared" si="496"/>
        <v>184</v>
      </c>
      <c r="GB48" s="22">
        <f t="shared" si="496"/>
        <v>182</v>
      </c>
      <c r="GC48" s="22">
        <f t="shared" si="496"/>
        <v>184</v>
      </c>
      <c r="GD48" s="22">
        <f t="shared" si="496"/>
        <v>181</v>
      </c>
      <c r="GE48" s="22">
        <f t="shared" si="496"/>
        <v>184</v>
      </c>
      <c r="GF48" s="22">
        <f t="shared" si="496"/>
        <v>181</v>
      </c>
      <c r="GG48" s="22">
        <f t="shared" si="496"/>
        <v>184</v>
      </c>
      <c r="GH48" s="22">
        <f t="shared" si="496"/>
        <v>181</v>
      </c>
      <c r="GI48" s="22">
        <f t="shared" si="496"/>
        <v>184</v>
      </c>
      <c r="GJ48" s="22">
        <f t="shared" si="496"/>
        <v>182</v>
      </c>
      <c r="GK48" s="22">
        <f t="shared" si="496"/>
        <v>184</v>
      </c>
      <c r="GL48" s="22">
        <f t="shared" si="496"/>
        <v>181</v>
      </c>
      <c r="GM48" s="22">
        <f t="shared" si="496"/>
        <v>184</v>
      </c>
      <c r="GN48" s="22">
        <f t="shared" si="496"/>
        <v>181</v>
      </c>
      <c r="GO48" s="22">
        <f t="shared" si="496"/>
        <v>184</v>
      </c>
      <c r="GP48" s="22">
        <f t="shared" si="496"/>
        <v>181</v>
      </c>
      <c r="GQ48" s="22">
        <f t="shared" si="496"/>
        <v>184</v>
      </c>
      <c r="GR48" s="22">
        <f t="shared" si="496"/>
        <v>182</v>
      </c>
      <c r="GS48" s="22">
        <f t="shared" si="496"/>
        <v>184</v>
      </c>
      <c r="GT48" s="22">
        <f t="shared" si="496"/>
        <v>181</v>
      </c>
      <c r="GU48" s="22">
        <f t="shared" si="496"/>
        <v>184</v>
      </c>
      <c r="GV48" s="22">
        <f t="shared" si="496"/>
        <v>181</v>
      </c>
      <c r="GW48" s="22">
        <f t="shared" si="496"/>
        <v>184</v>
      </c>
      <c r="GX48" s="22">
        <f t="shared" si="496"/>
        <v>181</v>
      </c>
      <c r="GY48" s="22">
        <f t="shared" ref="GY48:JJ48" si="497">GY46-GY45+1</f>
        <v>184</v>
      </c>
      <c r="GZ48" s="22">
        <f t="shared" si="497"/>
        <v>182</v>
      </c>
      <c r="HA48" s="22">
        <f t="shared" si="497"/>
        <v>184</v>
      </c>
      <c r="HB48" s="22">
        <f t="shared" si="497"/>
        <v>181</v>
      </c>
      <c r="HC48" s="22">
        <f t="shared" si="497"/>
        <v>184</v>
      </c>
      <c r="HD48" s="22">
        <f t="shared" si="497"/>
        <v>181</v>
      </c>
      <c r="HE48" s="22">
        <f t="shared" si="497"/>
        <v>184</v>
      </c>
      <c r="HF48" s="22">
        <f t="shared" si="497"/>
        <v>181</v>
      </c>
      <c r="HG48" s="22">
        <f t="shared" si="497"/>
        <v>184</v>
      </c>
      <c r="HH48" s="22">
        <f t="shared" si="497"/>
        <v>182</v>
      </c>
      <c r="HI48" s="22">
        <f t="shared" si="497"/>
        <v>184</v>
      </c>
      <c r="HJ48" s="22">
        <f t="shared" si="497"/>
        <v>181</v>
      </c>
      <c r="HK48" s="22">
        <f t="shared" si="497"/>
        <v>184</v>
      </c>
      <c r="HL48" s="22">
        <f t="shared" si="497"/>
        <v>181</v>
      </c>
      <c r="HM48" s="22">
        <f t="shared" si="497"/>
        <v>184</v>
      </c>
      <c r="HN48" s="22">
        <f t="shared" si="497"/>
        <v>181</v>
      </c>
      <c r="HO48" s="22">
        <f t="shared" si="497"/>
        <v>184</v>
      </c>
      <c r="HP48" s="22">
        <f t="shared" si="497"/>
        <v>182</v>
      </c>
      <c r="HQ48" s="22">
        <f t="shared" si="497"/>
        <v>184</v>
      </c>
      <c r="HR48" s="22">
        <f t="shared" si="497"/>
        <v>181</v>
      </c>
      <c r="HS48" s="22">
        <f t="shared" si="497"/>
        <v>184</v>
      </c>
      <c r="HT48" s="22">
        <f t="shared" si="497"/>
        <v>181</v>
      </c>
      <c r="HU48" s="22">
        <f t="shared" si="497"/>
        <v>184</v>
      </c>
      <c r="HV48" s="22">
        <f t="shared" si="497"/>
        <v>181</v>
      </c>
      <c r="HW48" s="22">
        <f t="shared" si="497"/>
        <v>184</v>
      </c>
      <c r="HX48" s="22">
        <f t="shared" si="497"/>
        <v>182</v>
      </c>
      <c r="HY48" s="22">
        <f t="shared" si="497"/>
        <v>184</v>
      </c>
      <c r="HZ48" s="22">
        <f t="shared" si="497"/>
        <v>181</v>
      </c>
      <c r="IA48" s="22">
        <f t="shared" si="497"/>
        <v>184</v>
      </c>
      <c r="IB48" s="22">
        <f t="shared" si="497"/>
        <v>181</v>
      </c>
      <c r="IC48" s="22">
        <f t="shared" si="497"/>
        <v>184</v>
      </c>
      <c r="ID48" s="22">
        <f t="shared" si="497"/>
        <v>181</v>
      </c>
      <c r="IE48" s="22">
        <f t="shared" si="497"/>
        <v>184</v>
      </c>
      <c r="IF48" s="22">
        <f t="shared" si="497"/>
        <v>182</v>
      </c>
      <c r="IG48" s="22">
        <f t="shared" si="497"/>
        <v>184</v>
      </c>
      <c r="IH48" s="22">
        <f t="shared" si="497"/>
        <v>181</v>
      </c>
      <c r="II48" s="22">
        <f t="shared" si="497"/>
        <v>184</v>
      </c>
      <c r="IJ48" s="22">
        <f t="shared" si="497"/>
        <v>181</v>
      </c>
      <c r="IK48" s="22">
        <f t="shared" si="497"/>
        <v>184</v>
      </c>
      <c r="IL48" s="22">
        <f t="shared" si="497"/>
        <v>181</v>
      </c>
      <c r="IM48" s="22">
        <f t="shared" si="497"/>
        <v>184</v>
      </c>
      <c r="IN48" s="22">
        <f t="shared" si="497"/>
        <v>182</v>
      </c>
      <c r="IO48" s="22">
        <f t="shared" si="497"/>
        <v>184</v>
      </c>
      <c r="IP48" s="22">
        <f t="shared" si="497"/>
        <v>181</v>
      </c>
      <c r="IQ48" s="22">
        <f t="shared" si="497"/>
        <v>184</v>
      </c>
      <c r="IR48" s="22">
        <f t="shared" si="497"/>
        <v>181</v>
      </c>
      <c r="IS48" s="22">
        <f t="shared" si="497"/>
        <v>184</v>
      </c>
      <c r="IT48" s="22">
        <f t="shared" si="497"/>
        <v>181</v>
      </c>
      <c r="IU48" s="22">
        <f t="shared" si="497"/>
        <v>184</v>
      </c>
      <c r="IV48" s="22">
        <f t="shared" si="497"/>
        <v>182</v>
      </c>
      <c r="IW48" s="22">
        <f t="shared" si="497"/>
        <v>184</v>
      </c>
      <c r="IX48" s="22">
        <f t="shared" si="497"/>
        <v>181</v>
      </c>
      <c r="IY48" s="22">
        <f t="shared" si="497"/>
        <v>184</v>
      </c>
      <c r="IZ48" s="22">
        <f t="shared" si="497"/>
        <v>181</v>
      </c>
      <c r="JA48" s="22">
        <f t="shared" si="497"/>
        <v>184</v>
      </c>
      <c r="JB48" s="22">
        <f t="shared" si="497"/>
        <v>181</v>
      </c>
      <c r="JC48" s="22">
        <f t="shared" si="497"/>
        <v>184</v>
      </c>
      <c r="JD48" s="22">
        <f t="shared" si="497"/>
        <v>182</v>
      </c>
      <c r="JE48" s="22">
        <f t="shared" si="497"/>
        <v>184</v>
      </c>
      <c r="JF48" s="22">
        <f t="shared" si="497"/>
        <v>181</v>
      </c>
      <c r="JG48" s="22">
        <f t="shared" si="497"/>
        <v>184</v>
      </c>
      <c r="JH48" s="22">
        <f t="shared" si="497"/>
        <v>181</v>
      </c>
      <c r="JI48" s="22">
        <f t="shared" si="497"/>
        <v>184</v>
      </c>
      <c r="JJ48" s="22">
        <f t="shared" si="497"/>
        <v>181</v>
      </c>
      <c r="JK48" s="22">
        <f t="shared" ref="JK48:LV48" si="498">JK46-JK45+1</f>
        <v>184</v>
      </c>
      <c r="JL48" s="22">
        <f t="shared" si="498"/>
        <v>182</v>
      </c>
      <c r="JM48" s="22">
        <f t="shared" si="498"/>
        <v>184</v>
      </c>
      <c r="JN48" s="22">
        <f t="shared" si="498"/>
        <v>181</v>
      </c>
      <c r="JO48" s="22">
        <f t="shared" si="498"/>
        <v>184</v>
      </c>
      <c r="JP48" s="22">
        <f t="shared" si="498"/>
        <v>181</v>
      </c>
      <c r="JQ48" s="22">
        <f t="shared" si="498"/>
        <v>184</v>
      </c>
      <c r="JR48" s="22">
        <f t="shared" si="498"/>
        <v>181</v>
      </c>
      <c r="JS48" s="22">
        <f t="shared" si="498"/>
        <v>184</v>
      </c>
      <c r="JT48" s="22">
        <f t="shared" si="498"/>
        <v>182</v>
      </c>
      <c r="JU48" s="22">
        <f t="shared" si="498"/>
        <v>184</v>
      </c>
      <c r="JV48" s="22">
        <f t="shared" si="498"/>
        <v>181</v>
      </c>
      <c r="JW48" s="22">
        <f t="shared" si="498"/>
        <v>184</v>
      </c>
      <c r="JX48" s="22">
        <f t="shared" si="498"/>
        <v>181</v>
      </c>
      <c r="JY48" s="22">
        <f t="shared" si="498"/>
        <v>184</v>
      </c>
      <c r="JZ48" s="22">
        <f t="shared" si="498"/>
        <v>181</v>
      </c>
      <c r="KA48" s="22">
        <f t="shared" si="498"/>
        <v>184</v>
      </c>
      <c r="KB48" s="22">
        <f t="shared" si="498"/>
        <v>182</v>
      </c>
      <c r="KC48" s="22">
        <f t="shared" si="498"/>
        <v>184</v>
      </c>
      <c r="KD48" s="22">
        <f t="shared" si="498"/>
        <v>181</v>
      </c>
      <c r="KE48" s="22">
        <f t="shared" si="498"/>
        <v>184</v>
      </c>
      <c r="KF48" s="22">
        <f t="shared" si="498"/>
        <v>181</v>
      </c>
      <c r="KG48" s="22">
        <f t="shared" si="498"/>
        <v>184</v>
      </c>
      <c r="KH48" s="22">
        <f t="shared" si="498"/>
        <v>181</v>
      </c>
      <c r="KI48" s="22">
        <f t="shared" si="498"/>
        <v>184</v>
      </c>
      <c r="KJ48" s="22">
        <f t="shared" si="498"/>
        <v>182</v>
      </c>
      <c r="KK48" s="22">
        <f t="shared" si="498"/>
        <v>184</v>
      </c>
      <c r="KL48" s="22">
        <f t="shared" si="498"/>
        <v>181</v>
      </c>
      <c r="KM48" s="22">
        <f t="shared" si="498"/>
        <v>184</v>
      </c>
      <c r="KN48" s="22">
        <f t="shared" si="498"/>
        <v>181</v>
      </c>
      <c r="KO48" s="22">
        <f t="shared" si="498"/>
        <v>184</v>
      </c>
      <c r="KP48" s="22">
        <f t="shared" si="498"/>
        <v>181</v>
      </c>
      <c r="KQ48" s="22">
        <f t="shared" si="498"/>
        <v>184</v>
      </c>
      <c r="KR48" s="22">
        <f t="shared" si="498"/>
        <v>182</v>
      </c>
      <c r="KS48" s="22">
        <f t="shared" si="498"/>
        <v>184</v>
      </c>
      <c r="KT48" s="22">
        <f t="shared" si="498"/>
        <v>181</v>
      </c>
      <c r="KU48" s="22">
        <f t="shared" si="498"/>
        <v>184</v>
      </c>
      <c r="KV48" s="22">
        <f t="shared" si="498"/>
        <v>181</v>
      </c>
      <c r="KW48" s="22">
        <f t="shared" si="498"/>
        <v>184</v>
      </c>
      <c r="KX48" s="22">
        <f t="shared" si="498"/>
        <v>181</v>
      </c>
      <c r="KY48" s="22">
        <f t="shared" si="498"/>
        <v>184</v>
      </c>
      <c r="KZ48" s="22">
        <f t="shared" si="498"/>
        <v>182</v>
      </c>
      <c r="LA48" s="22">
        <f t="shared" si="498"/>
        <v>184</v>
      </c>
      <c r="LB48" s="22">
        <f t="shared" si="498"/>
        <v>181</v>
      </c>
      <c r="LC48" s="22">
        <f t="shared" si="498"/>
        <v>184</v>
      </c>
      <c r="LD48" s="22">
        <f t="shared" si="498"/>
        <v>181</v>
      </c>
      <c r="LE48" s="22">
        <f t="shared" si="498"/>
        <v>184</v>
      </c>
      <c r="LF48" s="22">
        <f t="shared" si="498"/>
        <v>181</v>
      </c>
      <c r="LG48" s="22">
        <f t="shared" si="498"/>
        <v>184</v>
      </c>
      <c r="LH48" s="22">
        <f t="shared" si="498"/>
        <v>182</v>
      </c>
      <c r="LI48" s="22">
        <f t="shared" si="498"/>
        <v>184</v>
      </c>
      <c r="LJ48" s="22">
        <f t="shared" si="498"/>
        <v>181</v>
      </c>
      <c r="LK48" s="22">
        <f t="shared" si="498"/>
        <v>184</v>
      </c>
      <c r="LL48" s="22">
        <f t="shared" si="498"/>
        <v>181</v>
      </c>
      <c r="LM48" s="22">
        <f t="shared" si="498"/>
        <v>184</v>
      </c>
      <c r="LN48" s="22">
        <f t="shared" si="498"/>
        <v>181</v>
      </c>
      <c r="LO48" s="22">
        <f t="shared" si="498"/>
        <v>184</v>
      </c>
      <c r="LP48" s="22">
        <f t="shared" si="498"/>
        <v>182</v>
      </c>
      <c r="LQ48" s="22">
        <f t="shared" si="498"/>
        <v>184</v>
      </c>
      <c r="LR48" s="22">
        <f t="shared" si="498"/>
        <v>181</v>
      </c>
      <c r="LS48" s="22">
        <f t="shared" si="498"/>
        <v>184</v>
      </c>
      <c r="LT48" s="22">
        <f t="shared" si="498"/>
        <v>181</v>
      </c>
      <c r="LU48" s="22">
        <f t="shared" si="498"/>
        <v>184</v>
      </c>
      <c r="LV48" s="22">
        <f t="shared" si="498"/>
        <v>181</v>
      </c>
      <c r="LW48" s="22">
        <f t="shared" ref="LW48:OH48" si="499">LW46-LW45+1</f>
        <v>184</v>
      </c>
      <c r="LX48" s="22">
        <f t="shared" si="499"/>
        <v>182</v>
      </c>
      <c r="LY48" s="22">
        <f t="shared" si="499"/>
        <v>184</v>
      </c>
      <c r="LZ48" s="22">
        <f t="shared" si="499"/>
        <v>181</v>
      </c>
      <c r="MA48" s="22">
        <f t="shared" si="499"/>
        <v>184</v>
      </c>
      <c r="MB48" s="22">
        <f t="shared" si="499"/>
        <v>181</v>
      </c>
      <c r="MC48" s="22">
        <f t="shared" si="499"/>
        <v>184</v>
      </c>
      <c r="MD48" s="22">
        <f t="shared" si="499"/>
        <v>181</v>
      </c>
      <c r="ME48" s="22">
        <f t="shared" si="499"/>
        <v>184</v>
      </c>
      <c r="MF48" s="22">
        <f t="shared" si="499"/>
        <v>182</v>
      </c>
      <c r="MG48" s="22">
        <f t="shared" si="499"/>
        <v>184</v>
      </c>
      <c r="MH48" s="22">
        <f t="shared" si="499"/>
        <v>181</v>
      </c>
      <c r="MI48" s="22">
        <f t="shared" si="499"/>
        <v>184</v>
      </c>
      <c r="MJ48" s="22">
        <f t="shared" si="499"/>
        <v>181</v>
      </c>
      <c r="MK48" s="22">
        <f t="shared" si="499"/>
        <v>184</v>
      </c>
      <c r="ML48" s="22">
        <f t="shared" si="499"/>
        <v>181</v>
      </c>
      <c r="MM48" s="22">
        <f t="shared" si="499"/>
        <v>184</v>
      </c>
      <c r="MN48" s="22">
        <f t="shared" si="499"/>
        <v>182</v>
      </c>
      <c r="MO48" s="22">
        <f t="shared" si="499"/>
        <v>184</v>
      </c>
      <c r="MP48" s="22">
        <f t="shared" si="499"/>
        <v>181</v>
      </c>
      <c r="MQ48" s="22">
        <f t="shared" si="499"/>
        <v>184</v>
      </c>
      <c r="MR48" s="22">
        <f t="shared" si="499"/>
        <v>181</v>
      </c>
      <c r="MS48" s="22">
        <f t="shared" si="499"/>
        <v>184</v>
      </c>
      <c r="MT48" s="22">
        <f t="shared" si="499"/>
        <v>181</v>
      </c>
      <c r="MU48" s="22">
        <f t="shared" si="499"/>
        <v>184</v>
      </c>
      <c r="MV48" s="22">
        <f t="shared" si="499"/>
        <v>182</v>
      </c>
      <c r="MW48" s="22">
        <f t="shared" si="499"/>
        <v>184</v>
      </c>
      <c r="MX48" s="22">
        <f t="shared" si="499"/>
        <v>181</v>
      </c>
      <c r="MY48" s="22">
        <f t="shared" si="499"/>
        <v>184</v>
      </c>
      <c r="MZ48" s="22">
        <f t="shared" si="499"/>
        <v>181</v>
      </c>
      <c r="NA48" s="22">
        <f t="shared" si="499"/>
        <v>184</v>
      </c>
      <c r="NB48" s="22">
        <f t="shared" si="499"/>
        <v>181</v>
      </c>
      <c r="NC48" s="22">
        <f t="shared" si="499"/>
        <v>184</v>
      </c>
      <c r="ND48" s="22">
        <f t="shared" si="499"/>
        <v>182</v>
      </c>
      <c r="NE48" s="22">
        <f t="shared" si="499"/>
        <v>184</v>
      </c>
      <c r="NF48" s="22">
        <f t="shared" si="499"/>
        <v>181</v>
      </c>
      <c r="NG48" s="22">
        <f t="shared" si="499"/>
        <v>184</v>
      </c>
      <c r="NH48" s="22">
        <f t="shared" si="499"/>
        <v>181</v>
      </c>
      <c r="NI48" s="22">
        <f t="shared" si="499"/>
        <v>184</v>
      </c>
      <c r="NJ48" s="22">
        <f t="shared" si="499"/>
        <v>181</v>
      </c>
      <c r="NK48" s="22">
        <f t="shared" si="499"/>
        <v>184</v>
      </c>
      <c r="NL48" s="22">
        <f t="shared" si="499"/>
        <v>181</v>
      </c>
      <c r="NM48" s="22">
        <f t="shared" si="499"/>
        <v>184</v>
      </c>
      <c r="NN48" s="22">
        <f t="shared" si="499"/>
        <v>181</v>
      </c>
      <c r="NO48" s="22">
        <f t="shared" si="499"/>
        <v>184</v>
      </c>
      <c r="NP48" s="22">
        <f t="shared" si="499"/>
        <v>181</v>
      </c>
      <c r="NQ48" s="22">
        <f t="shared" si="499"/>
        <v>184</v>
      </c>
      <c r="NR48" s="22">
        <f t="shared" si="499"/>
        <v>181</v>
      </c>
      <c r="NS48" s="22">
        <f t="shared" si="499"/>
        <v>184</v>
      </c>
      <c r="NT48" s="22">
        <f t="shared" si="499"/>
        <v>182</v>
      </c>
      <c r="NU48" s="22">
        <f t="shared" si="499"/>
        <v>184</v>
      </c>
      <c r="NV48" s="22">
        <f t="shared" si="499"/>
        <v>181</v>
      </c>
      <c r="NW48" s="22">
        <f t="shared" si="499"/>
        <v>184</v>
      </c>
      <c r="NX48" s="22">
        <f t="shared" si="499"/>
        <v>181</v>
      </c>
      <c r="NY48" s="22">
        <f t="shared" si="499"/>
        <v>184</v>
      </c>
      <c r="NZ48" s="22">
        <f t="shared" si="499"/>
        <v>181</v>
      </c>
      <c r="OA48" s="22">
        <f t="shared" si="499"/>
        <v>184</v>
      </c>
      <c r="OB48" s="22">
        <f t="shared" si="499"/>
        <v>182</v>
      </c>
      <c r="OC48" s="22">
        <f t="shared" si="499"/>
        <v>184</v>
      </c>
      <c r="OD48" s="22">
        <f t="shared" si="499"/>
        <v>181</v>
      </c>
      <c r="OE48" s="22">
        <f t="shared" si="499"/>
        <v>184</v>
      </c>
      <c r="OF48" s="22">
        <f t="shared" si="499"/>
        <v>181</v>
      </c>
      <c r="OG48" s="22">
        <f t="shared" si="499"/>
        <v>184</v>
      </c>
      <c r="OH48" s="22">
        <f t="shared" si="499"/>
        <v>181</v>
      </c>
      <c r="OI48" s="22">
        <f t="shared" ref="OI48:PQ48" si="500">OI46-OI45+1</f>
        <v>184</v>
      </c>
      <c r="OJ48" s="22">
        <f t="shared" si="500"/>
        <v>182</v>
      </c>
      <c r="OK48" s="22">
        <f t="shared" si="500"/>
        <v>184</v>
      </c>
      <c r="OL48" s="22">
        <f t="shared" si="500"/>
        <v>181</v>
      </c>
      <c r="OM48" s="22">
        <f t="shared" si="500"/>
        <v>184</v>
      </c>
      <c r="ON48" s="22">
        <f t="shared" si="500"/>
        <v>181</v>
      </c>
      <c r="OO48" s="22">
        <f t="shared" si="500"/>
        <v>184</v>
      </c>
      <c r="OP48" s="22">
        <f t="shared" si="500"/>
        <v>181</v>
      </c>
      <c r="OQ48" s="22">
        <f t="shared" si="500"/>
        <v>184</v>
      </c>
      <c r="OR48" s="22">
        <f t="shared" si="500"/>
        <v>182</v>
      </c>
      <c r="OS48" s="22">
        <f t="shared" si="500"/>
        <v>184</v>
      </c>
      <c r="OT48" s="22">
        <f t="shared" si="500"/>
        <v>181</v>
      </c>
      <c r="OU48" s="22">
        <f t="shared" si="500"/>
        <v>184</v>
      </c>
      <c r="OV48" s="22">
        <f t="shared" si="500"/>
        <v>181</v>
      </c>
      <c r="OW48" s="22">
        <f t="shared" si="500"/>
        <v>184</v>
      </c>
      <c r="OX48" s="22">
        <f t="shared" si="500"/>
        <v>181</v>
      </c>
      <c r="OY48" s="22">
        <f t="shared" si="500"/>
        <v>184</v>
      </c>
      <c r="OZ48" s="22">
        <f t="shared" si="500"/>
        <v>182</v>
      </c>
      <c r="PA48" s="22">
        <f t="shared" si="500"/>
        <v>184</v>
      </c>
      <c r="PB48" s="22">
        <f t="shared" si="500"/>
        <v>181</v>
      </c>
      <c r="PC48" s="22">
        <f t="shared" si="500"/>
        <v>184</v>
      </c>
      <c r="PD48" s="22">
        <f t="shared" si="500"/>
        <v>181</v>
      </c>
      <c r="PE48" s="22">
        <f t="shared" si="500"/>
        <v>184</v>
      </c>
      <c r="PF48" s="22">
        <f t="shared" si="500"/>
        <v>181</v>
      </c>
      <c r="PG48" s="22">
        <f t="shared" si="500"/>
        <v>184</v>
      </c>
      <c r="PH48" s="22">
        <f t="shared" si="500"/>
        <v>182</v>
      </c>
      <c r="PI48" s="22">
        <f t="shared" si="500"/>
        <v>184</v>
      </c>
      <c r="PJ48" s="22">
        <f t="shared" si="500"/>
        <v>181</v>
      </c>
      <c r="PK48" s="22">
        <f t="shared" si="500"/>
        <v>184</v>
      </c>
      <c r="PL48" s="22">
        <f t="shared" si="500"/>
        <v>181</v>
      </c>
      <c r="PM48" s="22">
        <f t="shared" si="500"/>
        <v>184</v>
      </c>
      <c r="PN48" s="22">
        <f t="shared" si="500"/>
        <v>181</v>
      </c>
      <c r="PO48" s="22">
        <f t="shared" si="500"/>
        <v>184</v>
      </c>
      <c r="PP48" s="22">
        <f t="shared" si="500"/>
        <v>182</v>
      </c>
      <c r="PQ48" s="22">
        <f t="shared" si="500"/>
        <v>184</v>
      </c>
      <c r="PR48" s="23" t="s">
        <v>35</v>
      </c>
    </row>
    <row r="49" spans="2:434" ht="12" customHeight="1">
      <c r="D49" s="21" t="s">
        <v>10</v>
      </c>
      <c r="J49" s="20" t="s">
        <v>4</v>
      </c>
      <c r="M49" s="25">
        <v>0</v>
      </c>
      <c r="N49" s="19" t="str">
        <f t="shared" ref="N49:BY49" si="501">IF(MONTH(FiscalYearEndMonth)&lt;MONTH(N46),"FY"&amp;RIGHT(YEAR(N46),2)+1,"FY"&amp;RIGHT(YEAR(N46),2))</f>
        <v>FY19</v>
      </c>
      <c r="O49" s="19" t="str">
        <f t="shared" si="501"/>
        <v>FY19</v>
      </c>
      <c r="P49" s="19" t="str">
        <f t="shared" si="501"/>
        <v>FY20</v>
      </c>
      <c r="Q49" s="19" t="str">
        <f t="shared" si="501"/>
        <v>FY20</v>
      </c>
      <c r="R49" s="19" t="str">
        <f t="shared" si="501"/>
        <v>FY21</v>
      </c>
      <c r="S49" s="19" t="str">
        <f t="shared" si="501"/>
        <v>FY21</v>
      </c>
      <c r="T49" s="19" t="str">
        <f t="shared" si="501"/>
        <v>FY22</v>
      </c>
      <c r="U49" s="19" t="str">
        <f t="shared" si="501"/>
        <v>FY22</v>
      </c>
      <c r="V49" s="19" t="str">
        <f t="shared" si="501"/>
        <v>FY23</v>
      </c>
      <c r="W49" s="19" t="str">
        <f t="shared" si="501"/>
        <v>FY23</v>
      </c>
      <c r="X49" s="19" t="str">
        <f t="shared" si="501"/>
        <v>FY24</v>
      </c>
      <c r="Y49" s="19" t="str">
        <f t="shared" si="501"/>
        <v>FY24</v>
      </c>
      <c r="Z49" s="19" t="str">
        <f t="shared" si="501"/>
        <v>FY25</v>
      </c>
      <c r="AA49" s="19" t="str">
        <f t="shared" si="501"/>
        <v>FY25</v>
      </c>
      <c r="AB49" s="19" t="str">
        <f t="shared" si="501"/>
        <v>FY26</v>
      </c>
      <c r="AC49" s="19" t="str">
        <f t="shared" si="501"/>
        <v>FY26</v>
      </c>
      <c r="AD49" s="19" t="str">
        <f t="shared" si="501"/>
        <v>FY27</v>
      </c>
      <c r="AE49" s="19" t="str">
        <f t="shared" si="501"/>
        <v>FY27</v>
      </c>
      <c r="AF49" s="19" t="str">
        <f t="shared" si="501"/>
        <v>FY28</v>
      </c>
      <c r="AG49" s="19" t="str">
        <f t="shared" si="501"/>
        <v>FY28</v>
      </c>
      <c r="AH49" s="19" t="str">
        <f t="shared" si="501"/>
        <v>FY29</v>
      </c>
      <c r="AI49" s="19" t="str">
        <f t="shared" si="501"/>
        <v>FY29</v>
      </c>
      <c r="AJ49" s="19" t="str">
        <f t="shared" si="501"/>
        <v>FY30</v>
      </c>
      <c r="AK49" s="19" t="str">
        <f t="shared" si="501"/>
        <v>FY30</v>
      </c>
      <c r="AL49" s="19" t="str">
        <f t="shared" si="501"/>
        <v>FY31</v>
      </c>
      <c r="AM49" s="19" t="str">
        <f t="shared" si="501"/>
        <v>FY31</v>
      </c>
      <c r="AN49" s="19" t="str">
        <f t="shared" si="501"/>
        <v>FY32</v>
      </c>
      <c r="AO49" s="19" t="str">
        <f t="shared" si="501"/>
        <v>FY32</v>
      </c>
      <c r="AP49" s="19" t="str">
        <f t="shared" si="501"/>
        <v>FY33</v>
      </c>
      <c r="AQ49" s="19" t="str">
        <f t="shared" si="501"/>
        <v>FY33</v>
      </c>
      <c r="AR49" s="19" t="str">
        <f t="shared" si="501"/>
        <v>FY34</v>
      </c>
      <c r="AS49" s="19" t="str">
        <f t="shared" si="501"/>
        <v>FY34</v>
      </c>
      <c r="AT49" s="19" t="str">
        <f t="shared" si="501"/>
        <v>FY35</v>
      </c>
      <c r="AU49" s="19" t="str">
        <f t="shared" si="501"/>
        <v>FY35</v>
      </c>
      <c r="AV49" s="19" t="str">
        <f t="shared" si="501"/>
        <v>FY36</v>
      </c>
      <c r="AW49" s="19" t="str">
        <f t="shared" si="501"/>
        <v>FY36</v>
      </c>
      <c r="AX49" s="19" t="str">
        <f t="shared" si="501"/>
        <v>FY37</v>
      </c>
      <c r="AY49" s="19" t="str">
        <f t="shared" si="501"/>
        <v>FY37</v>
      </c>
      <c r="AZ49" s="19" t="str">
        <f t="shared" si="501"/>
        <v>FY38</v>
      </c>
      <c r="BA49" s="19" t="str">
        <f t="shared" si="501"/>
        <v>FY38</v>
      </c>
      <c r="BB49" s="19" t="str">
        <f t="shared" si="501"/>
        <v>FY39</v>
      </c>
      <c r="BC49" s="19" t="str">
        <f t="shared" si="501"/>
        <v>FY39</v>
      </c>
      <c r="BD49" s="19" t="str">
        <f t="shared" si="501"/>
        <v>FY40</v>
      </c>
      <c r="BE49" s="19" t="str">
        <f t="shared" si="501"/>
        <v>FY40</v>
      </c>
      <c r="BF49" s="19" t="str">
        <f t="shared" si="501"/>
        <v>FY41</v>
      </c>
      <c r="BG49" s="19" t="str">
        <f t="shared" si="501"/>
        <v>FY41</v>
      </c>
      <c r="BH49" s="19" t="str">
        <f t="shared" si="501"/>
        <v>FY42</v>
      </c>
      <c r="BI49" s="19" t="str">
        <f t="shared" si="501"/>
        <v>FY42</v>
      </c>
      <c r="BJ49" s="19" t="str">
        <f t="shared" si="501"/>
        <v>FY43</v>
      </c>
      <c r="BK49" s="19" t="str">
        <f t="shared" si="501"/>
        <v>FY43</v>
      </c>
      <c r="BL49" s="19" t="str">
        <f t="shared" si="501"/>
        <v>FY44</v>
      </c>
      <c r="BM49" s="19" t="str">
        <f t="shared" si="501"/>
        <v>FY44</v>
      </c>
      <c r="BN49" s="19" t="str">
        <f t="shared" si="501"/>
        <v>FY45</v>
      </c>
      <c r="BO49" s="19" t="str">
        <f t="shared" si="501"/>
        <v>FY45</v>
      </c>
      <c r="BP49" s="19" t="str">
        <f t="shared" si="501"/>
        <v>FY46</v>
      </c>
      <c r="BQ49" s="19" t="str">
        <f t="shared" si="501"/>
        <v>FY46</v>
      </c>
      <c r="BR49" s="19" t="str">
        <f t="shared" si="501"/>
        <v>FY47</v>
      </c>
      <c r="BS49" s="19" t="str">
        <f t="shared" si="501"/>
        <v>FY47</v>
      </c>
      <c r="BT49" s="19" t="str">
        <f t="shared" si="501"/>
        <v>FY48</v>
      </c>
      <c r="BU49" s="19" t="str">
        <f t="shared" si="501"/>
        <v>FY48</v>
      </c>
      <c r="BV49" s="19" t="str">
        <f t="shared" si="501"/>
        <v>FY49</v>
      </c>
      <c r="BW49" s="19" t="str">
        <f t="shared" si="501"/>
        <v>FY49</v>
      </c>
      <c r="BX49" s="19" t="str">
        <f t="shared" si="501"/>
        <v>FY50</v>
      </c>
      <c r="BY49" s="19" t="str">
        <f t="shared" si="501"/>
        <v>FY50</v>
      </c>
      <c r="BZ49" s="19" t="str">
        <f t="shared" ref="BZ49:EK49" si="502">IF(MONTH(FiscalYearEndMonth)&lt;MONTH(BZ46),"FY"&amp;RIGHT(YEAR(BZ46),2)+1,"FY"&amp;RIGHT(YEAR(BZ46),2))</f>
        <v>FY51</v>
      </c>
      <c r="CA49" s="19" t="str">
        <f t="shared" si="502"/>
        <v>FY51</v>
      </c>
      <c r="CB49" s="19" t="str">
        <f t="shared" si="502"/>
        <v>FY52</v>
      </c>
      <c r="CC49" s="19" t="str">
        <f t="shared" si="502"/>
        <v>FY52</v>
      </c>
      <c r="CD49" s="19" t="str">
        <f t="shared" si="502"/>
        <v>FY53</v>
      </c>
      <c r="CE49" s="19" t="str">
        <f t="shared" si="502"/>
        <v>FY53</v>
      </c>
      <c r="CF49" s="19" t="str">
        <f t="shared" si="502"/>
        <v>FY54</v>
      </c>
      <c r="CG49" s="19" t="str">
        <f t="shared" si="502"/>
        <v>FY54</v>
      </c>
      <c r="CH49" s="19" t="str">
        <f t="shared" si="502"/>
        <v>FY55</v>
      </c>
      <c r="CI49" s="19" t="str">
        <f t="shared" si="502"/>
        <v>FY55</v>
      </c>
      <c r="CJ49" s="19" t="str">
        <f t="shared" si="502"/>
        <v>FY56</v>
      </c>
      <c r="CK49" s="19" t="str">
        <f t="shared" si="502"/>
        <v>FY56</v>
      </c>
      <c r="CL49" s="19" t="str">
        <f t="shared" si="502"/>
        <v>FY57</v>
      </c>
      <c r="CM49" s="19" t="str">
        <f t="shared" si="502"/>
        <v>FY57</v>
      </c>
      <c r="CN49" s="19" t="str">
        <f t="shared" si="502"/>
        <v>FY58</v>
      </c>
      <c r="CO49" s="19" t="str">
        <f t="shared" si="502"/>
        <v>FY58</v>
      </c>
      <c r="CP49" s="19" t="str">
        <f t="shared" si="502"/>
        <v>FY59</v>
      </c>
      <c r="CQ49" s="19" t="str">
        <f t="shared" si="502"/>
        <v>FY59</v>
      </c>
      <c r="CR49" s="19" t="str">
        <f t="shared" si="502"/>
        <v>FY60</v>
      </c>
      <c r="CS49" s="19" t="str">
        <f t="shared" si="502"/>
        <v>FY60</v>
      </c>
      <c r="CT49" s="19" t="str">
        <f t="shared" si="502"/>
        <v>FY61</v>
      </c>
      <c r="CU49" s="19" t="str">
        <f t="shared" si="502"/>
        <v>FY61</v>
      </c>
      <c r="CV49" s="19" t="str">
        <f t="shared" si="502"/>
        <v>FY62</v>
      </c>
      <c r="CW49" s="19" t="str">
        <f t="shared" si="502"/>
        <v>FY62</v>
      </c>
      <c r="CX49" s="19" t="str">
        <f t="shared" si="502"/>
        <v>FY63</v>
      </c>
      <c r="CY49" s="19" t="str">
        <f t="shared" si="502"/>
        <v>FY63</v>
      </c>
      <c r="CZ49" s="19" t="str">
        <f t="shared" si="502"/>
        <v>FY64</v>
      </c>
      <c r="DA49" s="19" t="str">
        <f t="shared" si="502"/>
        <v>FY64</v>
      </c>
      <c r="DB49" s="19" t="str">
        <f t="shared" si="502"/>
        <v>FY65</v>
      </c>
      <c r="DC49" s="19" t="str">
        <f t="shared" si="502"/>
        <v>FY65</v>
      </c>
      <c r="DD49" s="19" t="str">
        <f t="shared" si="502"/>
        <v>FY66</v>
      </c>
      <c r="DE49" s="19" t="str">
        <f t="shared" si="502"/>
        <v>FY66</v>
      </c>
      <c r="DF49" s="19" t="str">
        <f t="shared" si="502"/>
        <v>FY67</v>
      </c>
      <c r="DG49" s="19" t="str">
        <f t="shared" si="502"/>
        <v>FY67</v>
      </c>
      <c r="DH49" s="19" t="str">
        <f t="shared" si="502"/>
        <v>FY68</v>
      </c>
      <c r="DI49" s="19" t="str">
        <f t="shared" si="502"/>
        <v>FY68</v>
      </c>
      <c r="DJ49" s="19" t="str">
        <f t="shared" si="502"/>
        <v>FY69</v>
      </c>
      <c r="DK49" s="19" t="str">
        <f t="shared" si="502"/>
        <v>FY69</v>
      </c>
      <c r="DL49" s="19" t="str">
        <f t="shared" si="502"/>
        <v>FY70</v>
      </c>
      <c r="DM49" s="19" t="str">
        <f t="shared" si="502"/>
        <v>FY70</v>
      </c>
      <c r="DN49" s="19" t="str">
        <f t="shared" si="502"/>
        <v>FY71</v>
      </c>
      <c r="DO49" s="19" t="str">
        <f t="shared" si="502"/>
        <v>FY71</v>
      </c>
      <c r="DP49" s="19" t="str">
        <f t="shared" si="502"/>
        <v>FY72</v>
      </c>
      <c r="DQ49" s="19" t="str">
        <f t="shared" si="502"/>
        <v>FY72</v>
      </c>
      <c r="DR49" s="19" t="str">
        <f t="shared" si="502"/>
        <v>FY73</v>
      </c>
      <c r="DS49" s="19" t="str">
        <f t="shared" si="502"/>
        <v>FY73</v>
      </c>
      <c r="DT49" s="19" t="str">
        <f t="shared" si="502"/>
        <v>FY74</v>
      </c>
      <c r="DU49" s="19" t="str">
        <f t="shared" si="502"/>
        <v>FY74</v>
      </c>
      <c r="DV49" s="19" t="str">
        <f t="shared" si="502"/>
        <v>FY75</v>
      </c>
      <c r="DW49" s="19" t="str">
        <f t="shared" si="502"/>
        <v>FY75</v>
      </c>
      <c r="DX49" s="19" t="str">
        <f t="shared" si="502"/>
        <v>FY76</v>
      </c>
      <c r="DY49" s="19" t="str">
        <f t="shared" si="502"/>
        <v>FY76</v>
      </c>
      <c r="DZ49" s="19" t="str">
        <f t="shared" si="502"/>
        <v>FY77</v>
      </c>
      <c r="EA49" s="19" t="str">
        <f t="shared" si="502"/>
        <v>FY77</v>
      </c>
      <c r="EB49" s="19" t="str">
        <f t="shared" si="502"/>
        <v>FY78</v>
      </c>
      <c r="EC49" s="19" t="str">
        <f t="shared" si="502"/>
        <v>FY78</v>
      </c>
      <c r="ED49" s="19" t="str">
        <f t="shared" si="502"/>
        <v>FY79</v>
      </c>
      <c r="EE49" s="19" t="str">
        <f t="shared" si="502"/>
        <v>FY79</v>
      </c>
      <c r="EF49" s="19" t="str">
        <f t="shared" si="502"/>
        <v>FY80</v>
      </c>
      <c r="EG49" s="19" t="str">
        <f t="shared" si="502"/>
        <v>FY80</v>
      </c>
      <c r="EH49" s="19" t="str">
        <f t="shared" si="502"/>
        <v>FY81</v>
      </c>
      <c r="EI49" s="19" t="str">
        <f t="shared" si="502"/>
        <v>FY81</v>
      </c>
      <c r="EJ49" s="19" t="str">
        <f t="shared" si="502"/>
        <v>FY82</v>
      </c>
      <c r="EK49" s="19" t="str">
        <f t="shared" si="502"/>
        <v>FY82</v>
      </c>
      <c r="EL49" s="19" t="str">
        <f t="shared" ref="EL49:GW49" si="503">IF(MONTH(FiscalYearEndMonth)&lt;MONTH(EL46),"FY"&amp;RIGHT(YEAR(EL46),2)+1,"FY"&amp;RIGHT(YEAR(EL46),2))</f>
        <v>FY83</v>
      </c>
      <c r="EM49" s="19" t="str">
        <f t="shared" si="503"/>
        <v>FY83</v>
      </c>
      <c r="EN49" s="19" t="str">
        <f t="shared" si="503"/>
        <v>FY84</v>
      </c>
      <c r="EO49" s="19" t="str">
        <f t="shared" si="503"/>
        <v>FY84</v>
      </c>
      <c r="EP49" s="19" t="str">
        <f t="shared" si="503"/>
        <v>FY85</v>
      </c>
      <c r="EQ49" s="19" t="str">
        <f t="shared" si="503"/>
        <v>FY85</v>
      </c>
      <c r="ER49" s="19" t="str">
        <f t="shared" si="503"/>
        <v>FY86</v>
      </c>
      <c r="ES49" s="19" t="str">
        <f t="shared" si="503"/>
        <v>FY86</v>
      </c>
      <c r="ET49" s="19" t="str">
        <f t="shared" si="503"/>
        <v>FY87</v>
      </c>
      <c r="EU49" s="19" t="str">
        <f t="shared" si="503"/>
        <v>FY87</v>
      </c>
      <c r="EV49" s="19" t="str">
        <f t="shared" si="503"/>
        <v>FY88</v>
      </c>
      <c r="EW49" s="19" t="str">
        <f t="shared" si="503"/>
        <v>FY88</v>
      </c>
      <c r="EX49" s="19" t="str">
        <f t="shared" si="503"/>
        <v>FY89</v>
      </c>
      <c r="EY49" s="19" t="str">
        <f t="shared" si="503"/>
        <v>FY89</v>
      </c>
      <c r="EZ49" s="19" t="str">
        <f t="shared" si="503"/>
        <v>FY90</v>
      </c>
      <c r="FA49" s="19" t="str">
        <f t="shared" si="503"/>
        <v>FY90</v>
      </c>
      <c r="FB49" s="19" t="str">
        <f t="shared" si="503"/>
        <v>FY91</v>
      </c>
      <c r="FC49" s="19" t="str">
        <f t="shared" si="503"/>
        <v>FY91</v>
      </c>
      <c r="FD49" s="19" t="str">
        <f t="shared" si="503"/>
        <v>FY92</v>
      </c>
      <c r="FE49" s="19" t="str">
        <f t="shared" si="503"/>
        <v>FY92</v>
      </c>
      <c r="FF49" s="19" t="str">
        <f t="shared" si="503"/>
        <v>FY93</v>
      </c>
      <c r="FG49" s="19" t="str">
        <f t="shared" si="503"/>
        <v>FY93</v>
      </c>
      <c r="FH49" s="19" t="str">
        <f t="shared" si="503"/>
        <v>FY94</v>
      </c>
      <c r="FI49" s="19" t="str">
        <f t="shared" si="503"/>
        <v>FY94</v>
      </c>
      <c r="FJ49" s="19" t="str">
        <f t="shared" si="503"/>
        <v>FY95</v>
      </c>
      <c r="FK49" s="19" t="str">
        <f t="shared" si="503"/>
        <v>FY95</v>
      </c>
      <c r="FL49" s="19" t="str">
        <f t="shared" si="503"/>
        <v>FY96</v>
      </c>
      <c r="FM49" s="19" t="str">
        <f t="shared" si="503"/>
        <v>FY96</v>
      </c>
      <c r="FN49" s="19" t="str">
        <f t="shared" si="503"/>
        <v>FY97</v>
      </c>
      <c r="FO49" s="19" t="str">
        <f t="shared" si="503"/>
        <v>FY97</v>
      </c>
      <c r="FP49" s="19" t="str">
        <f t="shared" si="503"/>
        <v>FY98</v>
      </c>
      <c r="FQ49" s="19" t="str">
        <f t="shared" si="503"/>
        <v>FY98</v>
      </c>
      <c r="FR49" s="19" t="str">
        <f t="shared" si="503"/>
        <v>FY99</v>
      </c>
      <c r="FS49" s="19" t="str">
        <f t="shared" si="503"/>
        <v>FY99</v>
      </c>
      <c r="FT49" s="19" t="str">
        <f t="shared" si="503"/>
        <v>FY00</v>
      </c>
      <c r="FU49" s="19" t="str">
        <f t="shared" si="503"/>
        <v>FY00</v>
      </c>
      <c r="FV49" s="19" t="str">
        <f t="shared" si="503"/>
        <v>FY01</v>
      </c>
      <c r="FW49" s="19" t="str">
        <f t="shared" si="503"/>
        <v>FY01</v>
      </c>
      <c r="FX49" s="19" t="str">
        <f t="shared" si="503"/>
        <v>FY02</v>
      </c>
      <c r="FY49" s="19" t="str">
        <f t="shared" si="503"/>
        <v>FY02</v>
      </c>
      <c r="FZ49" s="19" t="str">
        <f t="shared" si="503"/>
        <v>FY03</v>
      </c>
      <c r="GA49" s="19" t="str">
        <f t="shared" si="503"/>
        <v>FY03</v>
      </c>
      <c r="GB49" s="19" t="str">
        <f t="shared" si="503"/>
        <v>FY04</v>
      </c>
      <c r="GC49" s="19" t="str">
        <f t="shared" si="503"/>
        <v>FY04</v>
      </c>
      <c r="GD49" s="19" t="str">
        <f t="shared" si="503"/>
        <v>FY05</v>
      </c>
      <c r="GE49" s="19" t="str">
        <f t="shared" si="503"/>
        <v>FY05</v>
      </c>
      <c r="GF49" s="19" t="str">
        <f t="shared" si="503"/>
        <v>FY06</v>
      </c>
      <c r="GG49" s="19" t="str">
        <f t="shared" si="503"/>
        <v>FY06</v>
      </c>
      <c r="GH49" s="19" t="str">
        <f t="shared" si="503"/>
        <v>FY07</v>
      </c>
      <c r="GI49" s="19" t="str">
        <f t="shared" si="503"/>
        <v>FY07</v>
      </c>
      <c r="GJ49" s="19" t="str">
        <f t="shared" si="503"/>
        <v>FY08</v>
      </c>
      <c r="GK49" s="19" t="str">
        <f t="shared" si="503"/>
        <v>FY08</v>
      </c>
      <c r="GL49" s="19" t="str">
        <f t="shared" si="503"/>
        <v>FY09</v>
      </c>
      <c r="GM49" s="19" t="str">
        <f t="shared" si="503"/>
        <v>FY09</v>
      </c>
      <c r="GN49" s="19" t="str">
        <f t="shared" si="503"/>
        <v>FY10</v>
      </c>
      <c r="GO49" s="19" t="str">
        <f t="shared" si="503"/>
        <v>FY10</v>
      </c>
      <c r="GP49" s="19" t="str">
        <f t="shared" si="503"/>
        <v>FY11</v>
      </c>
      <c r="GQ49" s="19" t="str">
        <f t="shared" si="503"/>
        <v>FY11</v>
      </c>
      <c r="GR49" s="19" t="str">
        <f t="shared" si="503"/>
        <v>FY12</v>
      </c>
      <c r="GS49" s="19" t="str">
        <f t="shared" si="503"/>
        <v>FY12</v>
      </c>
      <c r="GT49" s="19" t="str">
        <f t="shared" si="503"/>
        <v>FY13</v>
      </c>
      <c r="GU49" s="19" t="str">
        <f t="shared" si="503"/>
        <v>FY13</v>
      </c>
      <c r="GV49" s="19" t="str">
        <f t="shared" si="503"/>
        <v>FY14</v>
      </c>
      <c r="GW49" s="19" t="str">
        <f t="shared" si="503"/>
        <v>FY14</v>
      </c>
      <c r="GX49" s="19" t="str">
        <f t="shared" ref="GX49:JI49" si="504">IF(MONTH(FiscalYearEndMonth)&lt;MONTH(GX46),"FY"&amp;RIGHT(YEAR(GX46),2)+1,"FY"&amp;RIGHT(YEAR(GX46),2))</f>
        <v>FY15</v>
      </c>
      <c r="GY49" s="19" t="str">
        <f t="shared" si="504"/>
        <v>FY15</v>
      </c>
      <c r="GZ49" s="19" t="str">
        <f t="shared" si="504"/>
        <v>FY16</v>
      </c>
      <c r="HA49" s="19" t="str">
        <f t="shared" si="504"/>
        <v>FY16</v>
      </c>
      <c r="HB49" s="19" t="str">
        <f t="shared" si="504"/>
        <v>FY17</v>
      </c>
      <c r="HC49" s="19" t="str">
        <f t="shared" si="504"/>
        <v>FY17</v>
      </c>
      <c r="HD49" s="19" t="str">
        <f t="shared" si="504"/>
        <v>FY18</v>
      </c>
      <c r="HE49" s="19" t="str">
        <f t="shared" si="504"/>
        <v>FY18</v>
      </c>
      <c r="HF49" s="19" t="str">
        <f t="shared" si="504"/>
        <v>FY19</v>
      </c>
      <c r="HG49" s="19" t="str">
        <f t="shared" si="504"/>
        <v>FY19</v>
      </c>
      <c r="HH49" s="19" t="str">
        <f t="shared" si="504"/>
        <v>FY20</v>
      </c>
      <c r="HI49" s="19" t="str">
        <f t="shared" si="504"/>
        <v>FY20</v>
      </c>
      <c r="HJ49" s="19" t="str">
        <f t="shared" si="504"/>
        <v>FY21</v>
      </c>
      <c r="HK49" s="19" t="str">
        <f t="shared" si="504"/>
        <v>FY21</v>
      </c>
      <c r="HL49" s="19" t="str">
        <f t="shared" si="504"/>
        <v>FY22</v>
      </c>
      <c r="HM49" s="19" t="str">
        <f t="shared" si="504"/>
        <v>FY22</v>
      </c>
      <c r="HN49" s="19" t="str">
        <f t="shared" si="504"/>
        <v>FY23</v>
      </c>
      <c r="HO49" s="19" t="str">
        <f t="shared" si="504"/>
        <v>FY23</v>
      </c>
      <c r="HP49" s="19" t="str">
        <f t="shared" si="504"/>
        <v>FY24</v>
      </c>
      <c r="HQ49" s="19" t="str">
        <f t="shared" si="504"/>
        <v>FY24</v>
      </c>
      <c r="HR49" s="19" t="str">
        <f t="shared" si="504"/>
        <v>FY25</v>
      </c>
      <c r="HS49" s="19" t="str">
        <f t="shared" si="504"/>
        <v>FY25</v>
      </c>
      <c r="HT49" s="19" t="str">
        <f t="shared" si="504"/>
        <v>FY26</v>
      </c>
      <c r="HU49" s="19" t="str">
        <f t="shared" si="504"/>
        <v>FY26</v>
      </c>
      <c r="HV49" s="19" t="str">
        <f t="shared" si="504"/>
        <v>FY27</v>
      </c>
      <c r="HW49" s="19" t="str">
        <f t="shared" si="504"/>
        <v>FY27</v>
      </c>
      <c r="HX49" s="19" t="str">
        <f t="shared" si="504"/>
        <v>FY28</v>
      </c>
      <c r="HY49" s="19" t="str">
        <f t="shared" si="504"/>
        <v>FY28</v>
      </c>
      <c r="HZ49" s="19" t="str">
        <f t="shared" si="504"/>
        <v>FY29</v>
      </c>
      <c r="IA49" s="19" t="str">
        <f t="shared" si="504"/>
        <v>FY29</v>
      </c>
      <c r="IB49" s="19" t="str">
        <f t="shared" si="504"/>
        <v>FY30</v>
      </c>
      <c r="IC49" s="19" t="str">
        <f t="shared" si="504"/>
        <v>FY30</v>
      </c>
      <c r="ID49" s="19" t="str">
        <f t="shared" si="504"/>
        <v>FY31</v>
      </c>
      <c r="IE49" s="19" t="str">
        <f t="shared" si="504"/>
        <v>FY31</v>
      </c>
      <c r="IF49" s="19" t="str">
        <f t="shared" si="504"/>
        <v>FY32</v>
      </c>
      <c r="IG49" s="19" t="str">
        <f t="shared" si="504"/>
        <v>FY32</v>
      </c>
      <c r="IH49" s="19" t="str">
        <f t="shared" si="504"/>
        <v>FY33</v>
      </c>
      <c r="II49" s="19" t="str">
        <f t="shared" si="504"/>
        <v>FY33</v>
      </c>
      <c r="IJ49" s="19" t="str">
        <f t="shared" si="504"/>
        <v>FY34</v>
      </c>
      <c r="IK49" s="19" t="str">
        <f t="shared" si="504"/>
        <v>FY34</v>
      </c>
      <c r="IL49" s="19" t="str">
        <f t="shared" si="504"/>
        <v>FY35</v>
      </c>
      <c r="IM49" s="19" t="str">
        <f t="shared" si="504"/>
        <v>FY35</v>
      </c>
      <c r="IN49" s="19" t="str">
        <f t="shared" si="504"/>
        <v>FY36</v>
      </c>
      <c r="IO49" s="19" t="str">
        <f t="shared" si="504"/>
        <v>FY36</v>
      </c>
      <c r="IP49" s="19" t="str">
        <f t="shared" si="504"/>
        <v>FY37</v>
      </c>
      <c r="IQ49" s="19" t="str">
        <f t="shared" si="504"/>
        <v>FY37</v>
      </c>
      <c r="IR49" s="19" t="str">
        <f t="shared" si="504"/>
        <v>FY38</v>
      </c>
      <c r="IS49" s="19" t="str">
        <f t="shared" si="504"/>
        <v>FY38</v>
      </c>
      <c r="IT49" s="19" t="str">
        <f t="shared" si="504"/>
        <v>FY39</v>
      </c>
      <c r="IU49" s="19" t="str">
        <f t="shared" si="504"/>
        <v>FY39</v>
      </c>
      <c r="IV49" s="19" t="str">
        <f t="shared" si="504"/>
        <v>FY40</v>
      </c>
      <c r="IW49" s="19" t="str">
        <f t="shared" si="504"/>
        <v>FY40</v>
      </c>
      <c r="IX49" s="19" t="str">
        <f t="shared" si="504"/>
        <v>FY41</v>
      </c>
      <c r="IY49" s="19" t="str">
        <f t="shared" si="504"/>
        <v>FY41</v>
      </c>
      <c r="IZ49" s="19" t="str">
        <f t="shared" si="504"/>
        <v>FY42</v>
      </c>
      <c r="JA49" s="19" t="str">
        <f t="shared" si="504"/>
        <v>FY42</v>
      </c>
      <c r="JB49" s="19" t="str">
        <f t="shared" si="504"/>
        <v>FY43</v>
      </c>
      <c r="JC49" s="19" t="str">
        <f t="shared" si="504"/>
        <v>FY43</v>
      </c>
      <c r="JD49" s="19" t="str">
        <f t="shared" si="504"/>
        <v>FY44</v>
      </c>
      <c r="JE49" s="19" t="str">
        <f t="shared" si="504"/>
        <v>FY44</v>
      </c>
      <c r="JF49" s="19" t="str">
        <f t="shared" si="504"/>
        <v>FY45</v>
      </c>
      <c r="JG49" s="19" t="str">
        <f t="shared" si="504"/>
        <v>FY45</v>
      </c>
      <c r="JH49" s="19" t="str">
        <f t="shared" si="504"/>
        <v>FY46</v>
      </c>
      <c r="JI49" s="19" t="str">
        <f t="shared" si="504"/>
        <v>FY46</v>
      </c>
      <c r="JJ49" s="19" t="str">
        <f t="shared" ref="JJ49:LU49" si="505">IF(MONTH(FiscalYearEndMonth)&lt;MONTH(JJ46),"FY"&amp;RIGHT(YEAR(JJ46),2)+1,"FY"&amp;RIGHT(YEAR(JJ46),2))</f>
        <v>FY47</v>
      </c>
      <c r="JK49" s="19" t="str">
        <f t="shared" si="505"/>
        <v>FY47</v>
      </c>
      <c r="JL49" s="19" t="str">
        <f t="shared" si="505"/>
        <v>FY48</v>
      </c>
      <c r="JM49" s="19" t="str">
        <f t="shared" si="505"/>
        <v>FY48</v>
      </c>
      <c r="JN49" s="19" t="str">
        <f t="shared" si="505"/>
        <v>FY49</v>
      </c>
      <c r="JO49" s="19" t="str">
        <f t="shared" si="505"/>
        <v>FY49</v>
      </c>
      <c r="JP49" s="19" t="str">
        <f t="shared" si="505"/>
        <v>FY50</v>
      </c>
      <c r="JQ49" s="19" t="str">
        <f t="shared" si="505"/>
        <v>FY50</v>
      </c>
      <c r="JR49" s="19" t="str">
        <f t="shared" si="505"/>
        <v>FY51</v>
      </c>
      <c r="JS49" s="19" t="str">
        <f t="shared" si="505"/>
        <v>FY51</v>
      </c>
      <c r="JT49" s="19" t="str">
        <f t="shared" si="505"/>
        <v>FY52</v>
      </c>
      <c r="JU49" s="19" t="str">
        <f t="shared" si="505"/>
        <v>FY52</v>
      </c>
      <c r="JV49" s="19" t="str">
        <f t="shared" si="505"/>
        <v>FY53</v>
      </c>
      <c r="JW49" s="19" t="str">
        <f t="shared" si="505"/>
        <v>FY53</v>
      </c>
      <c r="JX49" s="19" t="str">
        <f t="shared" si="505"/>
        <v>FY54</v>
      </c>
      <c r="JY49" s="19" t="str">
        <f t="shared" si="505"/>
        <v>FY54</v>
      </c>
      <c r="JZ49" s="19" t="str">
        <f t="shared" si="505"/>
        <v>FY55</v>
      </c>
      <c r="KA49" s="19" t="str">
        <f t="shared" si="505"/>
        <v>FY55</v>
      </c>
      <c r="KB49" s="19" t="str">
        <f t="shared" si="505"/>
        <v>FY56</v>
      </c>
      <c r="KC49" s="19" t="str">
        <f t="shared" si="505"/>
        <v>FY56</v>
      </c>
      <c r="KD49" s="19" t="str">
        <f t="shared" si="505"/>
        <v>FY57</v>
      </c>
      <c r="KE49" s="19" t="str">
        <f t="shared" si="505"/>
        <v>FY57</v>
      </c>
      <c r="KF49" s="19" t="str">
        <f t="shared" si="505"/>
        <v>FY58</v>
      </c>
      <c r="KG49" s="19" t="str">
        <f t="shared" si="505"/>
        <v>FY58</v>
      </c>
      <c r="KH49" s="19" t="str">
        <f t="shared" si="505"/>
        <v>FY59</v>
      </c>
      <c r="KI49" s="19" t="str">
        <f t="shared" si="505"/>
        <v>FY59</v>
      </c>
      <c r="KJ49" s="19" t="str">
        <f t="shared" si="505"/>
        <v>FY60</v>
      </c>
      <c r="KK49" s="19" t="str">
        <f t="shared" si="505"/>
        <v>FY60</v>
      </c>
      <c r="KL49" s="19" t="str">
        <f t="shared" si="505"/>
        <v>FY61</v>
      </c>
      <c r="KM49" s="19" t="str">
        <f t="shared" si="505"/>
        <v>FY61</v>
      </c>
      <c r="KN49" s="19" t="str">
        <f t="shared" si="505"/>
        <v>FY62</v>
      </c>
      <c r="KO49" s="19" t="str">
        <f t="shared" si="505"/>
        <v>FY62</v>
      </c>
      <c r="KP49" s="19" t="str">
        <f t="shared" si="505"/>
        <v>FY63</v>
      </c>
      <c r="KQ49" s="19" t="str">
        <f t="shared" si="505"/>
        <v>FY63</v>
      </c>
      <c r="KR49" s="19" t="str">
        <f t="shared" si="505"/>
        <v>FY64</v>
      </c>
      <c r="KS49" s="19" t="str">
        <f t="shared" si="505"/>
        <v>FY64</v>
      </c>
      <c r="KT49" s="19" t="str">
        <f t="shared" si="505"/>
        <v>FY65</v>
      </c>
      <c r="KU49" s="19" t="str">
        <f t="shared" si="505"/>
        <v>FY65</v>
      </c>
      <c r="KV49" s="19" t="str">
        <f t="shared" si="505"/>
        <v>FY66</v>
      </c>
      <c r="KW49" s="19" t="str">
        <f t="shared" si="505"/>
        <v>FY66</v>
      </c>
      <c r="KX49" s="19" t="str">
        <f t="shared" si="505"/>
        <v>FY67</v>
      </c>
      <c r="KY49" s="19" t="str">
        <f t="shared" si="505"/>
        <v>FY67</v>
      </c>
      <c r="KZ49" s="19" t="str">
        <f t="shared" si="505"/>
        <v>FY68</v>
      </c>
      <c r="LA49" s="19" t="str">
        <f t="shared" si="505"/>
        <v>FY68</v>
      </c>
      <c r="LB49" s="19" t="str">
        <f t="shared" si="505"/>
        <v>FY69</v>
      </c>
      <c r="LC49" s="19" t="str">
        <f t="shared" si="505"/>
        <v>FY69</v>
      </c>
      <c r="LD49" s="19" t="str">
        <f t="shared" si="505"/>
        <v>FY70</v>
      </c>
      <c r="LE49" s="19" t="str">
        <f t="shared" si="505"/>
        <v>FY70</v>
      </c>
      <c r="LF49" s="19" t="str">
        <f t="shared" si="505"/>
        <v>FY71</v>
      </c>
      <c r="LG49" s="19" t="str">
        <f t="shared" si="505"/>
        <v>FY71</v>
      </c>
      <c r="LH49" s="19" t="str">
        <f t="shared" si="505"/>
        <v>FY72</v>
      </c>
      <c r="LI49" s="19" t="str">
        <f t="shared" si="505"/>
        <v>FY72</v>
      </c>
      <c r="LJ49" s="19" t="str">
        <f t="shared" si="505"/>
        <v>FY73</v>
      </c>
      <c r="LK49" s="19" t="str">
        <f t="shared" si="505"/>
        <v>FY73</v>
      </c>
      <c r="LL49" s="19" t="str">
        <f t="shared" si="505"/>
        <v>FY74</v>
      </c>
      <c r="LM49" s="19" t="str">
        <f t="shared" si="505"/>
        <v>FY74</v>
      </c>
      <c r="LN49" s="19" t="str">
        <f t="shared" si="505"/>
        <v>FY75</v>
      </c>
      <c r="LO49" s="19" t="str">
        <f t="shared" si="505"/>
        <v>FY75</v>
      </c>
      <c r="LP49" s="19" t="str">
        <f t="shared" si="505"/>
        <v>FY76</v>
      </c>
      <c r="LQ49" s="19" t="str">
        <f t="shared" si="505"/>
        <v>FY76</v>
      </c>
      <c r="LR49" s="19" t="str">
        <f t="shared" si="505"/>
        <v>FY77</v>
      </c>
      <c r="LS49" s="19" t="str">
        <f t="shared" si="505"/>
        <v>FY77</v>
      </c>
      <c r="LT49" s="19" t="str">
        <f t="shared" si="505"/>
        <v>FY78</v>
      </c>
      <c r="LU49" s="19" t="str">
        <f t="shared" si="505"/>
        <v>FY78</v>
      </c>
      <c r="LV49" s="19" t="str">
        <f t="shared" ref="LV49:OG49" si="506">IF(MONTH(FiscalYearEndMonth)&lt;MONTH(LV46),"FY"&amp;RIGHT(YEAR(LV46),2)+1,"FY"&amp;RIGHT(YEAR(LV46),2))</f>
        <v>FY79</v>
      </c>
      <c r="LW49" s="19" t="str">
        <f t="shared" si="506"/>
        <v>FY79</v>
      </c>
      <c r="LX49" s="19" t="str">
        <f t="shared" si="506"/>
        <v>FY80</v>
      </c>
      <c r="LY49" s="19" t="str">
        <f t="shared" si="506"/>
        <v>FY80</v>
      </c>
      <c r="LZ49" s="19" t="str">
        <f t="shared" si="506"/>
        <v>FY81</v>
      </c>
      <c r="MA49" s="19" t="str">
        <f t="shared" si="506"/>
        <v>FY81</v>
      </c>
      <c r="MB49" s="19" t="str">
        <f t="shared" si="506"/>
        <v>FY82</v>
      </c>
      <c r="MC49" s="19" t="str">
        <f t="shared" si="506"/>
        <v>FY82</v>
      </c>
      <c r="MD49" s="19" t="str">
        <f t="shared" si="506"/>
        <v>FY83</v>
      </c>
      <c r="ME49" s="19" t="str">
        <f t="shared" si="506"/>
        <v>FY83</v>
      </c>
      <c r="MF49" s="19" t="str">
        <f t="shared" si="506"/>
        <v>FY84</v>
      </c>
      <c r="MG49" s="19" t="str">
        <f t="shared" si="506"/>
        <v>FY84</v>
      </c>
      <c r="MH49" s="19" t="str">
        <f t="shared" si="506"/>
        <v>FY85</v>
      </c>
      <c r="MI49" s="19" t="str">
        <f t="shared" si="506"/>
        <v>FY85</v>
      </c>
      <c r="MJ49" s="19" t="str">
        <f t="shared" si="506"/>
        <v>FY86</v>
      </c>
      <c r="MK49" s="19" t="str">
        <f t="shared" si="506"/>
        <v>FY86</v>
      </c>
      <c r="ML49" s="19" t="str">
        <f t="shared" si="506"/>
        <v>FY87</v>
      </c>
      <c r="MM49" s="19" t="str">
        <f t="shared" si="506"/>
        <v>FY87</v>
      </c>
      <c r="MN49" s="19" t="str">
        <f t="shared" si="506"/>
        <v>FY88</v>
      </c>
      <c r="MO49" s="19" t="str">
        <f t="shared" si="506"/>
        <v>FY88</v>
      </c>
      <c r="MP49" s="19" t="str">
        <f t="shared" si="506"/>
        <v>FY89</v>
      </c>
      <c r="MQ49" s="19" t="str">
        <f t="shared" si="506"/>
        <v>FY89</v>
      </c>
      <c r="MR49" s="19" t="str">
        <f t="shared" si="506"/>
        <v>FY90</v>
      </c>
      <c r="MS49" s="19" t="str">
        <f t="shared" si="506"/>
        <v>FY90</v>
      </c>
      <c r="MT49" s="19" t="str">
        <f t="shared" si="506"/>
        <v>FY91</v>
      </c>
      <c r="MU49" s="19" t="str">
        <f t="shared" si="506"/>
        <v>FY91</v>
      </c>
      <c r="MV49" s="19" t="str">
        <f t="shared" si="506"/>
        <v>FY92</v>
      </c>
      <c r="MW49" s="19" t="str">
        <f t="shared" si="506"/>
        <v>FY92</v>
      </c>
      <c r="MX49" s="19" t="str">
        <f t="shared" si="506"/>
        <v>FY93</v>
      </c>
      <c r="MY49" s="19" t="str">
        <f t="shared" si="506"/>
        <v>FY93</v>
      </c>
      <c r="MZ49" s="19" t="str">
        <f t="shared" si="506"/>
        <v>FY94</v>
      </c>
      <c r="NA49" s="19" t="str">
        <f t="shared" si="506"/>
        <v>FY94</v>
      </c>
      <c r="NB49" s="19" t="str">
        <f t="shared" si="506"/>
        <v>FY95</v>
      </c>
      <c r="NC49" s="19" t="str">
        <f t="shared" si="506"/>
        <v>FY95</v>
      </c>
      <c r="ND49" s="19" t="str">
        <f t="shared" si="506"/>
        <v>FY96</v>
      </c>
      <c r="NE49" s="19" t="str">
        <f t="shared" si="506"/>
        <v>FY96</v>
      </c>
      <c r="NF49" s="19" t="str">
        <f t="shared" si="506"/>
        <v>FY97</v>
      </c>
      <c r="NG49" s="19" t="str">
        <f t="shared" si="506"/>
        <v>FY97</v>
      </c>
      <c r="NH49" s="19" t="str">
        <f t="shared" si="506"/>
        <v>FY98</v>
      </c>
      <c r="NI49" s="19" t="str">
        <f t="shared" si="506"/>
        <v>FY98</v>
      </c>
      <c r="NJ49" s="19" t="str">
        <f t="shared" si="506"/>
        <v>FY99</v>
      </c>
      <c r="NK49" s="19" t="str">
        <f t="shared" si="506"/>
        <v>FY99</v>
      </c>
      <c r="NL49" s="19" t="str">
        <f t="shared" si="506"/>
        <v>FY00</v>
      </c>
      <c r="NM49" s="19" t="str">
        <f t="shared" si="506"/>
        <v>FY00</v>
      </c>
      <c r="NN49" s="19" t="str">
        <f t="shared" si="506"/>
        <v>FY01</v>
      </c>
      <c r="NO49" s="19" t="str">
        <f t="shared" si="506"/>
        <v>FY01</v>
      </c>
      <c r="NP49" s="19" t="str">
        <f t="shared" si="506"/>
        <v>FY02</v>
      </c>
      <c r="NQ49" s="19" t="str">
        <f t="shared" si="506"/>
        <v>FY02</v>
      </c>
      <c r="NR49" s="19" t="str">
        <f t="shared" si="506"/>
        <v>FY03</v>
      </c>
      <c r="NS49" s="19" t="str">
        <f t="shared" si="506"/>
        <v>FY03</v>
      </c>
      <c r="NT49" s="19" t="str">
        <f t="shared" si="506"/>
        <v>FY04</v>
      </c>
      <c r="NU49" s="19" t="str">
        <f t="shared" si="506"/>
        <v>FY04</v>
      </c>
      <c r="NV49" s="19" t="str">
        <f t="shared" si="506"/>
        <v>FY05</v>
      </c>
      <c r="NW49" s="19" t="str">
        <f t="shared" si="506"/>
        <v>FY05</v>
      </c>
      <c r="NX49" s="19" t="str">
        <f t="shared" si="506"/>
        <v>FY06</v>
      </c>
      <c r="NY49" s="19" t="str">
        <f t="shared" si="506"/>
        <v>FY06</v>
      </c>
      <c r="NZ49" s="19" t="str">
        <f t="shared" si="506"/>
        <v>FY07</v>
      </c>
      <c r="OA49" s="19" t="str">
        <f t="shared" si="506"/>
        <v>FY07</v>
      </c>
      <c r="OB49" s="19" t="str">
        <f t="shared" si="506"/>
        <v>FY08</v>
      </c>
      <c r="OC49" s="19" t="str">
        <f t="shared" si="506"/>
        <v>FY08</v>
      </c>
      <c r="OD49" s="19" t="str">
        <f t="shared" si="506"/>
        <v>FY09</v>
      </c>
      <c r="OE49" s="19" t="str">
        <f t="shared" si="506"/>
        <v>FY09</v>
      </c>
      <c r="OF49" s="19" t="str">
        <f t="shared" si="506"/>
        <v>FY10</v>
      </c>
      <c r="OG49" s="19" t="str">
        <f t="shared" si="506"/>
        <v>FY10</v>
      </c>
      <c r="OH49" s="19" t="str">
        <f t="shared" ref="OH49:PQ49" si="507">IF(MONTH(FiscalYearEndMonth)&lt;MONTH(OH46),"FY"&amp;RIGHT(YEAR(OH46),2)+1,"FY"&amp;RIGHT(YEAR(OH46),2))</f>
        <v>FY11</v>
      </c>
      <c r="OI49" s="19" t="str">
        <f t="shared" si="507"/>
        <v>FY11</v>
      </c>
      <c r="OJ49" s="19" t="str">
        <f t="shared" si="507"/>
        <v>FY12</v>
      </c>
      <c r="OK49" s="19" t="str">
        <f t="shared" si="507"/>
        <v>FY12</v>
      </c>
      <c r="OL49" s="19" t="str">
        <f t="shared" si="507"/>
        <v>FY13</v>
      </c>
      <c r="OM49" s="19" t="str">
        <f t="shared" si="507"/>
        <v>FY13</v>
      </c>
      <c r="ON49" s="19" t="str">
        <f t="shared" si="507"/>
        <v>FY14</v>
      </c>
      <c r="OO49" s="19" t="str">
        <f t="shared" si="507"/>
        <v>FY14</v>
      </c>
      <c r="OP49" s="19" t="str">
        <f t="shared" si="507"/>
        <v>FY15</v>
      </c>
      <c r="OQ49" s="19" t="str">
        <f t="shared" si="507"/>
        <v>FY15</v>
      </c>
      <c r="OR49" s="19" t="str">
        <f t="shared" si="507"/>
        <v>FY16</v>
      </c>
      <c r="OS49" s="19" t="str">
        <f t="shared" si="507"/>
        <v>FY16</v>
      </c>
      <c r="OT49" s="19" t="str">
        <f t="shared" si="507"/>
        <v>FY17</v>
      </c>
      <c r="OU49" s="19" t="str">
        <f t="shared" si="507"/>
        <v>FY17</v>
      </c>
      <c r="OV49" s="19" t="str">
        <f t="shared" si="507"/>
        <v>FY18</v>
      </c>
      <c r="OW49" s="19" t="str">
        <f t="shared" si="507"/>
        <v>FY18</v>
      </c>
      <c r="OX49" s="19" t="str">
        <f t="shared" si="507"/>
        <v>FY19</v>
      </c>
      <c r="OY49" s="19" t="str">
        <f t="shared" si="507"/>
        <v>FY19</v>
      </c>
      <c r="OZ49" s="19" t="str">
        <f t="shared" si="507"/>
        <v>FY20</v>
      </c>
      <c r="PA49" s="19" t="str">
        <f t="shared" si="507"/>
        <v>FY20</v>
      </c>
      <c r="PB49" s="19" t="str">
        <f t="shared" si="507"/>
        <v>FY21</v>
      </c>
      <c r="PC49" s="19" t="str">
        <f t="shared" si="507"/>
        <v>FY21</v>
      </c>
      <c r="PD49" s="19" t="str">
        <f t="shared" si="507"/>
        <v>FY22</v>
      </c>
      <c r="PE49" s="19" t="str">
        <f t="shared" si="507"/>
        <v>FY22</v>
      </c>
      <c r="PF49" s="19" t="str">
        <f t="shared" si="507"/>
        <v>FY23</v>
      </c>
      <c r="PG49" s="19" t="str">
        <f t="shared" si="507"/>
        <v>FY23</v>
      </c>
      <c r="PH49" s="19" t="str">
        <f t="shared" si="507"/>
        <v>FY24</v>
      </c>
      <c r="PI49" s="19" t="str">
        <f t="shared" si="507"/>
        <v>FY24</v>
      </c>
      <c r="PJ49" s="19" t="str">
        <f t="shared" si="507"/>
        <v>FY25</v>
      </c>
      <c r="PK49" s="19" t="str">
        <f t="shared" si="507"/>
        <v>FY25</v>
      </c>
      <c r="PL49" s="19" t="str">
        <f t="shared" si="507"/>
        <v>FY26</v>
      </c>
      <c r="PM49" s="19" t="str">
        <f t="shared" si="507"/>
        <v>FY26</v>
      </c>
      <c r="PN49" s="19" t="str">
        <f t="shared" si="507"/>
        <v>FY27</v>
      </c>
      <c r="PO49" s="19" t="str">
        <f t="shared" si="507"/>
        <v>FY27</v>
      </c>
      <c r="PP49" s="19" t="str">
        <f t="shared" si="507"/>
        <v>FY28</v>
      </c>
      <c r="PQ49" s="19" t="str">
        <f t="shared" si="507"/>
        <v>FY28</v>
      </c>
      <c r="PR49" s="23" t="s">
        <v>36</v>
      </c>
    </row>
    <row r="50" spans="2:434" ht="12" customHeight="1">
      <c r="D50" s="21" t="s">
        <v>11</v>
      </c>
      <c r="J50" s="20" t="s">
        <v>19</v>
      </c>
      <c r="M50" s="25">
        <v>0</v>
      </c>
      <c r="N50" s="22">
        <f>M50+MOD(MONTH(N46)+12-MONTH(N45),12)+1</f>
        <v>6</v>
      </c>
      <c r="O50" s="22">
        <f>N50+MOD(MONTH(O46)+12-MONTH(O45),12)+1</f>
        <v>12</v>
      </c>
      <c r="P50" s="22">
        <f t="shared" ref="P50:CA50" si="508">O50+MOD(MONTH(P46)+12-MONTH(P45),12)+1</f>
        <v>18</v>
      </c>
      <c r="Q50" s="22">
        <f t="shared" si="508"/>
        <v>24</v>
      </c>
      <c r="R50" s="22">
        <f t="shared" si="508"/>
        <v>30</v>
      </c>
      <c r="S50" s="22">
        <f t="shared" si="508"/>
        <v>36</v>
      </c>
      <c r="T50" s="22">
        <f t="shared" si="508"/>
        <v>42</v>
      </c>
      <c r="U50" s="22">
        <f t="shared" si="508"/>
        <v>48</v>
      </c>
      <c r="V50" s="22">
        <f t="shared" si="508"/>
        <v>54</v>
      </c>
      <c r="W50" s="22">
        <f t="shared" si="508"/>
        <v>60</v>
      </c>
      <c r="X50" s="22">
        <f t="shared" si="508"/>
        <v>66</v>
      </c>
      <c r="Y50" s="22">
        <f t="shared" si="508"/>
        <v>72</v>
      </c>
      <c r="Z50" s="22">
        <f t="shared" si="508"/>
        <v>78</v>
      </c>
      <c r="AA50" s="22">
        <f t="shared" si="508"/>
        <v>84</v>
      </c>
      <c r="AB50" s="22">
        <f t="shared" si="508"/>
        <v>90</v>
      </c>
      <c r="AC50" s="22">
        <f t="shared" si="508"/>
        <v>96</v>
      </c>
      <c r="AD50" s="22">
        <f t="shared" si="508"/>
        <v>102</v>
      </c>
      <c r="AE50" s="22">
        <f t="shared" si="508"/>
        <v>108</v>
      </c>
      <c r="AF50" s="22">
        <f t="shared" si="508"/>
        <v>114</v>
      </c>
      <c r="AG50" s="22">
        <f t="shared" si="508"/>
        <v>120</v>
      </c>
      <c r="AH50" s="22">
        <f t="shared" si="508"/>
        <v>126</v>
      </c>
      <c r="AI50" s="22">
        <f t="shared" si="508"/>
        <v>132</v>
      </c>
      <c r="AJ50" s="22">
        <f t="shared" si="508"/>
        <v>138</v>
      </c>
      <c r="AK50" s="22">
        <f t="shared" si="508"/>
        <v>144</v>
      </c>
      <c r="AL50" s="22">
        <f t="shared" si="508"/>
        <v>150</v>
      </c>
      <c r="AM50" s="22">
        <f t="shared" si="508"/>
        <v>156</v>
      </c>
      <c r="AN50" s="22">
        <f t="shared" si="508"/>
        <v>162</v>
      </c>
      <c r="AO50" s="22">
        <f t="shared" si="508"/>
        <v>168</v>
      </c>
      <c r="AP50" s="22">
        <f t="shared" si="508"/>
        <v>174</v>
      </c>
      <c r="AQ50" s="22">
        <f t="shared" si="508"/>
        <v>180</v>
      </c>
      <c r="AR50" s="22">
        <f t="shared" si="508"/>
        <v>186</v>
      </c>
      <c r="AS50" s="22">
        <f t="shared" si="508"/>
        <v>192</v>
      </c>
      <c r="AT50" s="22">
        <f t="shared" si="508"/>
        <v>198</v>
      </c>
      <c r="AU50" s="22">
        <f t="shared" si="508"/>
        <v>204</v>
      </c>
      <c r="AV50" s="22">
        <f t="shared" si="508"/>
        <v>210</v>
      </c>
      <c r="AW50" s="22">
        <f t="shared" si="508"/>
        <v>216</v>
      </c>
      <c r="AX50" s="22">
        <f t="shared" si="508"/>
        <v>222</v>
      </c>
      <c r="AY50" s="22">
        <f t="shared" si="508"/>
        <v>228</v>
      </c>
      <c r="AZ50" s="22">
        <f t="shared" si="508"/>
        <v>234</v>
      </c>
      <c r="BA50" s="22">
        <f t="shared" si="508"/>
        <v>240</v>
      </c>
      <c r="BB50" s="22">
        <f t="shared" si="508"/>
        <v>246</v>
      </c>
      <c r="BC50" s="22">
        <f t="shared" si="508"/>
        <v>252</v>
      </c>
      <c r="BD50" s="22">
        <f t="shared" si="508"/>
        <v>258</v>
      </c>
      <c r="BE50" s="22">
        <f t="shared" si="508"/>
        <v>264</v>
      </c>
      <c r="BF50" s="22">
        <f t="shared" si="508"/>
        <v>270</v>
      </c>
      <c r="BG50" s="22">
        <f t="shared" si="508"/>
        <v>276</v>
      </c>
      <c r="BH50" s="22">
        <f t="shared" si="508"/>
        <v>282</v>
      </c>
      <c r="BI50" s="22">
        <f t="shared" si="508"/>
        <v>288</v>
      </c>
      <c r="BJ50" s="22">
        <f t="shared" si="508"/>
        <v>294</v>
      </c>
      <c r="BK50" s="22">
        <f t="shared" si="508"/>
        <v>300</v>
      </c>
      <c r="BL50" s="22">
        <f t="shared" si="508"/>
        <v>306</v>
      </c>
      <c r="BM50" s="22">
        <f t="shared" si="508"/>
        <v>312</v>
      </c>
      <c r="BN50" s="22">
        <f t="shared" si="508"/>
        <v>318</v>
      </c>
      <c r="BO50" s="22">
        <f t="shared" si="508"/>
        <v>324</v>
      </c>
      <c r="BP50" s="22">
        <f t="shared" si="508"/>
        <v>330</v>
      </c>
      <c r="BQ50" s="22">
        <f t="shared" si="508"/>
        <v>336</v>
      </c>
      <c r="BR50" s="22">
        <f t="shared" si="508"/>
        <v>342</v>
      </c>
      <c r="BS50" s="22">
        <f t="shared" si="508"/>
        <v>348</v>
      </c>
      <c r="BT50" s="22">
        <f t="shared" si="508"/>
        <v>354</v>
      </c>
      <c r="BU50" s="22">
        <f t="shared" si="508"/>
        <v>360</v>
      </c>
      <c r="BV50" s="22">
        <f t="shared" si="508"/>
        <v>366</v>
      </c>
      <c r="BW50" s="22">
        <f t="shared" si="508"/>
        <v>372</v>
      </c>
      <c r="BX50" s="22">
        <f t="shared" si="508"/>
        <v>378</v>
      </c>
      <c r="BY50" s="22">
        <f t="shared" si="508"/>
        <v>384</v>
      </c>
      <c r="BZ50" s="22">
        <f t="shared" si="508"/>
        <v>390</v>
      </c>
      <c r="CA50" s="22">
        <f t="shared" si="508"/>
        <v>396</v>
      </c>
      <c r="CB50" s="22">
        <f t="shared" ref="CB50:EM50" si="509">CA50+MOD(MONTH(CB46)+12-MONTH(CB45),12)+1</f>
        <v>402</v>
      </c>
      <c r="CC50" s="22">
        <f t="shared" si="509"/>
        <v>408</v>
      </c>
      <c r="CD50" s="22">
        <f t="shared" si="509"/>
        <v>414</v>
      </c>
      <c r="CE50" s="22">
        <f t="shared" si="509"/>
        <v>420</v>
      </c>
      <c r="CF50" s="22">
        <f t="shared" si="509"/>
        <v>426</v>
      </c>
      <c r="CG50" s="22">
        <f t="shared" si="509"/>
        <v>432</v>
      </c>
      <c r="CH50" s="22">
        <f t="shared" si="509"/>
        <v>438</v>
      </c>
      <c r="CI50" s="22">
        <f t="shared" si="509"/>
        <v>444</v>
      </c>
      <c r="CJ50" s="22">
        <f t="shared" si="509"/>
        <v>450</v>
      </c>
      <c r="CK50" s="22">
        <f t="shared" si="509"/>
        <v>456</v>
      </c>
      <c r="CL50" s="22">
        <f t="shared" si="509"/>
        <v>462</v>
      </c>
      <c r="CM50" s="22">
        <f t="shared" si="509"/>
        <v>468</v>
      </c>
      <c r="CN50" s="22">
        <f t="shared" si="509"/>
        <v>474</v>
      </c>
      <c r="CO50" s="22">
        <f t="shared" si="509"/>
        <v>480</v>
      </c>
      <c r="CP50" s="22">
        <f t="shared" si="509"/>
        <v>486</v>
      </c>
      <c r="CQ50" s="22">
        <f t="shared" si="509"/>
        <v>492</v>
      </c>
      <c r="CR50" s="22">
        <f t="shared" si="509"/>
        <v>498</v>
      </c>
      <c r="CS50" s="22">
        <f t="shared" si="509"/>
        <v>504</v>
      </c>
      <c r="CT50" s="22">
        <f t="shared" si="509"/>
        <v>510</v>
      </c>
      <c r="CU50" s="22">
        <f t="shared" si="509"/>
        <v>516</v>
      </c>
      <c r="CV50" s="22">
        <f t="shared" si="509"/>
        <v>522</v>
      </c>
      <c r="CW50" s="22">
        <f t="shared" si="509"/>
        <v>528</v>
      </c>
      <c r="CX50" s="22">
        <f t="shared" si="509"/>
        <v>534</v>
      </c>
      <c r="CY50" s="22">
        <f t="shared" si="509"/>
        <v>540</v>
      </c>
      <c r="CZ50" s="22">
        <f t="shared" si="509"/>
        <v>546</v>
      </c>
      <c r="DA50" s="22">
        <f t="shared" si="509"/>
        <v>552</v>
      </c>
      <c r="DB50" s="22">
        <f t="shared" si="509"/>
        <v>558</v>
      </c>
      <c r="DC50" s="22">
        <f t="shared" si="509"/>
        <v>564</v>
      </c>
      <c r="DD50" s="22">
        <f t="shared" si="509"/>
        <v>570</v>
      </c>
      <c r="DE50" s="22">
        <f t="shared" si="509"/>
        <v>576</v>
      </c>
      <c r="DF50" s="22">
        <f t="shared" si="509"/>
        <v>582</v>
      </c>
      <c r="DG50" s="22">
        <f t="shared" si="509"/>
        <v>588</v>
      </c>
      <c r="DH50" s="22">
        <f t="shared" si="509"/>
        <v>594</v>
      </c>
      <c r="DI50" s="22">
        <f t="shared" si="509"/>
        <v>600</v>
      </c>
      <c r="DJ50" s="22">
        <f t="shared" si="509"/>
        <v>606</v>
      </c>
      <c r="DK50" s="22">
        <f t="shared" si="509"/>
        <v>612</v>
      </c>
      <c r="DL50" s="22">
        <f t="shared" si="509"/>
        <v>618</v>
      </c>
      <c r="DM50" s="22">
        <f t="shared" si="509"/>
        <v>624</v>
      </c>
      <c r="DN50" s="22">
        <f t="shared" si="509"/>
        <v>630</v>
      </c>
      <c r="DO50" s="22">
        <f t="shared" si="509"/>
        <v>636</v>
      </c>
      <c r="DP50" s="22">
        <f t="shared" si="509"/>
        <v>642</v>
      </c>
      <c r="DQ50" s="22">
        <f t="shared" si="509"/>
        <v>648</v>
      </c>
      <c r="DR50" s="22">
        <f t="shared" si="509"/>
        <v>654</v>
      </c>
      <c r="DS50" s="22">
        <f t="shared" si="509"/>
        <v>660</v>
      </c>
      <c r="DT50" s="22">
        <f t="shared" si="509"/>
        <v>666</v>
      </c>
      <c r="DU50" s="22">
        <f t="shared" si="509"/>
        <v>672</v>
      </c>
      <c r="DV50" s="22">
        <f t="shared" si="509"/>
        <v>678</v>
      </c>
      <c r="DW50" s="22">
        <f t="shared" si="509"/>
        <v>684</v>
      </c>
      <c r="DX50" s="22">
        <f t="shared" si="509"/>
        <v>690</v>
      </c>
      <c r="DY50" s="22">
        <f t="shared" si="509"/>
        <v>696</v>
      </c>
      <c r="DZ50" s="22">
        <f t="shared" si="509"/>
        <v>702</v>
      </c>
      <c r="EA50" s="22">
        <f t="shared" si="509"/>
        <v>708</v>
      </c>
      <c r="EB50" s="22">
        <f t="shared" si="509"/>
        <v>714</v>
      </c>
      <c r="EC50" s="22">
        <f t="shared" si="509"/>
        <v>720</v>
      </c>
      <c r="ED50" s="22">
        <f t="shared" si="509"/>
        <v>726</v>
      </c>
      <c r="EE50" s="22">
        <f t="shared" si="509"/>
        <v>732</v>
      </c>
      <c r="EF50" s="22">
        <f t="shared" si="509"/>
        <v>738</v>
      </c>
      <c r="EG50" s="22">
        <f t="shared" si="509"/>
        <v>744</v>
      </c>
      <c r="EH50" s="22">
        <f t="shared" si="509"/>
        <v>750</v>
      </c>
      <c r="EI50" s="22">
        <f t="shared" si="509"/>
        <v>756</v>
      </c>
      <c r="EJ50" s="22">
        <f t="shared" si="509"/>
        <v>762</v>
      </c>
      <c r="EK50" s="22">
        <f t="shared" si="509"/>
        <v>768</v>
      </c>
      <c r="EL50" s="22">
        <f t="shared" si="509"/>
        <v>774</v>
      </c>
      <c r="EM50" s="22">
        <f t="shared" si="509"/>
        <v>780</v>
      </c>
      <c r="EN50" s="22">
        <f t="shared" ref="EN50:GY50" si="510">EM50+MOD(MONTH(EN46)+12-MONTH(EN45),12)+1</f>
        <v>786</v>
      </c>
      <c r="EO50" s="22">
        <f t="shared" si="510"/>
        <v>792</v>
      </c>
      <c r="EP50" s="22">
        <f t="shared" si="510"/>
        <v>798</v>
      </c>
      <c r="EQ50" s="22">
        <f t="shared" si="510"/>
        <v>804</v>
      </c>
      <c r="ER50" s="22">
        <f t="shared" si="510"/>
        <v>810</v>
      </c>
      <c r="ES50" s="22">
        <f t="shared" si="510"/>
        <v>816</v>
      </c>
      <c r="ET50" s="22">
        <f t="shared" si="510"/>
        <v>822</v>
      </c>
      <c r="EU50" s="22">
        <f t="shared" si="510"/>
        <v>828</v>
      </c>
      <c r="EV50" s="22">
        <f t="shared" si="510"/>
        <v>834</v>
      </c>
      <c r="EW50" s="22">
        <f t="shared" si="510"/>
        <v>840</v>
      </c>
      <c r="EX50" s="22">
        <f t="shared" si="510"/>
        <v>846</v>
      </c>
      <c r="EY50" s="22">
        <f t="shared" si="510"/>
        <v>852</v>
      </c>
      <c r="EZ50" s="22">
        <f t="shared" si="510"/>
        <v>858</v>
      </c>
      <c r="FA50" s="22">
        <f t="shared" si="510"/>
        <v>864</v>
      </c>
      <c r="FB50" s="22">
        <f t="shared" si="510"/>
        <v>870</v>
      </c>
      <c r="FC50" s="22">
        <f t="shared" si="510"/>
        <v>876</v>
      </c>
      <c r="FD50" s="22">
        <f t="shared" si="510"/>
        <v>882</v>
      </c>
      <c r="FE50" s="22">
        <f t="shared" si="510"/>
        <v>888</v>
      </c>
      <c r="FF50" s="22">
        <f t="shared" si="510"/>
        <v>894</v>
      </c>
      <c r="FG50" s="22">
        <f t="shared" si="510"/>
        <v>900</v>
      </c>
      <c r="FH50" s="22">
        <f t="shared" si="510"/>
        <v>906</v>
      </c>
      <c r="FI50" s="22">
        <f t="shared" si="510"/>
        <v>912</v>
      </c>
      <c r="FJ50" s="22">
        <f t="shared" si="510"/>
        <v>918</v>
      </c>
      <c r="FK50" s="22">
        <f t="shared" si="510"/>
        <v>924</v>
      </c>
      <c r="FL50" s="22">
        <f t="shared" si="510"/>
        <v>930</v>
      </c>
      <c r="FM50" s="22">
        <f t="shared" si="510"/>
        <v>936</v>
      </c>
      <c r="FN50" s="22">
        <f t="shared" si="510"/>
        <v>942</v>
      </c>
      <c r="FO50" s="22">
        <f t="shared" si="510"/>
        <v>948</v>
      </c>
      <c r="FP50" s="22">
        <f t="shared" si="510"/>
        <v>954</v>
      </c>
      <c r="FQ50" s="22">
        <f t="shared" si="510"/>
        <v>960</v>
      </c>
      <c r="FR50" s="22">
        <f t="shared" si="510"/>
        <v>966</v>
      </c>
      <c r="FS50" s="22">
        <f t="shared" si="510"/>
        <v>972</v>
      </c>
      <c r="FT50" s="22">
        <f t="shared" si="510"/>
        <v>978</v>
      </c>
      <c r="FU50" s="22">
        <f t="shared" si="510"/>
        <v>984</v>
      </c>
      <c r="FV50" s="22">
        <f t="shared" si="510"/>
        <v>990</v>
      </c>
      <c r="FW50" s="22">
        <f t="shared" si="510"/>
        <v>996</v>
      </c>
      <c r="FX50" s="22">
        <f t="shared" si="510"/>
        <v>1002</v>
      </c>
      <c r="FY50" s="22">
        <f t="shared" si="510"/>
        <v>1008</v>
      </c>
      <c r="FZ50" s="22">
        <f t="shared" si="510"/>
        <v>1014</v>
      </c>
      <c r="GA50" s="22">
        <f t="shared" si="510"/>
        <v>1020</v>
      </c>
      <c r="GB50" s="22">
        <f t="shared" si="510"/>
        <v>1026</v>
      </c>
      <c r="GC50" s="22">
        <f t="shared" si="510"/>
        <v>1032</v>
      </c>
      <c r="GD50" s="22">
        <f t="shared" si="510"/>
        <v>1038</v>
      </c>
      <c r="GE50" s="22">
        <f t="shared" si="510"/>
        <v>1044</v>
      </c>
      <c r="GF50" s="22">
        <f t="shared" si="510"/>
        <v>1050</v>
      </c>
      <c r="GG50" s="22">
        <f t="shared" si="510"/>
        <v>1056</v>
      </c>
      <c r="GH50" s="22">
        <f t="shared" si="510"/>
        <v>1062</v>
      </c>
      <c r="GI50" s="22">
        <f t="shared" si="510"/>
        <v>1068</v>
      </c>
      <c r="GJ50" s="22">
        <f t="shared" si="510"/>
        <v>1074</v>
      </c>
      <c r="GK50" s="22">
        <f t="shared" si="510"/>
        <v>1080</v>
      </c>
      <c r="GL50" s="22">
        <f t="shared" si="510"/>
        <v>1086</v>
      </c>
      <c r="GM50" s="22">
        <f t="shared" si="510"/>
        <v>1092</v>
      </c>
      <c r="GN50" s="22">
        <f t="shared" si="510"/>
        <v>1098</v>
      </c>
      <c r="GO50" s="22">
        <f t="shared" si="510"/>
        <v>1104</v>
      </c>
      <c r="GP50" s="22">
        <f t="shared" si="510"/>
        <v>1110</v>
      </c>
      <c r="GQ50" s="22">
        <f t="shared" si="510"/>
        <v>1116</v>
      </c>
      <c r="GR50" s="22">
        <f t="shared" si="510"/>
        <v>1122</v>
      </c>
      <c r="GS50" s="22">
        <f t="shared" si="510"/>
        <v>1128</v>
      </c>
      <c r="GT50" s="22">
        <f t="shared" si="510"/>
        <v>1134</v>
      </c>
      <c r="GU50" s="22">
        <f t="shared" si="510"/>
        <v>1140</v>
      </c>
      <c r="GV50" s="22">
        <f t="shared" si="510"/>
        <v>1146</v>
      </c>
      <c r="GW50" s="22">
        <f t="shared" si="510"/>
        <v>1152</v>
      </c>
      <c r="GX50" s="22">
        <f t="shared" si="510"/>
        <v>1158</v>
      </c>
      <c r="GY50" s="22">
        <f t="shared" si="510"/>
        <v>1164</v>
      </c>
      <c r="GZ50" s="22">
        <f t="shared" ref="GZ50:JK50" si="511">GY50+MOD(MONTH(GZ46)+12-MONTH(GZ45),12)+1</f>
        <v>1170</v>
      </c>
      <c r="HA50" s="22">
        <f t="shared" si="511"/>
        <v>1176</v>
      </c>
      <c r="HB50" s="22">
        <f t="shared" si="511"/>
        <v>1182</v>
      </c>
      <c r="HC50" s="22">
        <f t="shared" si="511"/>
        <v>1188</v>
      </c>
      <c r="HD50" s="22">
        <f t="shared" si="511"/>
        <v>1194</v>
      </c>
      <c r="HE50" s="22">
        <f t="shared" si="511"/>
        <v>1200</v>
      </c>
      <c r="HF50" s="22">
        <f t="shared" si="511"/>
        <v>1206</v>
      </c>
      <c r="HG50" s="22">
        <f t="shared" si="511"/>
        <v>1212</v>
      </c>
      <c r="HH50" s="22">
        <f t="shared" si="511"/>
        <v>1218</v>
      </c>
      <c r="HI50" s="22">
        <f t="shared" si="511"/>
        <v>1224</v>
      </c>
      <c r="HJ50" s="22">
        <f t="shared" si="511"/>
        <v>1230</v>
      </c>
      <c r="HK50" s="22">
        <f t="shared" si="511"/>
        <v>1236</v>
      </c>
      <c r="HL50" s="22">
        <f t="shared" si="511"/>
        <v>1242</v>
      </c>
      <c r="HM50" s="22">
        <f t="shared" si="511"/>
        <v>1248</v>
      </c>
      <c r="HN50" s="22">
        <f t="shared" si="511"/>
        <v>1254</v>
      </c>
      <c r="HO50" s="22">
        <f t="shared" si="511"/>
        <v>1260</v>
      </c>
      <c r="HP50" s="22">
        <f t="shared" si="511"/>
        <v>1266</v>
      </c>
      <c r="HQ50" s="22">
        <f t="shared" si="511"/>
        <v>1272</v>
      </c>
      <c r="HR50" s="22">
        <f t="shared" si="511"/>
        <v>1278</v>
      </c>
      <c r="HS50" s="22">
        <f t="shared" si="511"/>
        <v>1284</v>
      </c>
      <c r="HT50" s="22">
        <f t="shared" si="511"/>
        <v>1290</v>
      </c>
      <c r="HU50" s="22">
        <f t="shared" si="511"/>
        <v>1296</v>
      </c>
      <c r="HV50" s="22">
        <f t="shared" si="511"/>
        <v>1302</v>
      </c>
      <c r="HW50" s="22">
        <f t="shared" si="511"/>
        <v>1308</v>
      </c>
      <c r="HX50" s="22">
        <f t="shared" si="511"/>
        <v>1314</v>
      </c>
      <c r="HY50" s="22">
        <f t="shared" si="511"/>
        <v>1320</v>
      </c>
      <c r="HZ50" s="22">
        <f t="shared" si="511"/>
        <v>1326</v>
      </c>
      <c r="IA50" s="22">
        <f t="shared" si="511"/>
        <v>1332</v>
      </c>
      <c r="IB50" s="22">
        <f t="shared" si="511"/>
        <v>1338</v>
      </c>
      <c r="IC50" s="22">
        <f t="shared" si="511"/>
        <v>1344</v>
      </c>
      <c r="ID50" s="22">
        <f t="shared" si="511"/>
        <v>1350</v>
      </c>
      <c r="IE50" s="22">
        <f t="shared" si="511"/>
        <v>1356</v>
      </c>
      <c r="IF50" s="22">
        <f t="shared" si="511"/>
        <v>1362</v>
      </c>
      <c r="IG50" s="22">
        <f t="shared" si="511"/>
        <v>1368</v>
      </c>
      <c r="IH50" s="22">
        <f t="shared" si="511"/>
        <v>1374</v>
      </c>
      <c r="II50" s="22">
        <f t="shared" si="511"/>
        <v>1380</v>
      </c>
      <c r="IJ50" s="22">
        <f t="shared" si="511"/>
        <v>1386</v>
      </c>
      <c r="IK50" s="22">
        <f t="shared" si="511"/>
        <v>1392</v>
      </c>
      <c r="IL50" s="22">
        <f t="shared" si="511"/>
        <v>1398</v>
      </c>
      <c r="IM50" s="22">
        <f t="shared" si="511"/>
        <v>1404</v>
      </c>
      <c r="IN50" s="22">
        <f t="shared" si="511"/>
        <v>1410</v>
      </c>
      <c r="IO50" s="22">
        <f t="shared" si="511"/>
        <v>1416</v>
      </c>
      <c r="IP50" s="22">
        <f t="shared" si="511"/>
        <v>1422</v>
      </c>
      <c r="IQ50" s="22">
        <f t="shared" si="511"/>
        <v>1428</v>
      </c>
      <c r="IR50" s="22">
        <f t="shared" si="511"/>
        <v>1434</v>
      </c>
      <c r="IS50" s="22">
        <f t="shared" si="511"/>
        <v>1440</v>
      </c>
      <c r="IT50" s="22">
        <f t="shared" si="511"/>
        <v>1446</v>
      </c>
      <c r="IU50" s="22">
        <f t="shared" si="511"/>
        <v>1452</v>
      </c>
      <c r="IV50" s="22">
        <f t="shared" si="511"/>
        <v>1458</v>
      </c>
      <c r="IW50" s="22">
        <f t="shared" si="511"/>
        <v>1464</v>
      </c>
      <c r="IX50" s="22">
        <f t="shared" si="511"/>
        <v>1470</v>
      </c>
      <c r="IY50" s="22">
        <f t="shared" si="511"/>
        <v>1476</v>
      </c>
      <c r="IZ50" s="22">
        <f t="shared" si="511"/>
        <v>1482</v>
      </c>
      <c r="JA50" s="22">
        <f t="shared" si="511"/>
        <v>1488</v>
      </c>
      <c r="JB50" s="22">
        <f t="shared" si="511"/>
        <v>1494</v>
      </c>
      <c r="JC50" s="22">
        <f t="shared" si="511"/>
        <v>1500</v>
      </c>
      <c r="JD50" s="22">
        <f t="shared" si="511"/>
        <v>1506</v>
      </c>
      <c r="JE50" s="22">
        <f t="shared" si="511"/>
        <v>1512</v>
      </c>
      <c r="JF50" s="22">
        <f t="shared" si="511"/>
        <v>1518</v>
      </c>
      <c r="JG50" s="22">
        <f t="shared" si="511"/>
        <v>1524</v>
      </c>
      <c r="JH50" s="22">
        <f t="shared" si="511"/>
        <v>1530</v>
      </c>
      <c r="JI50" s="22">
        <f t="shared" si="511"/>
        <v>1536</v>
      </c>
      <c r="JJ50" s="22">
        <f t="shared" si="511"/>
        <v>1542</v>
      </c>
      <c r="JK50" s="22">
        <f t="shared" si="511"/>
        <v>1548</v>
      </c>
      <c r="JL50" s="22">
        <f t="shared" ref="JL50:LW50" si="512">JK50+MOD(MONTH(JL46)+12-MONTH(JL45),12)+1</f>
        <v>1554</v>
      </c>
      <c r="JM50" s="22">
        <f t="shared" si="512"/>
        <v>1560</v>
      </c>
      <c r="JN50" s="22">
        <f t="shared" si="512"/>
        <v>1566</v>
      </c>
      <c r="JO50" s="22">
        <f t="shared" si="512"/>
        <v>1572</v>
      </c>
      <c r="JP50" s="22">
        <f t="shared" si="512"/>
        <v>1578</v>
      </c>
      <c r="JQ50" s="22">
        <f t="shared" si="512"/>
        <v>1584</v>
      </c>
      <c r="JR50" s="22">
        <f t="shared" si="512"/>
        <v>1590</v>
      </c>
      <c r="JS50" s="22">
        <f t="shared" si="512"/>
        <v>1596</v>
      </c>
      <c r="JT50" s="22">
        <f t="shared" si="512"/>
        <v>1602</v>
      </c>
      <c r="JU50" s="22">
        <f t="shared" si="512"/>
        <v>1608</v>
      </c>
      <c r="JV50" s="22">
        <f t="shared" si="512"/>
        <v>1614</v>
      </c>
      <c r="JW50" s="22">
        <f t="shared" si="512"/>
        <v>1620</v>
      </c>
      <c r="JX50" s="22">
        <f t="shared" si="512"/>
        <v>1626</v>
      </c>
      <c r="JY50" s="22">
        <f t="shared" si="512"/>
        <v>1632</v>
      </c>
      <c r="JZ50" s="22">
        <f t="shared" si="512"/>
        <v>1638</v>
      </c>
      <c r="KA50" s="22">
        <f t="shared" si="512"/>
        <v>1644</v>
      </c>
      <c r="KB50" s="22">
        <f t="shared" si="512"/>
        <v>1650</v>
      </c>
      <c r="KC50" s="22">
        <f t="shared" si="512"/>
        <v>1656</v>
      </c>
      <c r="KD50" s="22">
        <f t="shared" si="512"/>
        <v>1662</v>
      </c>
      <c r="KE50" s="22">
        <f t="shared" si="512"/>
        <v>1668</v>
      </c>
      <c r="KF50" s="22">
        <f t="shared" si="512"/>
        <v>1674</v>
      </c>
      <c r="KG50" s="22">
        <f t="shared" si="512"/>
        <v>1680</v>
      </c>
      <c r="KH50" s="22">
        <f t="shared" si="512"/>
        <v>1686</v>
      </c>
      <c r="KI50" s="22">
        <f t="shared" si="512"/>
        <v>1692</v>
      </c>
      <c r="KJ50" s="22">
        <f t="shared" si="512"/>
        <v>1698</v>
      </c>
      <c r="KK50" s="22">
        <f t="shared" si="512"/>
        <v>1704</v>
      </c>
      <c r="KL50" s="22">
        <f t="shared" si="512"/>
        <v>1710</v>
      </c>
      <c r="KM50" s="22">
        <f t="shared" si="512"/>
        <v>1716</v>
      </c>
      <c r="KN50" s="22">
        <f t="shared" si="512"/>
        <v>1722</v>
      </c>
      <c r="KO50" s="22">
        <f t="shared" si="512"/>
        <v>1728</v>
      </c>
      <c r="KP50" s="22">
        <f t="shared" si="512"/>
        <v>1734</v>
      </c>
      <c r="KQ50" s="22">
        <f t="shared" si="512"/>
        <v>1740</v>
      </c>
      <c r="KR50" s="22">
        <f t="shared" si="512"/>
        <v>1746</v>
      </c>
      <c r="KS50" s="22">
        <f t="shared" si="512"/>
        <v>1752</v>
      </c>
      <c r="KT50" s="22">
        <f t="shared" si="512"/>
        <v>1758</v>
      </c>
      <c r="KU50" s="22">
        <f t="shared" si="512"/>
        <v>1764</v>
      </c>
      <c r="KV50" s="22">
        <f t="shared" si="512"/>
        <v>1770</v>
      </c>
      <c r="KW50" s="22">
        <f t="shared" si="512"/>
        <v>1776</v>
      </c>
      <c r="KX50" s="22">
        <f t="shared" si="512"/>
        <v>1782</v>
      </c>
      <c r="KY50" s="22">
        <f t="shared" si="512"/>
        <v>1788</v>
      </c>
      <c r="KZ50" s="22">
        <f t="shared" si="512"/>
        <v>1794</v>
      </c>
      <c r="LA50" s="22">
        <f t="shared" si="512"/>
        <v>1800</v>
      </c>
      <c r="LB50" s="22">
        <f t="shared" si="512"/>
        <v>1806</v>
      </c>
      <c r="LC50" s="22">
        <f t="shared" si="512"/>
        <v>1812</v>
      </c>
      <c r="LD50" s="22">
        <f t="shared" si="512"/>
        <v>1818</v>
      </c>
      <c r="LE50" s="22">
        <f t="shared" si="512"/>
        <v>1824</v>
      </c>
      <c r="LF50" s="22">
        <f t="shared" si="512"/>
        <v>1830</v>
      </c>
      <c r="LG50" s="22">
        <f t="shared" si="512"/>
        <v>1836</v>
      </c>
      <c r="LH50" s="22">
        <f t="shared" si="512"/>
        <v>1842</v>
      </c>
      <c r="LI50" s="22">
        <f t="shared" si="512"/>
        <v>1848</v>
      </c>
      <c r="LJ50" s="22">
        <f t="shared" si="512"/>
        <v>1854</v>
      </c>
      <c r="LK50" s="22">
        <f t="shared" si="512"/>
        <v>1860</v>
      </c>
      <c r="LL50" s="22">
        <f t="shared" si="512"/>
        <v>1866</v>
      </c>
      <c r="LM50" s="22">
        <f t="shared" si="512"/>
        <v>1872</v>
      </c>
      <c r="LN50" s="22">
        <f t="shared" si="512"/>
        <v>1878</v>
      </c>
      <c r="LO50" s="22">
        <f t="shared" si="512"/>
        <v>1884</v>
      </c>
      <c r="LP50" s="22">
        <f t="shared" si="512"/>
        <v>1890</v>
      </c>
      <c r="LQ50" s="22">
        <f t="shared" si="512"/>
        <v>1896</v>
      </c>
      <c r="LR50" s="22">
        <f t="shared" si="512"/>
        <v>1902</v>
      </c>
      <c r="LS50" s="22">
        <f t="shared" si="512"/>
        <v>1908</v>
      </c>
      <c r="LT50" s="22">
        <f t="shared" si="512"/>
        <v>1914</v>
      </c>
      <c r="LU50" s="22">
        <f t="shared" si="512"/>
        <v>1920</v>
      </c>
      <c r="LV50" s="22">
        <f t="shared" si="512"/>
        <v>1926</v>
      </c>
      <c r="LW50" s="22">
        <f t="shared" si="512"/>
        <v>1932</v>
      </c>
      <c r="LX50" s="22">
        <f t="shared" ref="LX50:OI50" si="513">LW50+MOD(MONTH(LX46)+12-MONTH(LX45),12)+1</f>
        <v>1938</v>
      </c>
      <c r="LY50" s="22">
        <f t="shared" si="513"/>
        <v>1944</v>
      </c>
      <c r="LZ50" s="22">
        <f t="shared" si="513"/>
        <v>1950</v>
      </c>
      <c r="MA50" s="22">
        <f t="shared" si="513"/>
        <v>1956</v>
      </c>
      <c r="MB50" s="22">
        <f t="shared" si="513"/>
        <v>1962</v>
      </c>
      <c r="MC50" s="22">
        <f t="shared" si="513"/>
        <v>1968</v>
      </c>
      <c r="MD50" s="22">
        <f t="shared" si="513"/>
        <v>1974</v>
      </c>
      <c r="ME50" s="22">
        <f t="shared" si="513"/>
        <v>1980</v>
      </c>
      <c r="MF50" s="22">
        <f t="shared" si="513"/>
        <v>1986</v>
      </c>
      <c r="MG50" s="22">
        <f t="shared" si="513"/>
        <v>1992</v>
      </c>
      <c r="MH50" s="22">
        <f t="shared" si="513"/>
        <v>1998</v>
      </c>
      <c r="MI50" s="22">
        <f t="shared" si="513"/>
        <v>2004</v>
      </c>
      <c r="MJ50" s="22">
        <f t="shared" si="513"/>
        <v>2010</v>
      </c>
      <c r="MK50" s="22">
        <f t="shared" si="513"/>
        <v>2016</v>
      </c>
      <c r="ML50" s="22">
        <f t="shared" si="513"/>
        <v>2022</v>
      </c>
      <c r="MM50" s="22">
        <f t="shared" si="513"/>
        <v>2028</v>
      </c>
      <c r="MN50" s="22">
        <f t="shared" si="513"/>
        <v>2034</v>
      </c>
      <c r="MO50" s="22">
        <f t="shared" si="513"/>
        <v>2040</v>
      </c>
      <c r="MP50" s="22">
        <f t="shared" si="513"/>
        <v>2046</v>
      </c>
      <c r="MQ50" s="22">
        <f t="shared" si="513"/>
        <v>2052</v>
      </c>
      <c r="MR50" s="22">
        <f t="shared" si="513"/>
        <v>2058</v>
      </c>
      <c r="MS50" s="22">
        <f t="shared" si="513"/>
        <v>2064</v>
      </c>
      <c r="MT50" s="22">
        <f t="shared" si="513"/>
        <v>2070</v>
      </c>
      <c r="MU50" s="22">
        <f t="shared" si="513"/>
        <v>2076</v>
      </c>
      <c r="MV50" s="22">
        <f t="shared" si="513"/>
        <v>2082</v>
      </c>
      <c r="MW50" s="22">
        <f t="shared" si="513"/>
        <v>2088</v>
      </c>
      <c r="MX50" s="22">
        <f t="shared" si="513"/>
        <v>2094</v>
      </c>
      <c r="MY50" s="22">
        <f t="shared" si="513"/>
        <v>2100</v>
      </c>
      <c r="MZ50" s="22">
        <f t="shared" si="513"/>
        <v>2106</v>
      </c>
      <c r="NA50" s="22">
        <f t="shared" si="513"/>
        <v>2112</v>
      </c>
      <c r="NB50" s="22">
        <f t="shared" si="513"/>
        <v>2118</v>
      </c>
      <c r="NC50" s="22">
        <f t="shared" si="513"/>
        <v>2124</v>
      </c>
      <c r="ND50" s="22">
        <f t="shared" si="513"/>
        <v>2130</v>
      </c>
      <c r="NE50" s="22">
        <f t="shared" si="513"/>
        <v>2136</v>
      </c>
      <c r="NF50" s="22">
        <f t="shared" si="513"/>
        <v>2142</v>
      </c>
      <c r="NG50" s="22">
        <f t="shared" si="513"/>
        <v>2148</v>
      </c>
      <c r="NH50" s="22">
        <f t="shared" si="513"/>
        <v>2154</v>
      </c>
      <c r="NI50" s="22">
        <f t="shared" si="513"/>
        <v>2160</v>
      </c>
      <c r="NJ50" s="22">
        <f t="shared" si="513"/>
        <v>2166</v>
      </c>
      <c r="NK50" s="22">
        <f t="shared" si="513"/>
        <v>2172</v>
      </c>
      <c r="NL50" s="22">
        <f t="shared" si="513"/>
        <v>2178</v>
      </c>
      <c r="NM50" s="22">
        <f t="shared" si="513"/>
        <v>2184</v>
      </c>
      <c r="NN50" s="22">
        <f t="shared" si="513"/>
        <v>2190</v>
      </c>
      <c r="NO50" s="22">
        <f t="shared" si="513"/>
        <v>2196</v>
      </c>
      <c r="NP50" s="22">
        <f t="shared" si="513"/>
        <v>2202</v>
      </c>
      <c r="NQ50" s="22">
        <f t="shared" si="513"/>
        <v>2208</v>
      </c>
      <c r="NR50" s="22">
        <f t="shared" si="513"/>
        <v>2214</v>
      </c>
      <c r="NS50" s="22">
        <f t="shared" si="513"/>
        <v>2220</v>
      </c>
      <c r="NT50" s="22">
        <f t="shared" si="513"/>
        <v>2226</v>
      </c>
      <c r="NU50" s="22">
        <f t="shared" si="513"/>
        <v>2232</v>
      </c>
      <c r="NV50" s="22">
        <f t="shared" si="513"/>
        <v>2238</v>
      </c>
      <c r="NW50" s="22">
        <f t="shared" si="513"/>
        <v>2244</v>
      </c>
      <c r="NX50" s="22">
        <f t="shared" si="513"/>
        <v>2250</v>
      </c>
      <c r="NY50" s="22">
        <f t="shared" si="513"/>
        <v>2256</v>
      </c>
      <c r="NZ50" s="22">
        <f t="shared" si="513"/>
        <v>2262</v>
      </c>
      <c r="OA50" s="22">
        <f t="shared" si="513"/>
        <v>2268</v>
      </c>
      <c r="OB50" s="22">
        <f t="shared" si="513"/>
        <v>2274</v>
      </c>
      <c r="OC50" s="22">
        <f t="shared" si="513"/>
        <v>2280</v>
      </c>
      <c r="OD50" s="22">
        <f t="shared" si="513"/>
        <v>2286</v>
      </c>
      <c r="OE50" s="22">
        <f t="shared" si="513"/>
        <v>2292</v>
      </c>
      <c r="OF50" s="22">
        <f t="shared" si="513"/>
        <v>2298</v>
      </c>
      <c r="OG50" s="22">
        <f t="shared" si="513"/>
        <v>2304</v>
      </c>
      <c r="OH50" s="22">
        <f t="shared" si="513"/>
        <v>2310</v>
      </c>
      <c r="OI50" s="22">
        <f t="shared" si="513"/>
        <v>2316</v>
      </c>
      <c r="OJ50" s="22">
        <f t="shared" ref="OJ50:PQ50" si="514">OI50+MOD(MONTH(OJ46)+12-MONTH(OJ45),12)+1</f>
        <v>2322</v>
      </c>
      <c r="OK50" s="22">
        <f t="shared" si="514"/>
        <v>2328</v>
      </c>
      <c r="OL50" s="22">
        <f t="shared" si="514"/>
        <v>2334</v>
      </c>
      <c r="OM50" s="22">
        <f t="shared" si="514"/>
        <v>2340</v>
      </c>
      <c r="ON50" s="22">
        <f t="shared" si="514"/>
        <v>2346</v>
      </c>
      <c r="OO50" s="22">
        <f t="shared" si="514"/>
        <v>2352</v>
      </c>
      <c r="OP50" s="22">
        <f t="shared" si="514"/>
        <v>2358</v>
      </c>
      <c r="OQ50" s="22">
        <f t="shared" si="514"/>
        <v>2364</v>
      </c>
      <c r="OR50" s="22">
        <f t="shared" si="514"/>
        <v>2370</v>
      </c>
      <c r="OS50" s="22">
        <f t="shared" si="514"/>
        <v>2376</v>
      </c>
      <c r="OT50" s="22">
        <f t="shared" si="514"/>
        <v>2382</v>
      </c>
      <c r="OU50" s="22">
        <f t="shared" si="514"/>
        <v>2388</v>
      </c>
      <c r="OV50" s="22">
        <f t="shared" si="514"/>
        <v>2394</v>
      </c>
      <c r="OW50" s="22">
        <f t="shared" si="514"/>
        <v>2400</v>
      </c>
      <c r="OX50" s="22">
        <f t="shared" si="514"/>
        <v>2406</v>
      </c>
      <c r="OY50" s="22">
        <f t="shared" si="514"/>
        <v>2412</v>
      </c>
      <c r="OZ50" s="22">
        <f t="shared" si="514"/>
        <v>2418</v>
      </c>
      <c r="PA50" s="22">
        <f t="shared" si="514"/>
        <v>2424</v>
      </c>
      <c r="PB50" s="22">
        <f t="shared" si="514"/>
        <v>2430</v>
      </c>
      <c r="PC50" s="22">
        <f t="shared" si="514"/>
        <v>2436</v>
      </c>
      <c r="PD50" s="22">
        <f t="shared" si="514"/>
        <v>2442</v>
      </c>
      <c r="PE50" s="22">
        <f t="shared" si="514"/>
        <v>2448</v>
      </c>
      <c r="PF50" s="22">
        <f t="shared" si="514"/>
        <v>2454</v>
      </c>
      <c r="PG50" s="22">
        <f t="shared" si="514"/>
        <v>2460</v>
      </c>
      <c r="PH50" s="22">
        <f t="shared" si="514"/>
        <v>2466</v>
      </c>
      <c r="PI50" s="22">
        <f t="shared" si="514"/>
        <v>2472</v>
      </c>
      <c r="PJ50" s="22">
        <f t="shared" si="514"/>
        <v>2478</v>
      </c>
      <c r="PK50" s="22">
        <f t="shared" si="514"/>
        <v>2484</v>
      </c>
      <c r="PL50" s="22">
        <f t="shared" si="514"/>
        <v>2490</v>
      </c>
      <c r="PM50" s="22">
        <f t="shared" si="514"/>
        <v>2496</v>
      </c>
      <c r="PN50" s="22">
        <f t="shared" si="514"/>
        <v>2502</v>
      </c>
      <c r="PO50" s="22">
        <f t="shared" si="514"/>
        <v>2508</v>
      </c>
      <c r="PP50" s="22">
        <f t="shared" si="514"/>
        <v>2514</v>
      </c>
      <c r="PQ50" s="22">
        <f t="shared" si="514"/>
        <v>2520</v>
      </c>
      <c r="PR50" s="23" t="s">
        <v>37</v>
      </c>
    </row>
    <row r="51" spans="2:434" ht="12" customHeight="1">
      <c r="D51" s="21" t="s">
        <v>12</v>
      </c>
      <c r="J51" s="20" t="s">
        <v>19</v>
      </c>
      <c r="N51" s="26">
        <f>INT(N50/3)+IF(MOD(N50,3)&lt;&gt;0,1,0)</f>
        <v>2</v>
      </c>
      <c r="O51" s="26">
        <f>N51+2</f>
        <v>4</v>
      </c>
      <c r="P51" s="22">
        <f t="shared" ref="P51:CA51" si="515">O51+2</f>
        <v>6</v>
      </c>
      <c r="Q51" s="22">
        <f t="shared" si="515"/>
        <v>8</v>
      </c>
      <c r="R51" s="22">
        <f t="shared" si="515"/>
        <v>10</v>
      </c>
      <c r="S51" s="22">
        <f t="shared" si="515"/>
        <v>12</v>
      </c>
      <c r="T51" s="22">
        <f t="shared" si="515"/>
        <v>14</v>
      </c>
      <c r="U51" s="22">
        <f t="shared" si="515"/>
        <v>16</v>
      </c>
      <c r="V51" s="22">
        <f t="shared" si="515"/>
        <v>18</v>
      </c>
      <c r="W51" s="22">
        <f t="shared" si="515"/>
        <v>20</v>
      </c>
      <c r="X51" s="22">
        <f t="shared" si="515"/>
        <v>22</v>
      </c>
      <c r="Y51" s="22">
        <f t="shared" si="515"/>
        <v>24</v>
      </c>
      <c r="Z51" s="22">
        <f t="shared" si="515"/>
        <v>26</v>
      </c>
      <c r="AA51" s="22">
        <f t="shared" si="515"/>
        <v>28</v>
      </c>
      <c r="AB51" s="22">
        <f t="shared" si="515"/>
        <v>30</v>
      </c>
      <c r="AC51" s="22">
        <f t="shared" si="515"/>
        <v>32</v>
      </c>
      <c r="AD51" s="22">
        <f t="shared" si="515"/>
        <v>34</v>
      </c>
      <c r="AE51" s="22">
        <f t="shared" si="515"/>
        <v>36</v>
      </c>
      <c r="AF51" s="22">
        <f t="shared" si="515"/>
        <v>38</v>
      </c>
      <c r="AG51" s="22">
        <f t="shared" si="515"/>
        <v>40</v>
      </c>
      <c r="AH51" s="22">
        <f t="shared" si="515"/>
        <v>42</v>
      </c>
      <c r="AI51" s="22">
        <f t="shared" si="515"/>
        <v>44</v>
      </c>
      <c r="AJ51" s="22">
        <f t="shared" si="515"/>
        <v>46</v>
      </c>
      <c r="AK51" s="22">
        <f t="shared" si="515"/>
        <v>48</v>
      </c>
      <c r="AL51" s="22">
        <f t="shared" si="515"/>
        <v>50</v>
      </c>
      <c r="AM51" s="22">
        <f t="shared" si="515"/>
        <v>52</v>
      </c>
      <c r="AN51" s="22">
        <f t="shared" si="515"/>
        <v>54</v>
      </c>
      <c r="AO51" s="22">
        <f t="shared" si="515"/>
        <v>56</v>
      </c>
      <c r="AP51" s="22">
        <f t="shared" si="515"/>
        <v>58</v>
      </c>
      <c r="AQ51" s="22">
        <f t="shared" si="515"/>
        <v>60</v>
      </c>
      <c r="AR51" s="22">
        <f t="shared" si="515"/>
        <v>62</v>
      </c>
      <c r="AS51" s="22">
        <f t="shared" si="515"/>
        <v>64</v>
      </c>
      <c r="AT51" s="22">
        <f t="shared" si="515"/>
        <v>66</v>
      </c>
      <c r="AU51" s="22">
        <f t="shared" si="515"/>
        <v>68</v>
      </c>
      <c r="AV51" s="22">
        <f t="shared" si="515"/>
        <v>70</v>
      </c>
      <c r="AW51" s="22">
        <f t="shared" si="515"/>
        <v>72</v>
      </c>
      <c r="AX51" s="22">
        <f t="shared" si="515"/>
        <v>74</v>
      </c>
      <c r="AY51" s="22">
        <f t="shared" si="515"/>
        <v>76</v>
      </c>
      <c r="AZ51" s="22">
        <f t="shared" si="515"/>
        <v>78</v>
      </c>
      <c r="BA51" s="22">
        <f t="shared" si="515"/>
        <v>80</v>
      </c>
      <c r="BB51" s="22">
        <f t="shared" si="515"/>
        <v>82</v>
      </c>
      <c r="BC51" s="22">
        <f t="shared" si="515"/>
        <v>84</v>
      </c>
      <c r="BD51" s="22">
        <f t="shared" si="515"/>
        <v>86</v>
      </c>
      <c r="BE51" s="22">
        <f t="shared" si="515"/>
        <v>88</v>
      </c>
      <c r="BF51" s="22">
        <f t="shared" si="515"/>
        <v>90</v>
      </c>
      <c r="BG51" s="22">
        <f t="shared" si="515"/>
        <v>92</v>
      </c>
      <c r="BH51" s="22">
        <f t="shared" si="515"/>
        <v>94</v>
      </c>
      <c r="BI51" s="22">
        <f t="shared" si="515"/>
        <v>96</v>
      </c>
      <c r="BJ51" s="22">
        <f t="shared" si="515"/>
        <v>98</v>
      </c>
      <c r="BK51" s="22">
        <f t="shared" si="515"/>
        <v>100</v>
      </c>
      <c r="BL51" s="22">
        <f t="shared" si="515"/>
        <v>102</v>
      </c>
      <c r="BM51" s="22">
        <f t="shared" si="515"/>
        <v>104</v>
      </c>
      <c r="BN51" s="22">
        <f t="shared" si="515"/>
        <v>106</v>
      </c>
      <c r="BO51" s="22">
        <f t="shared" si="515"/>
        <v>108</v>
      </c>
      <c r="BP51" s="22">
        <f t="shared" si="515"/>
        <v>110</v>
      </c>
      <c r="BQ51" s="22">
        <f t="shared" si="515"/>
        <v>112</v>
      </c>
      <c r="BR51" s="22">
        <f t="shared" si="515"/>
        <v>114</v>
      </c>
      <c r="BS51" s="22">
        <f t="shared" si="515"/>
        <v>116</v>
      </c>
      <c r="BT51" s="22">
        <f t="shared" si="515"/>
        <v>118</v>
      </c>
      <c r="BU51" s="22">
        <f t="shared" si="515"/>
        <v>120</v>
      </c>
      <c r="BV51" s="22">
        <f t="shared" si="515"/>
        <v>122</v>
      </c>
      <c r="BW51" s="22">
        <f t="shared" si="515"/>
        <v>124</v>
      </c>
      <c r="BX51" s="22">
        <f t="shared" si="515"/>
        <v>126</v>
      </c>
      <c r="BY51" s="22">
        <f t="shared" si="515"/>
        <v>128</v>
      </c>
      <c r="BZ51" s="22">
        <f t="shared" si="515"/>
        <v>130</v>
      </c>
      <c r="CA51" s="22">
        <f t="shared" si="515"/>
        <v>132</v>
      </c>
      <c r="CB51" s="22">
        <f t="shared" ref="CB51:EM51" si="516">CA51+2</f>
        <v>134</v>
      </c>
      <c r="CC51" s="22">
        <f t="shared" si="516"/>
        <v>136</v>
      </c>
      <c r="CD51" s="22">
        <f t="shared" si="516"/>
        <v>138</v>
      </c>
      <c r="CE51" s="22">
        <f t="shared" si="516"/>
        <v>140</v>
      </c>
      <c r="CF51" s="22">
        <f t="shared" si="516"/>
        <v>142</v>
      </c>
      <c r="CG51" s="22">
        <f t="shared" si="516"/>
        <v>144</v>
      </c>
      <c r="CH51" s="22">
        <f t="shared" si="516"/>
        <v>146</v>
      </c>
      <c r="CI51" s="22">
        <f t="shared" si="516"/>
        <v>148</v>
      </c>
      <c r="CJ51" s="22">
        <f t="shared" si="516"/>
        <v>150</v>
      </c>
      <c r="CK51" s="22">
        <f t="shared" si="516"/>
        <v>152</v>
      </c>
      <c r="CL51" s="22">
        <f t="shared" si="516"/>
        <v>154</v>
      </c>
      <c r="CM51" s="22">
        <f t="shared" si="516"/>
        <v>156</v>
      </c>
      <c r="CN51" s="22">
        <f t="shared" si="516"/>
        <v>158</v>
      </c>
      <c r="CO51" s="22">
        <f t="shared" si="516"/>
        <v>160</v>
      </c>
      <c r="CP51" s="22">
        <f t="shared" si="516"/>
        <v>162</v>
      </c>
      <c r="CQ51" s="22">
        <f t="shared" si="516"/>
        <v>164</v>
      </c>
      <c r="CR51" s="22">
        <f t="shared" si="516"/>
        <v>166</v>
      </c>
      <c r="CS51" s="22">
        <f t="shared" si="516"/>
        <v>168</v>
      </c>
      <c r="CT51" s="22">
        <f t="shared" si="516"/>
        <v>170</v>
      </c>
      <c r="CU51" s="22">
        <f t="shared" si="516"/>
        <v>172</v>
      </c>
      <c r="CV51" s="22">
        <f t="shared" si="516"/>
        <v>174</v>
      </c>
      <c r="CW51" s="22">
        <f t="shared" si="516"/>
        <v>176</v>
      </c>
      <c r="CX51" s="22">
        <f t="shared" si="516"/>
        <v>178</v>
      </c>
      <c r="CY51" s="22">
        <f t="shared" si="516"/>
        <v>180</v>
      </c>
      <c r="CZ51" s="22">
        <f t="shared" si="516"/>
        <v>182</v>
      </c>
      <c r="DA51" s="22">
        <f t="shared" si="516"/>
        <v>184</v>
      </c>
      <c r="DB51" s="22">
        <f t="shared" si="516"/>
        <v>186</v>
      </c>
      <c r="DC51" s="22">
        <f t="shared" si="516"/>
        <v>188</v>
      </c>
      <c r="DD51" s="22">
        <f t="shared" si="516"/>
        <v>190</v>
      </c>
      <c r="DE51" s="22">
        <f t="shared" si="516"/>
        <v>192</v>
      </c>
      <c r="DF51" s="22">
        <f t="shared" si="516"/>
        <v>194</v>
      </c>
      <c r="DG51" s="22">
        <f t="shared" si="516"/>
        <v>196</v>
      </c>
      <c r="DH51" s="22">
        <f t="shared" si="516"/>
        <v>198</v>
      </c>
      <c r="DI51" s="22">
        <f t="shared" si="516"/>
        <v>200</v>
      </c>
      <c r="DJ51" s="22">
        <f t="shared" si="516"/>
        <v>202</v>
      </c>
      <c r="DK51" s="22">
        <f t="shared" si="516"/>
        <v>204</v>
      </c>
      <c r="DL51" s="22">
        <f t="shared" si="516"/>
        <v>206</v>
      </c>
      <c r="DM51" s="22">
        <f t="shared" si="516"/>
        <v>208</v>
      </c>
      <c r="DN51" s="22">
        <f t="shared" si="516"/>
        <v>210</v>
      </c>
      <c r="DO51" s="22">
        <f t="shared" si="516"/>
        <v>212</v>
      </c>
      <c r="DP51" s="22">
        <f t="shared" si="516"/>
        <v>214</v>
      </c>
      <c r="DQ51" s="22">
        <f t="shared" si="516"/>
        <v>216</v>
      </c>
      <c r="DR51" s="22">
        <f t="shared" si="516"/>
        <v>218</v>
      </c>
      <c r="DS51" s="22">
        <f t="shared" si="516"/>
        <v>220</v>
      </c>
      <c r="DT51" s="22">
        <f t="shared" si="516"/>
        <v>222</v>
      </c>
      <c r="DU51" s="22">
        <f t="shared" si="516"/>
        <v>224</v>
      </c>
      <c r="DV51" s="22">
        <f t="shared" si="516"/>
        <v>226</v>
      </c>
      <c r="DW51" s="22">
        <f t="shared" si="516"/>
        <v>228</v>
      </c>
      <c r="DX51" s="22">
        <f t="shared" si="516"/>
        <v>230</v>
      </c>
      <c r="DY51" s="22">
        <f t="shared" si="516"/>
        <v>232</v>
      </c>
      <c r="DZ51" s="22">
        <f t="shared" si="516"/>
        <v>234</v>
      </c>
      <c r="EA51" s="22">
        <f t="shared" si="516"/>
        <v>236</v>
      </c>
      <c r="EB51" s="22">
        <f t="shared" si="516"/>
        <v>238</v>
      </c>
      <c r="EC51" s="22">
        <f t="shared" si="516"/>
        <v>240</v>
      </c>
      <c r="ED51" s="22">
        <f t="shared" si="516"/>
        <v>242</v>
      </c>
      <c r="EE51" s="22">
        <f t="shared" si="516"/>
        <v>244</v>
      </c>
      <c r="EF51" s="22">
        <f t="shared" si="516"/>
        <v>246</v>
      </c>
      <c r="EG51" s="22">
        <f t="shared" si="516"/>
        <v>248</v>
      </c>
      <c r="EH51" s="22">
        <f t="shared" si="516"/>
        <v>250</v>
      </c>
      <c r="EI51" s="22">
        <f t="shared" si="516"/>
        <v>252</v>
      </c>
      <c r="EJ51" s="22">
        <f t="shared" si="516"/>
        <v>254</v>
      </c>
      <c r="EK51" s="22">
        <f t="shared" si="516"/>
        <v>256</v>
      </c>
      <c r="EL51" s="22">
        <f t="shared" si="516"/>
        <v>258</v>
      </c>
      <c r="EM51" s="22">
        <f t="shared" si="516"/>
        <v>260</v>
      </c>
      <c r="EN51" s="22">
        <f t="shared" ref="EN51:GY51" si="517">EM51+2</f>
        <v>262</v>
      </c>
      <c r="EO51" s="22">
        <f t="shared" si="517"/>
        <v>264</v>
      </c>
      <c r="EP51" s="22">
        <f t="shared" si="517"/>
        <v>266</v>
      </c>
      <c r="EQ51" s="22">
        <f t="shared" si="517"/>
        <v>268</v>
      </c>
      <c r="ER51" s="22">
        <f t="shared" si="517"/>
        <v>270</v>
      </c>
      <c r="ES51" s="22">
        <f t="shared" si="517"/>
        <v>272</v>
      </c>
      <c r="ET51" s="22">
        <f t="shared" si="517"/>
        <v>274</v>
      </c>
      <c r="EU51" s="22">
        <f t="shared" si="517"/>
        <v>276</v>
      </c>
      <c r="EV51" s="22">
        <f t="shared" si="517"/>
        <v>278</v>
      </c>
      <c r="EW51" s="22">
        <f t="shared" si="517"/>
        <v>280</v>
      </c>
      <c r="EX51" s="22">
        <f t="shared" si="517"/>
        <v>282</v>
      </c>
      <c r="EY51" s="22">
        <f t="shared" si="517"/>
        <v>284</v>
      </c>
      <c r="EZ51" s="22">
        <f t="shared" si="517"/>
        <v>286</v>
      </c>
      <c r="FA51" s="22">
        <f t="shared" si="517"/>
        <v>288</v>
      </c>
      <c r="FB51" s="22">
        <f t="shared" si="517"/>
        <v>290</v>
      </c>
      <c r="FC51" s="22">
        <f t="shared" si="517"/>
        <v>292</v>
      </c>
      <c r="FD51" s="22">
        <f t="shared" si="517"/>
        <v>294</v>
      </c>
      <c r="FE51" s="22">
        <f t="shared" si="517"/>
        <v>296</v>
      </c>
      <c r="FF51" s="22">
        <f t="shared" si="517"/>
        <v>298</v>
      </c>
      <c r="FG51" s="22">
        <f t="shared" si="517"/>
        <v>300</v>
      </c>
      <c r="FH51" s="22">
        <f t="shared" si="517"/>
        <v>302</v>
      </c>
      <c r="FI51" s="22">
        <f t="shared" si="517"/>
        <v>304</v>
      </c>
      <c r="FJ51" s="22">
        <f t="shared" si="517"/>
        <v>306</v>
      </c>
      <c r="FK51" s="22">
        <f t="shared" si="517"/>
        <v>308</v>
      </c>
      <c r="FL51" s="22">
        <f t="shared" si="517"/>
        <v>310</v>
      </c>
      <c r="FM51" s="22">
        <f t="shared" si="517"/>
        <v>312</v>
      </c>
      <c r="FN51" s="22">
        <f t="shared" si="517"/>
        <v>314</v>
      </c>
      <c r="FO51" s="22">
        <f t="shared" si="517"/>
        <v>316</v>
      </c>
      <c r="FP51" s="22">
        <f t="shared" si="517"/>
        <v>318</v>
      </c>
      <c r="FQ51" s="22">
        <f t="shared" si="517"/>
        <v>320</v>
      </c>
      <c r="FR51" s="22">
        <f t="shared" si="517"/>
        <v>322</v>
      </c>
      <c r="FS51" s="22">
        <f t="shared" si="517"/>
        <v>324</v>
      </c>
      <c r="FT51" s="22">
        <f t="shared" si="517"/>
        <v>326</v>
      </c>
      <c r="FU51" s="22">
        <f t="shared" si="517"/>
        <v>328</v>
      </c>
      <c r="FV51" s="22">
        <f t="shared" si="517"/>
        <v>330</v>
      </c>
      <c r="FW51" s="22">
        <f t="shared" si="517"/>
        <v>332</v>
      </c>
      <c r="FX51" s="22">
        <f t="shared" si="517"/>
        <v>334</v>
      </c>
      <c r="FY51" s="22">
        <f t="shared" si="517"/>
        <v>336</v>
      </c>
      <c r="FZ51" s="22">
        <f t="shared" si="517"/>
        <v>338</v>
      </c>
      <c r="GA51" s="22">
        <f t="shared" si="517"/>
        <v>340</v>
      </c>
      <c r="GB51" s="22">
        <f t="shared" si="517"/>
        <v>342</v>
      </c>
      <c r="GC51" s="22">
        <f t="shared" si="517"/>
        <v>344</v>
      </c>
      <c r="GD51" s="22">
        <f t="shared" si="517"/>
        <v>346</v>
      </c>
      <c r="GE51" s="22">
        <f t="shared" si="517"/>
        <v>348</v>
      </c>
      <c r="GF51" s="22">
        <f t="shared" si="517"/>
        <v>350</v>
      </c>
      <c r="GG51" s="22">
        <f t="shared" si="517"/>
        <v>352</v>
      </c>
      <c r="GH51" s="22">
        <f t="shared" si="517"/>
        <v>354</v>
      </c>
      <c r="GI51" s="22">
        <f t="shared" si="517"/>
        <v>356</v>
      </c>
      <c r="GJ51" s="22">
        <f t="shared" si="517"/>
        <v>358</v>
      </c>
      <c r="GK51" s="22">
        <f t="shared" si="517"/>
        <v>360</v>
      </c>
      <c r="GL51" s="22">
        <f t="shared" si="517"/>
        <v>362</v>
      </c>
      <c r="GM51" s="22">
        <f t="shared" si="517"/>
        <v>364</v>
      </c>
      <c r="GN51" s="22">
        <f t="shared" si="517"/>
        <v>366</v>
      </c>
      <c r="GO51" s="22">
        <f t="shared" si="517"/>
        <v>368</v>
      </c>
      <c r="GP51" s="22">
        <f t="shared" si="517"/>
        <v>370</v>
      </c>
      <c r="GQ51" s="22">
        <f t="shared" si="517"/>
        <v>372</v>
      </c>
      <c r="GR51" s="22">
        <f t="shared" si="517"/>
        <v>374</v>
      </c>
      <c r="GS51" s="22">
        <f t="shared" si="517"/>
        <v>376</v>
      </c>
      <c r="GT51" s="22">
        <f t="shared" si="517"/>
        <v>378</v>
      </c>
      <c r="GU51" s="22">
        <f t="shared" si="517"/>
        <v>380</v>
      </c>
      <c r="GV51" s="22">
        <f t="shared" si="517"/>
        <v>382</v>
      </c>
      <c r="GW51" s="22">
        <f t="shared" si="517"/>
        <v>384</v>
      </c>
      <c r="GX51" s="22">
        <f t="shared" si="517"/>
        <v>386</v>
      </c>
      <c r="GY51" s="22">
        <f t="shared" si="517"/>
        <v>388</v>
      </c>
      <c r="GZ51" s="22">
        <f t="shared" ref="GZ51:JK51" si="518">GY51+2</f>
        <v>390</v>
      </c>
      <c r="HA51" s="22">
        <f t="shared" si="518"/>
        <v>392</v>
      </c>
      <c r="HB51" s="22">
        <f t="shared" si="518"/>
        <v>394</v>
      </c>
      <c r="HC51" s="22">
        <f t="shared" si="518"/>
        <v>396</v>
      </c>
      <c r="HD51" s="22">
        <f t="shared" si="518"/>
        <v>398</v>
      </c>
      <c r="HE51" s="22">
        <f t="shared" si="518"/>
        <v>400</v>
      </c>
      <c r="HF51" s="22">
        <f t="shared" si="518"/>
        <v>402</v>
      </c>
      <c r="HG51" s="22">
        <f t="shared" si="518"/>
        <v>404</v>
      </c>
      <c r="HH51" s="22">
        <f t="shared" si="518"/>
        <v>406</v>
      </c>
      <c r="HI51" s="22">
        <f t="shared" si="518"/>
        <v>408</v>
      </c>
      <c r="HJ51" s="22">
        <f t="shared" si="518"/>
        <v>410</v>
      </c>
      <c r="HK51" s="22">
        <f t="shared" si="518"/>
        <v>412</v>
      </c>
      <c r="HL51" s="22">
        <f t="shared" si="518"/>
        <v>414</v>
      </c>
      <c r="HM51" s="22">
        <f t="shared" si="518"/>
        <v>416</v>
      </c>
      <c r="HN51" s="22">
        <f t="shared" si="518"/>
        <v>418</v>
      </c>
      <c r="HO51" s="22">
        <f t="shared" si="518"/>
        <v>420</v>
      </c>
      <c r="HP51" s="22">
        <f t="shared" si="518"/>
        <v>422</v>
      </c>
      <c r="HQ51" s="22">
        <f t="shared" si="518"/>
        <v>424</v>
      </c>
      <c r="HR51" s="22">
        <f t="shared" si="518"/>
        <v>426</v>
      </c>
      <c r="HS51" s="22">
        <f t="shared" si="518"/>
        <v>428</v>
      </c>
      <c r="HT51" s="22">
        <f t="shared" si="518"/>
        <v>430</v>
      </c>
      <c r="HU51" s="22">
        <f t="shared" si="518"/>
        <v>432</v>
      </c>
      <c r="HV51" s="22">
        <f t="shared" si="518"/>
        <v>434</v>
      </c>
      <c r="HW51" s="22">
        <f t="shared" si="518"/>
        <v>436</v>
      </c>
      <c r="HX51" s="22">
        <f t="shared" si="518"/>
        <v>438</v>
      </c>
      <c r="HY51" s="22">
        <f t="shared" si="518"/>
        <v>440</v>
      </c>
      <c r="HZ51" s="22">
        <f t="shared" si="518"/>
        <v>442</v>
      </c>
      <c r="IA51" s="22">
        <f t="shared" si="518"/>
        <v>444</v>
      </c>
      <c r="IB51" s="22">
        <f t="shared" si="518"/>
        <v>446</v>
      </c>
      <c r="IC51" s="22">
        <f t="shared" si="518"/>
        <v>448</v>
      </c>
      <c r="ID51" s="22">
        <f t="shared" si="518"/>
        <v>450</v>
      </c>
      <c r="IE51" s="22">
        <f t="shared" si="518"/>
        <v>452</v>
      </c>
      <c r="IF51" s="22">
        <f t="shared" si="518"/>
        <v>454</v>
      </c>
      <c r="IG51" s="22">
        <f t="shared" si="518"/>
        <v>456</v>
      </c>
      <c r="IH51" s="22">
        <f t="shared" si="518"/>
        <v>458</v>
      </c>
      <c r="II51" s="22">
        <f t="shared" si="518"/>
        <v>460</v>
      </c>
      <c r="IJ51" s="22">
        <f t="shared" si="518"/>
        <v>462</v>
      </c>
      <c r="IK51" s="22">
        <f t="shared" si="518"/>
        <v>464</v>
      </c>
      <c r="IL51" s="22">
        <f t="shared" si="518"/>
        <v>466</v>
      </c>
      <c r="IM51" s="22">
        <f t="shared" si="518"/>
        <v>468</v>
      </c>
      <c r="IN51" s="22">
        <f t="shared" si="518"/>
        <v>470</v>
      </c>
      <c r="IO51" s="22">
        <f t="shared" si="518"/>
        <v>472</v>
      </c>
      <c r="IP51" s="22">
        <f t="shared" si="518"/>
        <v>474</v>
      </c>
      <c r="IQ51" s="22">
        <f t="shared" si="518"/>
        <v>476</v>
      </c>
      <c r="IR51" s="22">
        <f t="shared" si="518"/>
        <v>478</v>
      </c>
      <c r="IS51" s="22">
        <f t="shared" si="518"/>
        <v>480</v>
      </c>
      <c r="IT51" s="22">
        <f t="shared" si="518"/>
        <v>482</v>
      </c>
      <c r="IU51" s="22">
        <f t="shared" si="518"/>
        <v>484</v>
      </c>
      <c r="IV51" s="22">
        <f t="shared" si="518"/>
        <v>486</v>
      </c>
      <c r="IW51" s="22">
        <f t="shared" si="518"/>
        <v>488</v>
      </c>
      <c r="IX51" s="22">
        <f t="shared" si="518"/>
        <v>490</v>
      </c>
      <c r="IY51" s="22">
        <f t="shared" si="518"/>
        <v>492</v>
      </c>
      <c r="IZ51" s="22">
        <f t="shared" si="518"/>
        <v>494</v>
      </c>
      <c r="JA51" s="22">
        <f t="shared" si="518"/>
        <v>496</v>
      </c>
      <c r="JB51" s="22">
        <f t="shared" si="518"/>
        <v>498</v>
      </c>
      <c r="JC51" s="22">
        <f t="shared" si="518"/>
        <v>500</v>
      </c>
      <c r="JD51" s="22">
        <f t="shared" si="518"/>
        <v>502</v>
      </c>
      <c r="JE51" s="22">
        <f t="shared" si="518"/>
        <v>504</v>
      </c>
      <c r="JF51" s="22">
        <f t="shared" si="518"/>
        <v>506</v>
      </c>
      <c r="JG51" s="22">
        <f t="shared" si="518"/>
        <v>508</v>
      </c>
      <c r="JH51" s="22">
        <f t="shared" si="518"/>
        <v>510</v>
      </c>
      <c r="JI51" s="22">
        <f t="shared" si="518"/>
        <v>512</v>
      </c>
      <c r="JJ51" s="22">
        <f t="shared" si="518"/>
        <v>514</v>
      </c>
      <c r="JK51" s="22">
        <f t="shared" si="518"/>
        <v>516</v>
      </c>
      <c r="JL51" s="22">
        <f t="shared" ref="JL51:LW51" si="519">JK51+2</f>
        <v>518</v>
      </c>
      <c r="JM51" s="22">
        <f t="shared" si="519"/>
        <v>520</v>
      </c>
      <c r="JN51" s="22">
        <f t="shared" si="519"/>
        <v>522</v>
      </c>
      <c r="JO51" s="22">
        <f t="shared" si="519"/>
        <v>524</v>
      </c>
      <c r="JP51" s="22">
        <f t="shared" si="519"/>
        <v>526</v>
      </c>
      <c r="JQ51" s="22">
        <f t="shared" si="519"/>
        <v>528</v>
      </c>
      <c r="JR51" s="22">
        <f t="shared" si="519"/>
        <v>530</v>
      </c>
      <c r="JS51" s="22">
        <f t="shared" si="519"/>
        <v>532</v>
      </c>
      <c r="JT51" s="22">
        <f t="shared" si="519"/>
        <v>534</v>
      </c>
      <c r="JU51" s="22">
        <f t="shared" si="519"/>
        <v>536</v>
      </c>
      <c r="JV51" s="22">
        <f t="shared" si="519"/>
        <v>538</v>
      </c>
      <c r="JW51" s="22">
        <f t="shared" si="519"/>
        <v>540</v>
      </c>
      <c r="JX51" s="22">
        <f t="shared" si="519"/>
        <v>542</v>
      </c>
      <c r="JY51" s="22">
        <f t="shared" si="519"/>
        <v>544</v>
      </c>
      <c r="JZ51" s="22">
        <f t="shared" si="519"/>
        <v>546</v>
      </c>
      <c r="KA51" s="22">
        <f t="shared" si="519"/>
        <v>548</v>
      </c>
      <c r="KB51" s="22">
        <f t="shared" si="519"/>
        <v>550</v>
      </c>
      <c r="KC51" s="22">
        <f t="shared" si="519"/>
        <v>552</v>
      </c>
      <c r="KD51" s="22">
        <f t="shared" si="519"/>
        <v>554</v>
      </c>
      <c r="KE51" s="22">
        <f t="shared" si="519"/>
        <v>556</v>
      </c>
      <c r="KF51" s="22">
        <f t="shared" si="519"/>
        <v>558</v>
      </c>
      <c r="KG51" s="22">
        <f t="shared" si="519"/>
        <v>560</v>
      </c>
      <c r="KH51" s="22">
        <f t="shared" si="519"/>
        <v>562</v>
      </c>
      <c r="KI51" s="22">
        <f t="shared" si="519"/>
        <v>564</v>
      </c>
      <c r="KJ51" s="22">
        <f t="shared" si="519"/>
        <v>566</v>
      </c>
      <c r="KK51" s="22">
        <f t="shared" si="519"/>
        <v>568</v>
      </c>
      <c r="KL51" s="22">
        <f t="shared" si="519"/>
        <v>570</v>
      </c>
      <c r="KM51" s="22">
        <f t="shared" si="519"/>
        <v>572</v>
      </c>
      <c r="KN51" s="22">
        <f t="shared" si="519"/>
        <v>574</v>
      </c>
      <c r="KO51" s="22">
        <f t="shared" si="519"/>
        <v>576</v>
      </c>
      <c r="KP51" s="22">
        <f t="shared" si="519"/>
        <v>578</v>
      </c>
      <c r="KQ51" s="22">
        <f t="shared" si="519"/>
        <v>580</v>
      </c>
      <c r="KR51" s="22">
        <f t="shared" si="519"/>
        <v>582</v>
      </c>
      <c r="KS51" s="22">
        <f t="shared" si="519"/>
        <v>584</v>
      </c>
      <c r="KT51" s="22">
        <f t="shared" si="519"/>
        <v>586</v>
      </c>
      <c r="KU51" s="22">
        <f t="shared" si="519"/>
        <v>588</v>
      </c>
      <c r="KV51" s="22">
        <f t="shared" si="519"/>
        <v>590</v>
      </c>
      <c r="KW51" s="22">
        <f t="shared" si="519"/>
        <v>592</v>
      </c>
      <c r="KX51" s="22">
        <f t="shared" si="519"/>
        <v>594</v>
      </c>
      <c r="KY51" s="22">
        <f t="shared" si="519"/>
        <v>596</v>
      </c>
      <c r="KZ51" s="22">
        <f t="shared" si="519"/>
        <v>598</v>
      </c>
      <c r="LA51" s="22">
        <f t="shared" si="519"/>
        <v>600</v>
      </c>
      <c r="LB51" s="22">
        <f t="shared" si="519"/>
        <v>602</v>
      </c>
      <c r="LC51" s="22">
        <f t="shared" si="519"/>
        <v>604</v>
      </c>
      <c r="LD51" s="22">
        <f t="shared" si="519"/>
        <v>606</v>
      </c>
      <c r="LE51" s="22">
        <f t="shared" si="519"/>
        <v>608</v>
      </c>
      <c r="LF51" s="22">
        <f t="shared" si="519"/>
        <v>610</v>
      </c>
      <c r="LG51" s="22">
        <f t="shared" si="519"/>
        <v>612</v>
      </c>
      <c r="LH51" s="22">
        <f t="shared" si="519"/>
        <v>614</v>
      </c>
      <c r="LI51" s="22">
        <f t="shared" si="519"/>
        <v>616</v>
      </c>
      <c r="LJ51" s="22">
        <f t="shared" si="519"/>
        <v>618</v>
      </c>
      <c r="LK51" s="22">
        <f t="shared" si="519"/>
        <v>620</v>
      </c>
      <c r="LL51" s="22">
        <f t="shared" si="519"/>
        <v>622</v>
      </c>
      <c r="LM51" s="22">
        <f t="shared" si="519"/>
        <v>624</v>
      </c>
      <c r="LN51" s="22">
        <f t="shared" si="519"/>
        <v>626</v>
      </c>
      <c r="LO51" s="22">
        <f t="shared" si="519"/>
        <v>628</v>
      </c>
      <c r="LP51" s="22">
        <f t="shared" si="519"/>
        <v>630</v>
      </c>
      <c r="LQ51" s="22">
        <f t="shared" si="519"/>
        <v>632</v>
      </c>
      <c r="LR51" s="22">
        <f t="shared" si="519"/>
        <v>634</v>
      </c>
      <c r="LS51" s="22">
        <f t="shared" si="519"/>
        <v>636</v>
      </c>
      <c r="LT51" s="22">
        <f t="shared" si="519"/>
        <v>638</v>
      </c>
      <c r="LU51" s="22">
        <f t="shared" si="519"/>
        <v>640</v>
      </c>
      <c r="LV51" s="22">
        <f t="shared" si="519"/>
        <v>642</v>
      </c>
      <c r="LW51" s="22">
        <f t="shared" si="519"/>
        <v>644</v>
      </c>
      <c r="LX51" s="22">
        <f t="shared" ref="LX51:OI51" si="520">LW51+2</f>
        <v>646</v>
      </c>
      <c r="LY51" s="22">
        <f t="shared" si="520"/>
        <v>648</v>
      </c>
      <c r="LZ51" s="22">
        <f t="shared" si="520"/>
        <v>650</v>
      </c>
      <c r="MA51" s="22">
        <f t="shared" si="520"/>
        <v>652</v>
      </c>
      <c r="MB51" s="22">
        <f t="shared" si="520"/>
        <v>654</v>
      </c>
      <c r="MC51" s="22">
        <f t="shared" si="520"/>
        <v>656</v>
      </c>
      <c r="MD51" s="22">
        <f t="shared" si="520"/>
        <v>658</v>
      </c>
      <c r="ME51" s="22">
        <f t="shared" si="520"/>
        <v>660</v>
      </c>
      <c r="MF51" s="22">
        <f t="shared" si="520"/>
        <v>662</v>
      </c>
      <c r="MG51" s="22">
        <f t="shared" si="520"/>
        <v>664</v>
      </c>
      <c r="MH51" s="22">
        <f t="shared" si="520"/>
        <v>666</v>
      </c>
      <c r="MI51" s="22">
        <f t="shared" si="520"/>
        <v>668</v>
      </c>
      <c r="MJ51" s="22">
        <f t="shared" si="520"/>
        <v>670</v>
      </c>
      <c r="MK51" s="22">
        <f t="shared" si="520"/>
        <v>672</v>
      </c>
      <c r="ML51" s="22">
        <f t="shared" si="520"/>
        <v>674</v>
      </c>
      <c r="MM51" s="22">
        <f t="shared" si="520"/>
        <v>676</v>
      </c>
      <c r="MN51" s="22">
        <f t="shared" si="520"/>
        <v>678</v>
      </c>
      <c r="MO51" s="22">
        <f t="shared" si="520"/>
        <v>680</v>
      </c>
      <c r="MP51" s="22">
        <f t="shared" si="520"/>
        <v>682</v>
      </c>
      <c r="MQ51" s="22">
        <f t="shared" si="520"/>
        <v>684</v>
      </c>
      <c r="MR51" s="22">
        <f t="shared" si="520"/>
        <v>686</v>
      </c>
      <c r="MS51" s="22">
        <f t="shared" si="520"/>
        <v>688</v>
      </c>
      <c r="MT51" s="22">
        <f t="shared" si="520"/>
        <v>690</v>
      </c>
      <c r="MU51" s="22">
        <f t="shared" si="520"/>
        <v>692</v>
      </c>
      <c r="MV51" s="22">
        <f t="shared" si="520"/>
        <v>694</v>
      </c>
      <c r="MW51" s="22">
        <f t="shared" si="520"/>
        <v>696</v>
      </c>
      <c r="MX51" s="22">
        <f t="shared" si="520"/>
        <v>698</v>
      </c>
      <c r="MY51" s="22">
        <f t="shared" si="520"/>
        <v>700</v>
      </c>
      <c r="MZ51" s="22">
        <f t="shared" si="520"/>
        <v>702</v>
      </c>
      <c r="NA51" s="22">
        <f t="shared" si="520"/>
        <v>704</v>
      </c>
      <c r="NB51" s="22">
        <f t="shared" si="520"/>
        <v>706</v>
      </c>
      <c r="NC51" s="22">
        <f t="shared" si="520"/>
        <v>708</v>
      </c>
      <c r="ND51" s="22">
        <f t="shared" si="520"/>
        <v>710</v>
      </c>
      <c r="NE51" s="22">
        <f t="shared" si="520"/>
        <v>712</v>
      </c>
      <c r="NF51" s="22">
        <f t="shared" si="520"/>
        <v>714</v>
      </c>
      <c r="NG51" s="22">
        <f t="shared" si="520"/>
        <v>716</v>
      </c>
      <c r="NH51" s="22">
        <f t="shared" si="520"/>
        <v>718</v>
      </c>
      <c r="NI51" s="22">
        <f t="shared" si="520"/>
        <v>720</v>
      </c>
      <c r="NJ51" s="22">
        <f t="shared" si="520"/>
        <v>722</v>
      </c>
      <c r="NK51" s="22">
        <f t="shared" si="520"/>
        <v>724</v>
      </c>
      <c r="NL51" s="22">
        <f t="shared" si="520"/>
        <v>726</v>
      </c>
      <c r="NM51" s="22">
        <f t="shared" si="520"/>
        <v>728</v>
      </c>
      <c r="NN51" s="22">
        <f t="shared" si="520"/>
        <v>730</v>
      </c>
      <c r="NO51" s="22">
        <f t="shared" si="520"/>
        <v>732</v>
      </c>
      <c r="NP51" s="22">
        <f t="shared" si="520"/>
        <v>734</v>
      </c>
      <c r="NQ51" s="22">
        <f t="shared" si="520"/>
        <v>736</v>
      </c>
      <c r="NR51" s="22">
        <f t="shared" si="520"/>
        <v>738</v>
      </c>
      <c r="NS51" s="22">
        <f t="shared" si="520"/>
        <v>740</v>
      </c>
      <c r="NT51" s="22">
        <f t="shared" si="520"/>
        <v>742</v>
      </c>
      <c r="NU51" s="22">
        <f t="shared" si="520"/>
        <v>744</v>
      </c>
      <c r="NV51" s="22">
        <f t="shared" si="520"/>
        <v>746</v>
      </c>
      <c r="NW51" s="22">
        <f t="shared" si="520"/>
        <v>748</v>
      </c>
      <c r="NX51" s="22">
        <f t="shared" si="520"/>
        <v>750</v>
      </c>
      <c r="NY51" s="22">
        <f t="shared" si="520"/>
        <v>752</v>
      </c>
      <c r="NZ51" s="22">
        <f t="shared" si="520"/>
        <v>754</v>
      </c>
      <c r="OA51" s="22">
        <f t="shared" si="520"/>
        <v>756</v>
      </c>
      <c r="OB51" s="22">
        <f t="shared" si="520"/>
        <v>758</v>
      </c>
      <c r="OC51" s="22">
        <f t="shared" si="520"/>
        <v>760</v>
      </c>
      <c r="OD51" s="22">
        <f t="shared" si="520"/>
        <v>762</v>
      </c>
      <c r="OE51" s="22">
        <f t="shared" si="520"/>
        <v>764</v>
      </c>
      <c r="OF51" s="22">
        <f t="shared" si="520"/>
        <v>766</v>
      </c>
      <c r="OG51" s="22">
        <f t="shared" si="520"/>
        <v>768</v>
      </c>
      <c r="OH51" s="22">
        <f t="shared" si="520"/>
        <v>770</v>
      </c>
      <c r="OI51" s="22">
        <f t="shared" si="520"/>
        <v>772</v>
      </c>
      <c r="OJ51" s="22">
        <f t="shared" ref="OJ51:PQ51" si="521">OI51+2</f>
        <v>774</v>
      </c>
      <c r="OK51" s="22">
        <f t="shared" si="521"/>
        <v>776</v>
      </c>
      <c r="OL51" s="22">
        <f t="shared" si="521"/>
        <v>778</v>
      </c>
      <c r="OM51" s="22">
        <f t="shared" si="521"/>
        <v>780</v>
      </c>
      <c r="ON51" s="22">
        <f t="shared" si="521"/>
        <v>782</v>
      </c>
      <c r="OO51" s="22">
        <f t="shared" si="521"/>
        <v>784</v>
      </c>
      <c r="OP51" s="22">
        <f t="shared" si="521"/>
        <v>786</v>
      </c>
      <c r="OQ51" s="22">
        <f t="shared" si="521"/>
        <v>788</v>
      </c>
      <c r="OR51" s="22">
        <f t="shared" si="521"/>
        <v>790</v>
      </c>
      <c r="OS51" s="22">
        <f t="shared" si="521"/>
        <v>792</v>
      </c>
      <c r="OT51" s="22">
        <f t="shared" si="521"/>
        <v>794</v>
      </c>
      <c r="OU51" s="22">
        <f t="shared" si="521"/>
        <v>796</v>
      </c>
      <c r="OV51" s="22">
        <f t="shared" si="521"/>
        <v>798</v>
      </c>
      <c r="OW51" s="22">
        <f t="shared" si="521"/>
        <v>800</v>
      </c>
      <c r="OX51" s="22">
        <f t="shared" si="521"/>
        <v>802</v>
      </c>
      <c r="OY51" s="22">
        <f t="shared" si="521"/>
        <v>804</v>
      </c>
      <c r="OZ51" s="22">
        <f t="shared" si="521"/>
        <v>806</v>
      </c>
      <c r="PA51" s="22">
        <f t="shared" si="521"/>
        <v>808</v>
      </c>
      <c r="PB51" s="22">
        <f t="shared" si="521"/>
        <v>810</v>
      </c>
      <c r="PC51" s="22">
        <f t="shared" si="521"/>
        <v>812</v>
      </c>
      <c r="PD51" s="22">
        <f t="shared" si="521"/>
        <v>814</v>
      </c>
      <c r="PE51" s="22">
        <f t="shared" si="521"/>
        <v>816</v>
      </c>
      <c r="PF51" s="22">
        <f t="shared" si="521"/>
        <v>818</v>
      </c>
      <c r="PG51" s="22">
        <f t="shared" si="521"/>
        <v>820</v>
      </c>
      <c r="PH51" s="22">
        <f t="shared" si="521"/>
        <v>822</v>
      </c>
      <c r="PI51" s="22">
        <f t="shared" si="521"/>
        <v>824</v>
      </c>
      <c r="PJ51" s="22">
        <f t="shared" si="521"/>
        <v>826</v>
      </c>
      <c r="PK51" s="22">
        <f t="shared" si="521"/>
        <v>828</v>
      </c>
      <c r="PL51" s="22">
        <f t="shared" si="521"/>
        <v>830</v>
      </c>
      <c r="PM51" s="22">
        <f t="shared" si="521"/>
        <v>832</v>
      </c>
      <c r="PN51" s="22">
        <f t="shared" si="521"/>
        <v>834</v>
      </c>
      <c r="PO51" s="22">
        <f t="shared" si="521"/>
        <v>836</v>
      </c>
      <c r="PP51" s="22">
        <f t="shared" si="521"/>
        <v>838</v>
      </c>
      <c r="PQ51" s="22">
        <f t="shared" si="521"/>
        <v>840</v>
      </c>
      <c r="PR51" s="23" t="s">
        <v>38</v>
      </c>
    </row>
    <row r="52" spans="2:434" ht="12" customHeight="1">
      <c r="D52" s="11" t="s">
        <v>40</v>
      </c>
      <c r="J52" s="20" t="s">
        <v>19</v>
      </c>
      <c r="N52" s="26">
        <f>INT(N50/6)+IF(MOD(N50,6)&lt;&gt;0,1,0)</f>
        <v>1</v>
      </c>
      <c r="O52" s="26">
        <f>N52+1</f>
        <v>2</v>
      </c>
      <c r="P52" s="22">
        <f t="shared" ref="P52:CA52" si="522">O52+1</f>
        <v>3</v>
      </c>
      <c r="Q52" s="22">
        <f t="shared" si="522"/>
        <v>4</v>
      </c>
      <c r="R52" s="22">
        <f t="shared" si="522"/>
        <v>5</v>
      </c>
      <c r="S52" s="22">
        <f t="shared" si="522"/>
        <v>6</v>
      </c>
      <c r="T52" s="22">
        <f t="shared" si="522"/>
        <v>7</v>
      </c>
      <c r="U52" s="22">
        <f t="shared" si="522"/>
        <v>8</v>
      </c>
      <c r="V52" s="22">
        <f t="shared" si="522"/>
        <v>9</v>
      </c>
      <c r="W52" s="22">
        <f t="shared" si="522"/>
        <v>10</v>
      </c>
      <c r="X52" s="22">
        <f t="shared" si="522"/>
        <v>11</v>
      </c>
      <c r="Y52" s="22">
        <f t="shared" si="522"/>
        <v>12</v>
      </c>
      <c r="Z52" s="22">
        <f t="shared" si="522"/>
        <v>13</v>
      </c>
      <c r="AA52" s="22">
        <f t="shared" si="522"/>
        <v>14</v>
      </c>
      <c r="AB52" s="22">
        <f t="shared" si="522"/>
        <v>15</v>
      </c>
      <c r="AC52" s="22">
        <f t="shared" si="522"/>
        <v>16</v>
      </c>
      <c r="AD52" s="22">
        <f t="shared" si="522"/>
        <v>17</v>
      </c>
      <c r="AE52" s="22">
        <f t="shared" si="522"/>
        <v>18</v>
      </c>
      <c r="AF52" s="22">
        <f t="shared" si="522"/>
        <v>19</v>
      </c>
      <c r="AG52" s="22">
        <f t="shared" si="522"/>
        <v>20</v>
      </c>
      <c r="AH52" s="22">
        <f t="shared" si="522"/>
        <v>21</v>
      </c>
      <c r="AI52" s="22">
        <f t="shared" si="522"/>
        <v>22</v>
      </c>
      <c r="AJ52" s="22">
        <f t="shared" si="522"/>
        <v>23</v>
      </c>
      <c r="AK52" s="22">
        <f t="shared" si="522"/>
        <v>24</v>
      </c>
      <c r="AL52" s="22">
        <f t="shared" si="522"/>
        <v>25</v>
      </c>
      <c r="AM52" s="22">
        <f t="shared" si="522"/>
        <v>26</v>
      </c>
      <c r="AN52" s="22">
        <f t="shared" si="522"/>
        <v>27</v>
      </c>
      <c r="AO52" s="22">
        <f t="shared" si="522"/>
        <v>28</v>
      </c>
      <c r="AP52" s="22">
        <f t="shared" si="522"/>
        <v>29</v>
      </c>
      <c r="AQ52" s="22">
        <f t="shared" si="522"/>
        <v>30</v>
      </c>
      <c r="AR52" s="22">
        <f t="shared" si="522"/>
        <v>31</v>
      </c>
      <c r="AS52" s="22">
        <f t="shared" si="522"/>
        <v>32</v>
      </c>
      <c r="AT52" s="22">
        <f t="shared" si="522"/>
        <v>33</v>
      </c>
      <c r="AU52" s="22">
        <f t="shared" si="522"/>
        <v>34</v>
      </c>
      <c r="AV52" s="22">
        <f t="shared" si="522"/>
        <v>35</v>
      </c>
      <c r="AW52" s="22">
        <f t="shared" si="522"/>
        <v>36</v>
      </c>
      <c r="AX52" s="22">
        <f t="shared" si="522"/>
        <v>37</v>
      </c>
      <c r="AY52" s="22">
        <f t="shared" si="522"/>
        <v>38</v>
      </c>
      <c r="AZ52" s="22">
        <f t="shared" si="522"/>
        <v>39</v>
      </c>
      <c r="BA52" s="22">
        <f t="shared" si="522"/>
        <v>40</v>
      </c>
      <c r="BB52" s="22">
        <f t="shared" si="522"/>
        <v>41</v>
      </c>
      <c r="BC52" s="22">
        <f t="shared" si="522"/>
        <v>42</v>
      </c>
      <c r="BD52" s="22">
        <f t="shared" si="522"/>
        <v>43</v>
      </c>
      <c r="BE52" s="22">
        <f t="shared" si="522"/>
        <v>44</v>
      </c>
      <c r="BF52" s="22">
        <f t="shared" si="522"/>
        <v>45</v>
      </c>
      <c r="BG52" s="22">
        <f t="shared" si="522"/>
        <v>46</v>
      </c>
      <c r="BH52" s="22">
        <f t="shared" si="522"/>
        <v>47</v>
      </c>
      <c r="BI52" s="22">
        <f t="shared" si="522"/>
        <v>48</v>
      </c>
      <c r="BJ52" s="22">
        <f t="shared" si="522"/>
        <v>49</v>
      </c>
      <c r="BK52" s="22">
        <f t="shared" si="522"/>
        <v>50</v>
      </c>
      <c r="BL52" s="22">
        <f t="shared" si="522"/>
        <v>51</v>
      </c>
      <c r="BM52" s="22">
        <f t="shared" si="522"/>
        <v>52</v>
      </c>
      <c r="BN52" s="22">
        <f t="shared" si="522"/>
        <v>53</v>
      </c>
      <c r="BO52" s="22">
        <f t="shared" si="522"/>
        <v>54</v>
      </c>
      <c r="BP52" s="22">
        <f t="shared" si="522"/>
        <v>55</v>
      </c>
      <c r="BQ52" s="22">
        <f t="shared" si="522"/>
        <v>56</v>
      </c>
      <c r="BR52" s="22">
        <f t="shared" si="522"/>
        <v>57</v>
      </c>
      <c r="BS52" s="22">
        <f t="shared" si="522"/>
        <v>58</v>
      </c>
      <c r="BT52" s="22">
        <f t="shared" si="522"/>
        <v>59</v>
      </c>
      <c r="BU52" s="22">
        <f t="shared" si="522"/>
        <v>60</v>
      </c>
      <c r="BV52" s="22">
        <f t="shared" si="522"/>
        <v>61</v>
      </c>
      <c r="BW52" s="22">
        <f t="shared" si="522"/>
        <v>62</v>
      </c>
      <c r="BX52" s="22">
        <f t="shared" si="522"/>
        <v>63</v>
      </c>
      <c r="BY52" s="22">
        <f t="shared" si="522"/>
        <v>64</v>
      </c>
      <c r="BZ52" s="22">
        <f t="shared" si="522"/>
        <v>65</v>
      </c>
      <c r="CA52" s="22">
        <f t="shared" si="522"/>
        <v>66</v>
      </c>
      <c r="CB52" s="22">
        <f t="shared" ref="CB52:EM52" si="523">CA52+1</f>
        <v>67</v>
      </c>
      <c r="CC52" s="22">
        <f t="shared" si="523"/>
        <v>68</v>
      </c>
      <c r="CD52" s="22">
        <f t="shared" si="523"/>
        <v>69</v>
      </c>
      <c r="CE52" s="22">
        <f t="shared" si="523"/>
        <v>70</v>
      </c>
      <c r="CF52" s="22">
        <f t="shared" si="523"/>
        <v>71</v>
      </c>
      <c r="CG52" s="22">
        <f t="shared" si="523"/>
        <v>72</v>
      </c>
      <c r="CH52" s="22">
        <f t="shared" si="523"/>
        <v>73</v>
      </c>
      <c r="CI52" s="22">
        <f t="shared" si="523"/>
        <v>74</v>
      </c>
      <c r="CJ52" s="22">
        <f t="shared" si="523"/>
        <v>75</v>
      </c>
      <c r="CK52" s="22">
        <f t="shared" si="523"/>
        <v>76</v>
      </c>
      <c r="CL52" s="22">
        <f t="shared" si="523"/>
        <v>77</v>
      </c>
      <c r="CM52" s="22">
        <f t="shared" si="523"/>
        <v>78</v>
      </c>
      <c r="CN52" s="22">
        <f t="shared" si="523"/>
        <v>79</v>
      </c>
      <c r="CO52" s="22">
        <f t="shared" si="523"/>
        <v>80</v>
      </c>
      <c r="CP52" s="22">
        <f t="shared" si="523"/>
        <v>81</v>
      </c>
      <c r="CQ52" s="22">
        <f t="shared" si="523"/>
        <v>82</v>
      </c>
      <c r="CR52" s="22">
        <f t="shared" si="523"/>
        <v>83</v>
      </c>
      <c r="CS52" s="22">
        <f t="shared" si="523"/>
        <v>84</v>
      </c>
      <c r="CT52" s="22">
        <f t="shared" si="523"/>
        <v>85</v>
      </c>
      <c r="CU52" s="22">
        <f t="shared" si="523"/>
        <v>86</v>
      </c>
      <c r="CV52" s="22">
        <f t="shared" si="523"/>
        <v>87</v>
      </c>
      <c r="CW52" s="22">
        <f t="shared" si="523"/>
        <v>88</v>
      </c>
      <c r="CX52" s="22">
        <f t="shared" si="523"/>
        <v>89</v>
      </c>
      <c r="CY52" s="22">
        <f t="shared" si="523"/>
        <v>90</v>
      </c>
      <c r="CZ52" s="22">
        <f t="shared" si="523"/>
        <v>91</v>
      </c>
      <c r="DA52" s="22">
        <f t="shared" si="523"/>
        <v>92</v>
      </c>
      <c r="DB52" s="22">
        <f t="shared" si="523"/>
        <v>93</v>
      </c>
      <c r="DC52" s="22">
        <f t="shared" si="523"/>
        <v>94</v>
      </c>
      <c r="DD52" s="22">
        <f t="shared" si="523"/>
        <v>95</v>
      </c>
      <c r="DE52" s="22">
        <f t="shared" si="523"/>
        <v>96</v>
      </c>
      <c r="DF52" s="22">
        <f t="shared" si="523"/>
        <v>97</v>
      </c>
      <c r="DG52" s="22">
        <f t="shared" si="523"/>
        <v>98</v>
      </c>
      <c r="DH52" s="22">
        <f t="shared" si="523"/>
        <v>99</v>
      </c>
      <c r="DI52" s="22">
        <f t="shared" si="523"/>
        <v>100</v>
      </c>
      <c r="DJ52" s="22">
        <f t="shared" si="523"/>
        <v>101</v>
      </c>
      <c r="DK52" s="22">
        <f t="shared" si="523"/>
        <v>102</v>
      </c>
      <c r="DL52" s="22">
        <f t="shared" si="523"/>
        <v>103</v>
      </c>
      <c r="DM52" s="22">
        <f t="shared" si="523"/>
        <v>104</v>
      </c>
      <c r="DN52" s="22">
        <f t="shared" si="523"/>
        <v>105</v>
      </c>
      <c r="DO52" s="22">
        <f t="shared" si="523"/>
        <v>106</v>
      </c>
      <c r="DP52" s="22">
        <f t="shared" si="523"/>
        <v>107</v>
      </c>
      <c r="DQ52" s="22">
        <f t="shared" si="523"/>
        <v>108</v>
      </c>
      <c r="DR52" s="22">
        <f t="shared" si="523"/>
        <v>109</v>
      </c>
      <c r="DS52" s="22">
        <f t="shared" si="523"/>
        <v>110</v>
      </c>
      <c r="DT52" s="22">
        <f t="shared" si="523"/>
        <v>111</v>
      </c>
      <c r="DU52" s="22">
        <f t="shared" si="523"/>
        <v>112</v>
      </c>
      <c r="DV52" s="22">
        <f t="shared" si="523"/>
        <v>113</v>
      </c>
      <c r="DW52" s="22">
        <f t="shared" si="523"/>
        <v>114</v>
      </c>
      <c r="DX52" s="22">
        <f t="shared" si="523"/>
        <v>115</v>
      </c>
      <c r="DY52" s="22">
        <f t="shared" si="523"/>
        <v>116</v>
      </c>
      <c r="DZ52" s="22">
        <f t="shared" si="523"/>
        <v>117</v>
      </c>
      <c r="EA52" s="22">
        <f t="shared" si="523"/>
        <v>118</v>
      </c>
      <c r="EB52" s="22">
        <f t="shared" si="523"/>
        <v>119</v>
      </c>
      <c r="EC52" s="22">
        <f t="shared" si="523"/>
        <v>120</v>
      </c>
      <c r="ED52" s="22">
        <f t="shared" si="523"/>
        <v>121</v>
      </c>
      <c r="EE52" s="22">
        <f t="shared" si="523"/>
        <v>122</v>
      </c>
      <c r="EF52" s="22">
        <f t="shared" si="523"/>
        <v>123</v>
      </c>
      <c r="EG52" s="22">
        <f t="shared" si="523"/>
        <v>124</v>
      </c>
      <c r="EH52" s="22">
        <f t="shared" si="523"/>
        <v>125</v>
      </c>
      <c r="EI52" s="22">
        <f t="shared" si="523"/>
        <v>126</v>
      </c>
      <c r="EJ52" s="22">
        <f t="shared" si="523"/>
        <v>127</v>
      </c>
      <c r="EK52" s="22">
        <f t="shared" si="523"/>
        <v>128</v>
      </c>
      <c r="EL52" s="22">
        <f t="shared" si="523"/>
        <v>129</v>
      </c>
      <c r="EM52" s="22">
        <f t="shared" si="523"/>
        <v>130</v>
      </c>
      <c r="EN52" s="22">
        <f t="shared" ref="EN52:GY52" si="524">EM52+1</f>
        <v>131</v>
      </c>
      <c r="EO52" s="22">
        <f t="shared" si="524"/>
        <v>132</v>
      </c>
      <c r="EP52" s="22">
        <f t="shared" si="524"/>
        <v>133</v>
      </c>
      <c r="EQ52" s="22">
        <f t="shared" si="524"/>
        <v>134</v>
      </c>
      <c r="ER52" s="22">
        <f t="shared" si="524"/>
        <v>135</v>
      </c>
      <c r="ES52" s="22">
        <f t="shared" si="524"/>
        <v>136</v>
      </c>
      <c r="ET52" s="22">
        <f t="shared" si="524"/>
        <v>137</v>
      </c>
      <c r="EU52" s="22">
        <f t="shared" si="524"/>
        <v>138</v>
      </c>
      <c r="EV52" s="22">
        <f t="shared" si="524"/>
        <v>139</v>
      </c>
      <c r="EW52" s="22">
        <f t="shared" si="524"/>
        <v>140</v>
      </c>
      <c r="EX52" s="22">
        <f t="shared" si="524"/>
        <v>141</v>
      </c>
      <c r="EY52" s="22">
        <f t="shared" si="524"/>
        <v>142</v>
      </c>
      <c r="EZ52" s="22">
        <f t="shared" si="524"/>
        <v>143</v>
      </c>
      <c r="FA52" s="22">
        <f t="shared" si="524"/>
        <v>144</v>
      </c>
      <c r="FB52" s="22">
        <f t="shared" si="524"/>
        <v>145</v>
      </c>
      <c r="FC52" s="22">
        <f t="shared" si="524"/>
        <v>146</v>
      </c>
      <c r="FD52" s="22">
        <f t="shared" si="524"/>
        <v>147</v>
      </c>
      <c r="FE52" s="22">
        <f t="shared" si="524"/>
        <v>148</v>
      </c>
      <c r="FF52" s="22">
        <f t="shared" si="524"/>
        <v>149</v>
      </c>
      <c r="FG52" s="22">
        <f t="shared" si="524"/>
        <v>150</v>
      </c>
      <c r="FH52" s="22">
        <f t="shared" si="524"/>
        <v>151</v>
      </c>
      <c r="FI52" s="22">
        <f t="shared" si="524"/>
        <v>152</v>
      </c>
      <c r="FJ52" s="22">
        <f t="shared" si="524"/>
        <v>153</v>
      </c>
      <c r="FK52" s="22">
        <f t="shared" si="524"/>
        <v>154</v>
      </c>
      <c r="FL52" s="22">
        <f t="shared" si="524"/>
        <v>155</v>
      </c>
      <c r="FM52" s="22">
        <f t="shared" si="524"/>
        <v>156</v>
      </c>
      <c r="FN52" s="22">
        <f t="shared" si="524"/>
        <v>157</v>
      </c>
      <c r="FO52" s="22">
        <f t="shared" si="524"/>
        <v>158</v>
      </c>
      <c r="FP52" s="22">
        <f t="shared" si="524"/>
        <v>159</v>
      </c>
      <c r="FQ52" s="22">
        <f t="shared" si="524"/>
        <v>160</v>
      </c>
      <c r="FR52" s="22">
        <f t="shared" si="524"/>
        <v>161</v>
      </c>
      <c r="FS52" s="22">
        <f t="shared" si="524"/>
        <v>162</v>
      </c>
      <c r="FT52" s="22">
        <f t="shared" si="524"/>
        <v>163</v>
      </c>
      <c r="FU52" s="22">
        <f t="shared" si="524"/>
        <v>164</v>
      </c>
      <c r="FV52" s="22">
        <f t="shared" si="524"/>
        <v>165</v>
      </c>
      <c r="FW52" s="22">
        <f t="shared" si="524"/>
        <v>166</v>
      </c>
      <c r="FX52" s="22">
        <f t="shared" si="524"/>
        <v>167</v>
      </c>
      <c r="FY52" s="22">
        <f t="shared" si="524"/>
        <v>168</v>
      </c>
      <c r="FZ52" s="22">
        <f t="shared" si="524"/>
        <v>169</v>
      </c>
      <c r="GA52" s="22">
        <f t="shared" si="524"/>
        <v>170</v>
      </c>
      <c r="GB52" s="22">
        <f t="shared" si="524"/>
        <v>171</v>
      </c>
      <c r="GC52" s="22">
        <f t="shared" si="524"/>
        <v>172</v>
      </c>
      <c r="GD52" s="22">
        <f t="shared" si="524"/>
        <v>173</v>
      </c>
      <c r="GE52" s="22">
        <f t="shared" si="524"/>
        <v>174</v>
      </c>
      <c r="GF52" s="22">
        <f t="shared" si="524"/>
        <v>175</v>
      </c>
      <c r="GG52" s="22">
        <f t="shared" si="524"/>
        <v>176</v>
      </c>
      <c r="GH52" s="22">
        <f t="shared" si="524"/>
        <v>177</v>
      </c>
      <c r="GI52" s="22">
        <f t="shared" si="524"/>
        <v>178</v>
      </c>
      <c r="GJ52" s="22">
        <f t="shared" si="524"/>
        <v>179</v>
      </c>
      <c r="GK52" s="22">
        <f t="shared" si="524"/>
        <v>180</v>
      </c>
      <c r="GL52" s="22">
        <f t="shared" si="524"/>
        <v>181</v>
      </c>
      <c r="GM52" s="22">
        <f t="shared" si="524"/>
        <v>182</v>
      </c>
      <c r="GN52" s="22">
        <f t="shared" si="524"/>
        <v>183</v>
      </c>
      <c r="GO52" s="22">
        <f t="shared" si="524"/>
        <v>184</v>
      </c>
      <c r="GP52" s="22">
        <f t="shared" si="524"/>
        <v>185</v>
      </c>
      <c r="GQ52" s="22">
        <f t="shared" si="524"/>
        <v>186</v>
      </c>
      <c r="GR52" s="22">
        <f t="shared" si="524"/>
        <v>187</v>
      </c>
      <c r="GS52" s="22">
        <f t="shared" si="524"/>
        <v>188</v>
      </c>
      <c r="GT52" s="22">
        <f t="shared" si="524"/>
        <v>189</v>
      </c>
      <c r="GU52" s="22">
        <f t="shared" si="524"/>
        <v>190</v>
      </c>
      <c r="GV52" s="22">
        <f t="shared" si="524"/>
        <v>191</v>
      </c>
      <c r="GW52" s="22">
        <f t="shared" si="524"/>
        <v>192</v>
      </c>
      <c r="GX52" s="22">
        <f t="shared" si="524"/>
        <v>193</v>
      </c>
      <c r="GY52" s="22">
        <f t="shared" si="524"/>
        <v>194</v>
      </c>
      <c r="GZ52" s="22">
        <f t="shared" ref="GZ52:JK52" si="525">GY52+1</f>
        <v>195</v>
      </c>
      <c r="HA52" s="22">
        <f t="shared" si="525"/>
        <v>196</v>
      </c>
      <c r="HB52" s="22">
        <f t="shared" si="525"/>
        <v>197</v>
      </c>
      <c r="HC52" s="22">
        <f t="shared" si="525"/>
        <v>198</v>
      </c>
      <c r="HD52" s="22">
        <f t="shared" si="525"/>
        <v>199</v>
      </c>
      <c r="HE52" s="22">
        <f t="shared" si="525"/>
        <v>200</v>
      </c>
      <c r="HF52" s="22">
        <f t="shared" si="525"/>
        <v>201</v>
      </c>
      <c r="HG52" s="22">
        <f t="shared" si="525"/>
        <v>202</v>
      </c>
      <c r="HH52" s="22">
        <f t="shared" si="525"/>
        <v>203</v>
      </c>
      <c r="HI52" s="22">
        <f t="shared" si="525"/>
        <v>204</v>
      </c>
      <c r="HJ52" s="22">
        <f t="shared" si="525"/>
        <v>205</v>
      </c>
      <c r="HK52" s="22">
        <f t="shared" si="525"/>
        <v>206</v>
      </c>
      <c r="HL52" s="22">
        <f t="shared" si="525"/>
        <v>207</v>
      </c>
      <c r="HM52" s="22">
        <f t="shared" si="525"/>
        <v>208</v>
      </c>
      <c r="HN52" s="22">
        <f t="shared" si="525"/>
        <v>209</v>
      </c>
      <c r="HO52" s="22">
        <f t="shared" si="525"/>
        <v>210</v>
      </c>
      <c r="HP52" s="22">
        <f t="shared" si="525"/>
        <v>211</v>
      </c>
      <c r="HQ52" s="22">
        <f t="shared" si="525"/>
        <v>212</v>
      </c>
      <c r="HR52" s="22">
        <f t="shared" si="525"/>
        <v>213</v>
      </c>
      <c r="HS52" s="22">
        <f t="shared" si="525"/>
        <v>214</v>
      </c>
      <c r="HT52" s="22">
        <f t="shared" si="525"/>
        <v>215</v>
      </c>
      <c r="HU52" s="22">
        <f t="shared" si="525"/>
        <v>216</v>
      </c>
      <c r="HV52" s="22">
        <f t="shared" si="525"/>
        <v>217</v>
      </c>
      <c r="HW52" s="22">
        <f t="shared" si="525"/>
        <v>218</v>
      </c>
      <c r="HX52" s="22">
        <f t="shared" si="525"/>
        <v>219</v>
      </c>
      <c r="HY52" s="22">
        <f t="shared" si="525"/>
        <v>220</v>
      </c>
      <c r="HZ52" s="22">
        <f t="shared" si="525"/>
        <v>221</v>
      </c>
      <c r="IA52" s="22">
        <f t="shared" si="525"/>
        <v>222</v>
      </c>
      <c r="IB52" s="22">
        <f t="shared" si="525"/>
        <v>223</v>
      </c>
      <c r="IC52" s="22">
        <f t="shared" si="525"/>
        <v>224</v>
      </c>
      <c r="ID52" s="22">
        <f t="shared" si="525"/>
        <v>225</v>
      </c>
      <c r="IE52" s="22">
        <f t="shared" si="525"/>
        <v>226</v>
      </c>
      <c r="IF52" s="22">
        <f t="shared" si="525"/>
        <v>227</v>
      </c>
      <c r="IG52" s="22">
        <f t="shared" si="525"/>
        <v>228</v>
      </c>
      <c r="IH52" s="22">
        <f t="shared" si="525"/>
        <v>229</v>
      </c>
      <c r="II52" s="22">
        <f t="shared" si="525"/>
        <v>230</v>
      </c>
      <c r="IJ52" s="22">
        <f t="shared" si="525"/>
        <v>231</v>
      </c>
      <c r="IK52" s="22">
        <f t="shared" si="525"/>
        <v>232</v>
      </c>
      <c r="IL52" s="22">
        <f t="shared" si="525"/>
        <v>233</v>
      </c>
      <c r="IM52" s="22">
        <f t="shared" si="525"/>
        <v>234</v>
      </c>
      <c r="IN52" s="22">
        <f t="shared" si="525"/>
        <v>235</v>
      </c>
      <c r="IO52" s="22">
        <f t="shared" si="525"/>
        <v>236</v>
      </c>
      <c r="IP52" s="22">
        <f t="shared" si="525"/>
        <v>237</v>
      </c>
      <c r="IQ52" s="22">
        <f t="shared" si="525"/>
        <v>238</v>
      </c>
      <c r="IR52" s="22">
        <f t="shared" si="525"/>
        <v>239</v>
      </c>
      <c r="IS52" s="22">
        <f t="shared" si="525"/>
        <v>240</v>
      </c>
      <c r="IT52" s="22">
        <f t="shared" si="525"/>
        <v>241</v>
      </c>
      <c r="IU52" s="22">
        <f t="shared" si="525"/>
        <v>242</v>
      </c>
      <c r="IV52" s="22">
        <f t="shared" si="525"/>
        <v>243</v>
      </c>
      <c r="IW52" s="22">
        <f t="shared" si="525"/>
        <v>244</v>
      </c>
      <c r="IX52" s="22">
        <f t="shared" si="525"/>
        <v>245</v>
      </c>
      <c r="IY52" s="22">
        <f t="shared" si="525"/>
        <v>246</v>
      </c>
      <c r="IZ52" s="22">
        <f t="shared" si="525"/>
        <v>247</v>
      </c>
      <c r="JA52" s="22">
        <f t="shared" si="525"/>
        <v>248</v>
      </c>
      <c r="JB52" s="22">
        <f t="shared" si="525"/>
        <v>249</v>
      </c>
      <c r="JC52" s="22">
        <f t="shared" si="525"/>
        <v>250</v>
      </c>
      <c r="JD52" s="22">
        <f t="shared" si="525"/>
        <v>251</v>
      </c>
      <c r="JE52" s="22">
        <f t="shared" si="525"/>
        <v>252</v>
      </c>
      <c r="JF52" s="22">
        <f t="shared" si="525"/>
        <v>253</v>
      </c>
      <c r="JG52" s="22">
        <f t="shared" si="525"/>
        <v>254</v>
      </c>
      <c r="JH52" s="22">
        <f t="shared" si="525"/>
        <v>255</v>
      </c>
      <c r="JI52" s="22">
        <f t="shared" si="525"/>
        <v>256</v>
      </c>
      <c r="JJ52" s="22">
        <f t="shared" si="525"/>
        <v>257</v>
      </c>
      <c r="JK52" s="22">
        <f t="shared" si="525"/>
        <v>258</v>
      </c>
      <c r="JL52" s="22">
        <f t="shared" ref="JL52:LW52" si="526">JK52+1</f>
        <v>259</v>
      </c>
      <c r="JM52" s="22">
        <f t="shared" si="526"/>
        <v>260</v>
      </c>
      <c r="JN52" s="22">
        <f t="shared" si="526"/>
        <v>261</v>
      </c>
      <c r="JO52" s="22">
        <f t="shared" si="526"/>
        <v>262</v>
      </c>
      <c r="JP52" s="22">
        <f t="shared" si="526"/>
        <v>263</v>
      </c>
      <c r="JQ52" s="22">
        <f t="shared" si="526"/>
        <v>264</v>
      </c>
      <c r="JR52" s="22">
        <f t="shared" si="526"/>
        <v>265</v>
      </c>
      <c r="JS52" s="22">
        <f t="shared" si="526"/>
        <v>266</v>
      </c>
      <c r="JT52" s="22">
        <f t="shared" si="526"/>
        <v>267</v>
      </c>
      <c r="JU52" s="22">
        <f t="shared" si="526"/>
        <v>268</v>
      </c>
      <c r="JV52" s="22">
        <f t="shared" si="526"/>
        <v>269</v>
      </c>
      <c r="JW52" s="22">
        <f t="shared" si="526"/>
        <v>270</v>
      </c>
      <c r="JX52" s="22">
        <f t="shared" si="526"/>
        <v>271</v>
      </c>
      <c r="JY52" s="22">
        <f t="shared" si="526"/>
        <v>272</v>
      </c>
      <c r="JZ52" s="22">
        <f t="shared" si="526"/>
        <v>273</v>
      </c>
      <c r="KA52" s="22">
        <f t="shared" si="526"/>
        <v>274</v>
      </c>
      <c r="KB52" s="22">
        <f t="shared" si="526"/>
        <v>275</v>
      </c>
      <c r="KC52" s="22">
        <f t="shared" si="526"/>
        <v>276</v>
      </c>
      <c r="KD52" s="22">
        <f t="shared" si="526"/>
        <v>277</v>
      </c>
      <c r="KE52" s="22">
        <f t="shared" si="526"/>
        <v>278</v>
      </c>
      <c r="KF52" s="22">
        <f t="shared" si="526"/>
        <v>279</v>
      </c>
      <c r="KG52" s="22">
        <f t="shared" si="526"/>
        <v>280</v>
      </c>
      <c r="KH52" s="22">
        <f t="shared" si="526"/>
        <v>281</v>
      </c>
      <c r="KI52" s="22">
        <f t="shared" si="526"/>
        <v>282</v>
      </c>
      <c r="KJ52" s="22">
        <f t="shared" si="526"/>
        <v>283</v>
      </c>
      <c r="KK52" s="22">
        <f t="shared" si="526"/>
        <v>284</v>
      </c>
      <c r="KL52" s="22">
        <f t="shared" si="526"/>
        <v>285</v>
      </c>
      <c r="KM52" s="22">
        <f t="shared" si="526"/>
        <v>286</v>
      </c>
      <c r="KN52" s="22">
        <f t="shared" si="526"/>
        <v>287</v>
      </c>
      <c r="KO52" s="22">
        <f t="shared" si="526"/>
        <v>288</v>
      </c>
      <c r="KP52" s="22">
        <f t="shared" si="526"/>
        <v>289</v>
      </c>
      <c r="KQ52" s="22">
        <f t="shared" si="526"/>
        <v>290</v>
      </c>
      <c r="KR52" s="22">
        <f t="shared" si="526"/>
        <v>291</v>
      </c>
      <c r="KS52" s="22">
        <f t="shared" si="526"/>
        <v>292</v>
      </c>
      <c r="KT52" s="22">
        <f t="shared" si="526"/>
        <v>293</v>
      </c>
      <c r="KU52" s="22">
        <f t="shared" si="526"/>
        <v>294</v>
      </c>
      <c r="KV52" s="22">
        <f t="shared" si="526"/>
        <v>295</v>
      </c>
      <c r="KW52" s="22">
        <f t="shared" si="526"/>
        <v>296</v>
      </c>
      <c r="KX52" s="22">
        <f t="shared" si="526"/>
        <v>297</v>
      </c>
      <c r="KY52" s="22">
        <f t="shared" si="526"/>
        <v>298</v>
      </c>
      <c r="KZ52" s="22">
        <f t="shared" si="526"/>
        <v>299</v>
      </c>
      <c r="LA52" s="22">
        <f t="shared" si="526"/>
        <v>300</v>
      </c>
      <c r="LB52" s="22">
        <f t="shared" si="526"/>
        <v>301</v>
      </c>
      <c r="LC52" s="22">
        <f t="shared" si="526"/>
        <v>302</v>
      </c>
      <c r="LD52" s="22">
        <f t="shared" si="526"/>
        <v>303</v>
      </c>
      <c r="LE52" s="22">
        <f t="shared" si="526"/>
        <v>304</v>
      </c>
      <c r="LF52" s="22">
        <f t="shared" si="526"/>
        <v>305</v>
      </c>
      <c r="LG52" s="22">
        <f t="shared" si="526"/>
        <v>306</v>
      </c>
      <c r="LH52" s="22">
        <f t="shared" si="526"/>
        <v>307</v>
      </c>
      <c r="LI52" s="22">
        <f t="shared" si="526"/>
        <v>308</v>
      </c>
      <c r="LJ52" s="22">
        <f t="shared" si="526"/>
        <v>309</v>
      </c>
      <c r="LK52" s="22">
        <f t="shared" si="526"/>
        <v>310</v>
      </c>
      <c r="LL52" s="22">
        <f t="shared" si="526"/>
        <v>311</v>
      </c>
      <c r="LM52" s="22">
        <f t="shared" si="526"/>
        <v>312</v>
      </c>
      <c r="LN52" s="22">
        <f t="shared" si="526"/>
        <v>313</v>
      </c>
      <c r="LO52" s="22">
        <f t="shared" si="526"/>
        <v>314</v>
      </c>
      <c r="LP52" s="22">
        <f t="shared" si="526"/>
        <v>315</v>
      </c>
      <c r="LQ52" s="22">
        <f t="shared" si="526"/>
        <v>316</v>
      </c>
      <c r="LR52" s="22">
        <f t="shared" si="526"/>
        <v>317</v>
      </c>
      <c r="LS52" s="22">
        <f t="shared" si="526"/>
        <v>318</v>
      </c>
      <c r="LT52" s="22">
        <f t="shared" si="526"/>
        <v>319</v>
      </c>
      <c r="LU52" s="22">
        <f t="shared" si="526"/>
        <v>320</v>
      </c>
      <c r="LV52" s="22">
        <f t="shared" si="526"/>
        <v>321</v>
      </c>
      <c r="LW52" s="22">
        <f t="shared" si="526"/>
        <v>322</v>
      </c>
      <c r="LX52" s="22">
        <f t="shared" ref="LX52:OI52" si="527">LW52+1</f>
        <v>323</v>
      </c>
      <c r="LY52" s="22">
        <f t="shared" si="527"/>
        <v>324</v>
      </c>
      <c r="LZ52" s="22">
        <f t="shared" si="527"/>
        <v>325</v>
      </c>
      <c r="MA52" s="22">
        <f t="shared" si="527"/>
        <v>326</v>
      </c>
      <c r="MB52" s="22">
        <f t="shared" si="527"/>
        <v>327</v>
      </c>
      <c r="MC52" s="22">
        <f t="shared" si="527"/>
        <v>328</v>
      </c>
      <c r="MD52" s="22">
        <f t="shared" si="527"/>
        <v>329</v>
      </c>
      <c r="ME52" s="22">
        <f t="shared" si="527"/>
        <v>330</v>
      </c>
      <c r="MF52" s="22">
        <f t="shared" si="527"/>
        <v>331</v>
      </c>
      <c r="MG52" s="22">
        <f t="shared" si="527"/>
        <v>332</v>
      </c>
      <c r="MH52" s="22">
        <f t="shared" si="527"/>
        <v>333</v>
      </c>
      <c r="MI52" s="22">
        <f t="shared" si="527"/>
        <v>334</v>
      </c>
      <c r="MJ52" s="22">
        <f t="shared" si="527"/>
        <v>335</v>
      </c>
      <c r="MK52" s="22">
        <f t="shared" si="527"/>
        <v>336</v>
      </c>
      <c r="ML52" s="22">
        <f t="shared" si="527"/>
        <v>337</v>
      </c>
      <c r="MM52" s="22">
        <f t="shared" si="527"/>
        <v>338</v>
      </c>
      <c r="MN52" s="22">
        <f t="shared" si="527"/>
        <v>339</v>
      </c>
      <c r="MO52" s="22">
        <f t="shared" si="527"/>
        <v>340</v>
      </c>
      <c r="MP52" s="22">
        <f t="shared" si="527"/>
        <v>341</v>
      </c>
      <c r="MQ52" s="22">
        <f t="shared" si="527"/>
        <v>342</v>
      </c>
      <c r="MR52" s="22">
        <f t="shared" si="527"/>
        <v>343</v>
      </c>
      <c r="MS52" s="22">
        <f t="shared" si="527"/>
        <v>344</v>
      </c>
      <c r="MT52" s="22">
        <f t="shared" si="527"/>
        <v>345</v>
      </c>
      <c r="MU52" s="22">
        <f t="shared" si="527"/>
        <v>346</v>
      </c>
      <c r="MV52" s="22">
        <f t="shared" si="527"/>
        <v>347</v>
      </c>
      <c r="MW52" s="22">
        <f t="shared" si="527"/>
        <v>348</v>
      </c>
      <c r="MX52" s="22">
        <f t="shared" si="527"/>
        <v>349</v>
      </c>
      <c r="MY52" s="22">
        <f t="shared" si="527"/>
        <v>350</v>
      </c>
      <c r="MZ52" s="22">
        <f t="shared" si="527"/>
        <v>351</v>
      </c>
      <c r="NA52" s="22">
        <f t="shared" si="527"/>
        <v>352</v>
      </c>
      <c r="NB52" s="22">
        <f t="shared" si="527"/>
        <v>353</v>
      </c>
      <c r="NC52" s="22">
        <f t="shared" si="527"/>
        <v>354</v>
      </c>
      <c r="ND52" s="22">
        <f t="shared" si="527"/>
        <v>355</v>
      </c>
      <c r="NE52" s="22">
        <f t="shared" si="527"/>
        <v>356</v>
      </c>
      <c r="NF52" s="22">
        <f t="shared" si="527"/>
        <v>357</v>
      </c>
      <c r="NG52" s="22">
        <f t="shared" si="527"/>
        <v>358</v>
      </c>
      <c r="NH52" s="22">
        <f t="shared" si="527"/>
        <v>359</v>
      </c>
      <c r="NI52" s="22">
        <f t="shared" si="527"/>
        <v>360</v>
      </c>
      <c r="NJ52" s="22">
        <f t="shared" si="527"/>
        <v>361</v>
      </c>
      <c r="NK52" s="22">
        <f t="shared" si="527"/>
        <v>362</v>
      </c>
      <c r="NL52" s="22">
        <f t="shared" si="527"/>
        <v>363</v>
      </c>
      <c r="NM52" s="22">
        <f t="shared" si="527"/>
        <v>364</v>
      </c>
      <c r="NN52" s="22">
        <f t="shared" si="527"/>
        <v>365</v>
      </c>
      <c r="NO52" s="22">
        <f t="shared" si="527"/>
        <v>366</v>
      </c>
      <c r="NP52" s="22">
        <f t="shared" si="527"/>
        <v>367</v>
      </c>
      <c r="NQ52" s="22">
        <f t="shared" si="527"/>
        <v>368</v>
      </c>
      <c r="NR52" s="22">
        <f t="shared" si="527"/>
        <v>369</v>
      </c>
      <c r="NS52" s="22">
        <f t="shared" si="527"/>
        <v>370</v>
      </c>
      <c r="NT52" s="22">
        <f t="shared" si="527"/>
        <v>371</v>
      </c>
      <c r="NU52" s="22">
        <f t="shared" si="527"/>
        <v>372</v>
      </c>
      <c r="NV52" s="22">
        <f t="shared" si="527"/>
        <v>373</v>
      </c>
      <c r="NW52" s="22">
        <f t="shared" si="527"/>
        <v>374</v>
      </c>
      <c r="NX52" s="22">
        <f t="shared" si="527"/>
        <v>375</v>
      </c>
      <c r="NY52" s="22">
        <f t="shared" si="527"/>
        <v>376</v>
      </c>
      <c r="NZ52" s="22">
        <f t="shared" si="527"/>
        <v>377</v>
      </c>
      <c r="OA52" s="22">
        <f t="shared" si="527"/>
        <v>378</v>
      </c>
      <c r="OB52" s="22">
        <f t="shared" si="527"/>
        <v>379</v>
      </c>
      <c r="OC52" s="22">
        <f t="shared" si="527"/>
        <v>380</v>
      </c>
      <c r="OD52" s="22">
        <f t="shared" si="527"/>
        <v>381</v>
      </c>
      <c r="OE52" s="22">
        <f t="shared" si="527"/>
        <v>382</v>
      </c>
      <c r="OF52" s="22">
        <f t="shared" si="527"/>
        <v>383</v>
      </c>
      <c r="OG52" s="22">
        <f t="shared" si="527"/>
        <v>384</v>
      </c>
      <c r="OH52" s="22">
        <f t="shared" si="527"/>
        <v>385</v>
      </c>
      <c r="OI52" s="22">
        <f t="shared" si="527"/>
        <v>386</v>
      </c>
      <c r="OJ52" s="22">
        <f t="shared" ref="OJ52:PQ52" si="528">OI52+1</f>
        <v>387</v>
      </c>
      <c r="OK52" s="22">
        <f t="shared" si="528"/>
        <v>388</v>
      </c>
      <c r="OL52" s="22">
        <f t="shared" si="528"/>
        <v>389</v>
      </c>
      <c r="OM52" s="22">
        <f t="shared" si="528"/>
        <v>390</v>
      </c>
      <c r="ON52" s="22">
        <f t="shared" si="528"/>
        <v>391</v>
      </c>
      <c r="OO52" s="22">
        <f t="shared" si="528"/>
        <v>392</v>
      </c>
      <c r="OP52" s="22">
        <f t="shared" si="528"/>
        <v>393</v>
      </c>
      <c r="OQ52" s="22">
        <f t="shared" si="528"/>
        <v>394</v>
      </c>
      <c r="OR52" s="22">
        <f t="shared" si="528"/>
        <v>395</v>
      </c>
      <c r="OS52" s="22">
        <f t="shared" si="528"/>
        <v>396</v>
      </c>
      <c r="OT52" s="22">
        <f t="shared" si="528"/>
        <v>397</v>
      </c>
      <c r="OU52" s="22">
        <f t="shared" si="528"/>
        <v>398</v>
      </c>
      <c r="OV52" s="22">
        <f t="shared" si="528"/>
        <v>399</v>
      </c>
      <c r="OW52" s="22">
        <f t="shared" si="528"/>
        <v>400</v>
      </c>
      <c r="OX52" s="22">
        <f t="shared" si="528"/>
        <v>401</v>
      </c>
      <c r="OY52" s="22">
        <f t="shared" si="528"/>
        <v>402</v>
      </c>
      <c r="OZ52" s="22">
        <f t="shared" si="528"/>
        <v>403</v>
      </c>
      <c r="PA52" s="22">
        <f t="shared" si="528"/>
        <v>404</v>
      </c>
      <c r="PB52" s="22">
        <f t="shared" si="528"/>
        <v>405</v>
      </c>
      <c r="PC52" s="22">
        <f t="shared" si="528"/>
        <v>406</v>
      </c>
      <c r="PD52" s="22">
        <f t="shared" si="528"/>
        <v>407</v>
      </c>
      <c r="PE52" s="22">
        <f t="shared" si="528"/>
        <v>408</v>
      </c>
      <c r="PF52" s="22">
        <f t="shared" si="528"/>
        <v>409</v>
      </c>
      <c r="PG52" s="22">
        <f t="shared" si="528"/>
        <v>410</v>
      </c>
      <c r="PH52" s="22">
        <f t="shared" si="528"/>
        <v>411</v>
      </c>
      <c r="PI52" s="22">
        <f t="shared" si="528"/>
        <v>412</v>
      </c>
      <c r="PJ52" s="22">
        <f t="shared" si="528"/>
        <v>413</v>
      </c>
      <c r="PK52" s="22">
        <f t="shared" si="528"/>
        <v>414</v>
      </c>
      <c r="PL52" s="22">
        <f t="shared" si="528"/>
        <v>415</v>
      </c>
      <c r="PM52" s="22">
        <f t="shared" si="528"/>
        <v>416</v>
      </c>
      <c r="PN52" s="22">
        <f t="shared" si="528"/>
        <v>417</v>
      </c>
      <c r="PO52" s="22">
        <f t="shared" si="528"/>
        <v>418</v>
      </c>
      <c r="PP52" s="22">
        <f t="shared" si="528"/>
        <v>419</v>
      </c>
      <c r="PQ52" s="22">
        <f t="shared" si="528"/>
        <v>420</v>
      </c>
      <c r="PR52" s="23" t="s">
        <v>44</v>
      </c>
    </row>
    <row r="53" spans="2:434" ht="12" customHeight="1">
      <c r="D53" s="11" t="s">
        <v>41</v>
      </c>
      <c r="J53" s="20" t="s">
        <v>19</v>
      </c>
      <c r="M53" s="25">
        <v>0</v>
      </c>
      <c r="N53" s="22">
        <f t="shared" ref="N53:T53" si="529">IF(M49=N49,M53,M53+1)</f>
        <v>1</v>
      </c>
      <c r="O53" s="22">
        <f t="shared" si="529"/>
        <v>1</v>
      </c>
      <c r="P53" s="22">
        <f t="shared" si="529"/>
        <v>2</v>
      </c>
      <c r="Q53" s="22">
        <f t="shared" si="529"/>
        <v>2</v>
      </c>
      <c r="R53" s="22">
        <f t="shared" si="529"/>
        <v>3</v>
      </c>
      <c r="S53" s="22">
        <f t="shared" si="529"/>
        <v>3</v>
      </c>
      <c r="T53" s="22">
        <f t="shared" si="529"/>
        <v>4</v>
      </c>
      <c r="U53" s="22">
        <f t="shared" ref="U53:BZ53" si="530">IF(T49=U49,T53,T53+1)</f>
        <v>4</v>
      </c>
      <c r="V53" s="22">
        <f t="shared" si="530"/>
        <v>5</v>
      </c>
      <c r="W53" s="22">
        <f t="shared" si="530"/>
        <v>5</v>
      </c>
      <c r="X53" s="22">
        <f t="shared" si="530"/>
        <v>6</v>
      </c>
      <c r="Y53" s="22">
        <f t="shared" si="530"/>
        <v>6</v>
      </c>
      <c r="Z53" s="22">
        <f t="shared" si="530"/>
        <v>7</v>
      </c>
      <c r="AA53" s="22">
        <f t="shared" si="530"/>
        <v>7</v>
      </c>
      <c r="AB53" s="22">
        <f t="shared" si="530"/>
        <v>8</v>
      </c>
      <c r="AC53" s="22">
        <f t="shared" si="530"/>
        <v>8</v>
      </c>
      <c r="AD53" s="22">
        <f t="shared" si="530"/>
        <v>9</v>
      </c>
      <c r="AE53" s="22">
        <f t="shared" si="530"/>
        <v>9</v>
      </c>
      <c r="AF53" s="22">
        <f t="shared" si="530"/>
        <v>10</v>
      </c>
      <c r="AG53" s="22">
        <f t="shared" si="530"/>
        <v>10</v>
      </c>
      <c r="AH53" s="22">
        <f t="shared" si="530"/>
        <v>11</v>
      </c>
      <c r="AI53" s="22">
        <f t="shared" si="530"/>
        <v>11</v>
      </c>
      <c r="AJ53" s="22">
        <f t="shared" si="530"/>
        <v>12</v>
      </c>
      <c r="AK53" s="22">
        <f t="shared" si="530"/>
        <v>12</v>
      </c>
      <c r="AL53" s="22">
        <f t="shared" si="530"/>
        <v>13</v>
      </c>
      <c r="AM53" s="22">
        <f t="shared" si="530"/>
        <v>13</v>
      </c>
      <c r="AN53" s="22">
        <f t="shared" si="530"/>
        <v>14</v>
      </c>
      <c r="AO53" s="22">
        <f t="shared" si="530"/>
        <v>14</v>
      </c>
      <c r="AP53" s="22">
        <f t="shared" si="530"/>
        <v>15</v>
      </c>
      <c r="AQ53" s="22">
        <f t="shared" si="530"/>
        <v>15</v>
      </c>
      <c r="AR53" s="22">
        <f t="shared" si="530"/>
        <v>16</v>
      </c>
      <c r="AS53" s="22">
        <f t="shared" si="530"/>
        <v>16</v>
      </c>
      <c r="AT53" s="22">
        <f t="shared" si="530"/>
        <v>17</v>
      </c>
      <c r="AU53" s="22">
        <f t="shared" si="530"/>
        <v>17</v>
      </c>
      <c r="AV53" s="22">
        <f t="shared" si="530"/>
        <v>18</v>
      </c>
      <c r="AW53" s="22">
        <f t="shared" si="530"/>
        <v>18</v>
      </c>
      <c r="AX53" s="22">
        <f t="shared" si="530"/>
        <v>19</v>
      </c>
      <c r="AY53" s="22">
        <f t="shared" si="530"/>
        <v>19</v>
      </c>
      <c r="AZ53" s="22">
        <f t="shared" si="530"/>
        <v>20</v>
      </c>
      <c r="BA53" s="22">
        <f t="shared" si="530"/>
        <v>20</v>
      </c>
      <c r="BB53" s="22">
        <f t="shared" si="530"/>
        <v>21</v>
      </c>
      <c r="BC53" s="22">
        <f t="shared" si="530"/>
        <v>21</v>
      </c>
      <c r="BD53" s="22">
        <f t="shared" si="530"/>
        <v>22</v>
      </c>
      <c r="BE53" s="22">
        <f t="shared" si="530"/>
        <v>22</v>
      </c>
      <c r="BF53" s="22">
        <f t="shared" si="530"/>
        <v>23</v>
      </c>
      <c r="BG53" s="22">
        <f t="shared" si="530"/>
        <v>23</v>
      </c>
      <c r="BH53" s="22">
        <f t="shared" si="530"/>
        <v>24</v>
      </c>
      <c r="BI53" s="22">
        <f t="shared" si="530"/>
        <v>24</v>
      </c>
      <c r="BJ53" s="22">
        <f t="shared" si="530"/>
        <v>25</v>
      </c>
      <c r="BK53" s="22">
        <f t="shared" si="530"/>
        <v>25</v>
      </c>
      <c r="BL53" s="22">
        <f t="shared" si="530"/>
        <v>26</v>
      </c>
      <c r="BM53" s="22">
        <f t="shared" si="530"/>
        <v>26</v>
      </c>
      <c r="BN53" s="22">
        <f t="shared" si="530"/>
        <v>27</v>
      </c>
      <c r="BO53" s="22">
        <f t="shared" si="530"/>
        <v>27</v>
      </c>
      <c r="BP53" s="22">
        <f t="shared" si="530"/>
        <v>28</v>
      </c>
      <c r="BQ53" s="22">
        <f t="shared" si="530"/>
        <v>28</v>
      </c>
      <c r="BR53" s="22">
        <f t="shared" si="530"/>
        <v>29</v>
      </c>
      <c r="BS53" s="22">
        <f t="shared" si="530"/>
        <v>29</v>
      </c>
      <c r="BT53" s="22">
        <f t="shared" si="530"/>
        <v>30</v>
      </c>
      <c r="BU53" s="22">
        <f t="shared" si="530"/>
        <v>30</v>
      </c>
      <c r="BV53" s="22">
        <f t="shared" si="530"/>
        <v>31</v>
      </c>
      <c r="BW53" s="22">
        <f t="shared" si="530"/>
        <v>31</v>
      </c>
      <c r="BX53" s="22">
        <f t="shared" si="530"/>
        <v>32</v>
      </c>
      <c r="BY53" s="22">
        <f t="shared" si="530"/>
        <v>32</v>
      </c>
      <c r="BZ53" s="22">
        <f t="shared" si="530"/>
        <v>33</v>
      </c>
      <c r="CA53" s="22">
        <f t="shared" ref="CA53:EL53" si="531">IF(BZ49=CA49,BZ53,BZ53+1)</f>
        <v>33</v>
      </c>
      <c r="CB53" s="22">
        <f t="shared" si="531"/>
        <v>34</v>
      </c>
      <c r="CC53" s="22">
        <f t="shared" si="531"/>
        <v>34</v>
      </c>
      <c r="CD53" s="22">
        <f t="shared" si="531"/>
        <v>35</v>
      </c>
      <c r="CE53" s="22">
        <f t="shared" si="531"/>
        <v>35</v>
      </c>
      <c r="CF53" s="22">
        <f t="shared" si="531"/>
        <v>36</v>
      </c>
      <c r="CG53" s="22">
        <f t="shared" si="531"/>
        <v>36</v>
      </c>
      <c r="CH53" s="22">
        <f t="shared" si="531"/>
        <v>37</v>
      </c>
      <c r="CI53" s="22">
        <f t="shared" si="531"/>
        <v>37</v>
      </c>
      <c r="CJ53" s="22">
        <f t="shared" si="531"/>
        <v>38</v>
      </c>
      <c r="CK53" s="22">
        <f t="shared" si="531"/>
        <v>38</v>
      </c>
      <c r="CL53" s="22">
        <f t="shared" si="531"/>
        <v>39</v>
      </c>
      <c r="CM53" s="22">
        <f t="shared" si="531"/>
        <v>39</v>
      </c>
      <c r="CN53" s="22">
        <f t="shared" si="531"/>
        <v>40</v>
      </c>
      <c r="CO53" s="22">
        <f t="shared" si="531"/>
        <v>40</v>
      </c>
      <c r="CP53" s="22">
        <f t="shared" si="531"/>
        <v>41</v>
      </c>
      <c r="CQ53" s="22">
        <f t="shared" si="531"/>
        <v>41</v>
      </c>
      <c r="CR53" s="22">
        <f t="shared" si="531"/>
        <v>42</v>
      </c>
      <c r="CS53" s="22">
        <f t="shared" si="531"/>
        <v>42</v>
      </c>
      <c r="CT53" s="22">
        <f t="shared" si="531"/>
        <v>43</v>
      </c>
      <c r="CU53" s="22">
        <f t="shared" si="531"/>
        <v>43</v>
      </c>
      <c r="CV53" s="22">
        <f t="shared" si="531"/>
        <v>44</v>
      </c>
      <c r="CW53" s="22">
        <f t="shared" si="531"/>
        <v>44</v>
      </c>
      <c r="CX53" s="22">
        <f t="shared" si="531"/>
        <v>45</v>
      </c>
      <c r="CY53" s="22">
        <f t="shared" si="531"/>
        <v>45</v>
      </c>
      <c r="CZ53" s="22">
        <f t="shared" si="531"/>
        <v>46</v>
      </c>
      <c r="DA53" s="22">
        <f t="shared" si="531"/>
        <v>46</v>
      </c>
      <c r="DB53" s="22">
        <f t="shared" si="531"/>
        <v>47</v>
      </c>
      <c r="DC53" s="22">
        <f t="shared" si="531"/>
        <v>47</v>
      </c>
      <c r="DD53" s="22">
        <f t="shared" si="531"/>
        <v>48</v>
      </c>
      <c r="DE53" s="22">
        <f t="shared" si="531"/>
        <v>48</v>
      </c>
      <c r="DF53" s="22">
        <f t="shared" si="531"/>
        <v>49</v>
      </c>
      <c r="DG53" s="22">
        <f t="shared" si="531"/>
        <v>49</v>
      </c>
      <c r="DH53" s="22">
        <f t="shared" si="531"/>
        <v>50</v>
      </c>
      <c r="DI53" s="22">
        <f t="shared" si="531"/>
        <v>50</v>
      </c>
      <c r="DJ53" s="22">
        <f t="shared" si="531"/>
        <v>51</v>
      </c>
      <c r="DK53" s="22">
        <f t="shared" si="531"/>
        <v>51</v>
      </c>
      <c r="DL53" s="22">
        <f t="shared" si="531"/>
        <v>52</v>
      </c>
      <c r="DM53" s="22">
        <f t="shared" si="531"/>
        <v>52</v>
      </c>
      <c r="DN53" s="22">
        <f t="shared" si="531"/>
        <v>53</v>
      </c>
      <c r="DO53" s="22">
        <f t="shared" si="531"/>
        <v>53</v>
      </c>
      <c r="DP53" s="22">
        <f t="shared" si="531"/>
        <v>54</v>
      </c>
      <c r="DQ53" s="22">
        <f t="shared" si="531"/>
        <v>54</v>
      </c>
      <c r="DR53" s="22">
        <f t="shared" si="531"/>
        <v>55</v>
      </c>
      <c r="DS53" s="22">
        <f t="shared" si="531"/>
        <v>55</v>
      </c>
      <c r="DT53" s="22">
        <f t="shared" si="531"/>
        <v>56</v>
      </c>
      <c r="DU53" s="22">
        <f t="shared" si="531"/>
        <v>56</v>
      </c>
      <c r="DV53" s="22">
        <f t="shared" si="531"/>
        <v>57</v>
      </c>
      <c r="DW53" s="22">
        <f t="shared" si="531"/>
        <v>57</v>
      </c>
      <c r="DX53" s="22">
        <f t="shared" si="531"/>
        <v>58</v>
      </c>
      <c r="DY53" s="22">
        <f t="shared" si="531"/>
        <v>58</v>
      </c>
      <c r="DZ53" s="22">
        <f t="shared" si="531"/>
        <v>59</v>
      </c>
      <c r="EA53" s="22">
        <f t="shared" si="531"/>
        <v>59</v>
      </c>
      <c r="EB53" s="22">
        <f t="shared" si="531"/>
        <v>60</v>
      </c>
      <c r="EC53" s="22">
        <f t="shared" si="531"/>
        <v>60</v>
      </c>
      <c r="ED53" s="22">
        <f t="shared" si="531"/>
        <v>61</v>
      </c>
      <c r="EE53" s="22">
        <f t="shared" si="531"/>
        <v>61</v>
      </c>
      <c r="EF53" s="22">
        <f t="shared" si="531"/>
        <v>62</v>
      </c>
      <c r="EG53" s="22">
        <f t="shared" si="531"/>
        <v>62</v>
      </c>
      <c r="EH53" s="22">
        <f t="shared" si="531"/>
        <v>63</v>
      </c>
      <c r="EI53" s="22">
        <f t="shared" si="531"/>
        <v>63</v>
      </c>
      <c r="EJ53" s="22">
        <f t="shared" si="531"/>
        <v>64</v>
      </c>
      <c r="EK53" s="22">
        <f t="shared" si="531"/>
        <v>64</v>
      </c>
      <c r="EL53" s="22">
        <f t="shared" si="531"/>
        <v>65</v>
      </c>
      <c r="EM53" s="22">
        <f t="shared" ref="EM53:GX53" si="532">IF(EL49=EM49,EL53,EL53+1)</f>
        <v>65</v>
      </c>
      <c r="EN53" s="22">
        <f t="shared" si="532"/>
        <v>66</v>
      </c>
      <c r="EO53" s="22">
        <f t="shared" si="532"/>
        <v>66</v>
      </c>
      <c r="EP53" s="22">
        <f t="shared" si="532"/>
        <v>67</v>
      </c>
      <c r="EQ53" s="22">
        <f t="shared" si="532"/>
        <v>67</v>
      </c>
      <c r="ER53" s="22">
        <f t="shared" si="532"/>
        <v>68</v>
      </c>
      <c r="ES53" s="22">
        <f t="shared" si="532"/>
        <v>68</v>
      </c>
      <c r="ET53" s="22">
        <f t="shared" si="532"/>
        <v>69</v>
      </c>
      <c r="EU53" s="22">
        <f t="shared" si="532"/>
        <v>69</v>
      </c>
      <c r="EV53" s="22">
        <f t="shared" si="532"/>
        <v>70</v>
      </c>
      <c r="EW53" s="22">
        <f t="shared" si="532"/>
        <v>70</v>
      </c>
      <c r="EX53" s="22">
        <f t="shared" si="532"/>
        <v>71</v>
      </c>
      <c r="EY53" s="22">
        <f t="shared" si="532"/>
        <v>71</v>
      </c>
      <c r="EZ53" s="22">
        <f t="shared" si="532"/>
        <v>72</v>
      </c>
      <c r="FA53" s="22">
        <f t="shared" si="532"/>
        <v>72</v>
      </c>
      <c r="FB53" s="22">
        <f t="shared" si="532"/>
        <v>73</v>
      </c>
      <c r="FC53" s="22">
        <f t="shared" si="532"/>
        <v>73</v>
      </c>
      <c r="FD53" s="22">
        <f t="shared" si="532"/>
        <v>74</v>
      </c>
      <c r="FE53" s="22">
        <f t="shared" si="532"/>
        <v>74</v>
      </c>
      <c r="FF53" s="22">
        <f t="shared" si="532"/>
        <v>75</v>
      </c>
      <c r="FG53" s="22">
        <f t="shared" si="532"/>
        <v>75</v>
      </c>
      <c r="FH53" s="22">
        <f t="shared" si="532"/>
        <v>76</v>
      </c>
      <c r="FI53" s="22">
        <f t="shared" si="532"/>
        <v>76</v>
      </c>
      <c r="FJ53" s="22">
        <f t="shared" si="532"/>
        <v>77</v>
      </c>
      <c r="FK53" s="22">
        <f t="shared" si="532"/>
        <v>77</v>
      </c>
      <c r="FL53" s="22">
        <f t="shared" si="532"/>
        <v>78</v>
      </c>
      <c r="FM53" s="22">
        <f t="shared" si="532"/>
        <v>78</v>
      </c>
      <c r="FN53" s="22">
        <f t="shared" si="532"/>
        <v>79</v>
      </c>
      <c r="FO53" s="22">
        <f t="shared" si="532"/>
        <v>79</v>
      </c>
      <c r="FP53" s="22">
        <f t="shared" si="532"/>
        <v>80</v>
      </c>
      <c r="FQ53" s="22">
        <f t="shared" si="532"/>
        <v>80</v>
      </c>
      <c r="FR53" s="22">
        <f t="shared" si="532"/>
        <v>81</v>
      </c>
      <c r="FS53" s="22">
        <f t="shared" si="532"/>
        <v>81</v>
      </c>
      <c r="FT53" s="22">
        <f t="shared" si="532"/>
        <v>82</v>
      </c>
      <c r="FU53" s="22">
        <f t="shared" si="532"/>
        <v>82</v>
      </c>
      <c r="FV53" s="22">
        <f t="shared" si="532"/>
        <v>83</v>
      </c>
      <c r="FW53" s="22">
        <f t="shared" si="532"/>
        <v>83</v>
      </c>
      <c r="FX53" s="22">
        <f t="shared" si="532"/>
        <v>84</v>
      </c>
      <c r="FY53" s="22">
        <f t="shared" si="532"/>
        <v>84</v>
      </c>
      <c r="FZ53" s="22">
        <f t="shared" si="532"/>
        <v>85</v>
      </c>
      <c r="GA53" s="22">
        <f t="shared" si="532"/>
        <v>85</v>
      </c>
      <c r="GB53" s="22">
        <f t="shared" si="532"/>
        <v>86</v>
      </c>
      <c r="GC53" s="22">
        <f t="shared" si="532"/>
        <v>86</v>
      </c>
      <c r="GD53" s="22">
        <f t="shared" si="532"/>
        <v>87</v>
      </c>
      <c r="GE53" s="22">
        <f t="shared" si="532"/>
        <v>87</v>
      </c>
      <c r="GF53" s="22">
        <f t="shared" si="532"/>
        <v>88</v>
      </c>
      <c r="GG53" s="22">
        <f t="shared" si="532"/>
        <v>88</v>
      </c>
      <c r="GH53" s="22">
        <f t="shared" si="532"/>
        <v>89</v>
      </c>
      <c r="GI53" s="22">
        <f t="shared" si="532"/>
        <v>89</v>
      </c>
      <c r="GJ53" s="22">
        <f t="shared" si="532"/>
        <v>90</v>
      </c>
      <c r="GK53" s="22">
        <f t="shared" si="532"/>
        <v>90</v>
      </c>
      <c r="GL53" s="22">
        <f t="shared" si="532"/>
        <v>91</v>
      </c>
      <c r="GM53" s="22">
        <f t="shared" si="532"/>
        <v>91</v>
      </c>
      <c r="GN53" s="22">
        <f t="shared" si="532"/>
        <v>92</v>
      </c>
      <c r="GO53" s="22">
        <f t="shared" si="532"/>
        <v>92</v>
      </c>
      <c r="GP53" s="22">
        <f t="shared" si="532"/>
        <v>93</v>
      </c>
      <c r="GQ53" s="22">
        <f t="shared" si="532"/>
        <v>93</v>
      </c>
      <c r="GR53" s="22">
        <f t="shared" si="532"/>
        <v>94</v>
      </c>
      <c r="GS53" s="22">
        <f t="shared" si="532"/>
        <v>94</v>
      </c>
      <c r="GT53" s="22">
        <f t="shared" si="532"/>
        <v>95</v>
      </c>
      <c r="GU53" s="22">
        <f t="shared" si="532"/>
        <v>95</v>
      </c>
      <c r="GV53" s="22">
        <f t="shared" si="532"/>
        <v>96</v>
      </c>
      <c r="GW53" s="22">
        <f t="shared" si="532"/>
        <v>96</v>
      </c>
      <c r="GX53" s="22">
        <f t="shared" si="532"/>
        <v>97</v>
      </c>
      <c r="GY53" s="22">
        <f t="shared" ref="GY53:JJ53" si="533">IF(GX49=GY49,GX53,GX53+1)</f>
        <v>97</v>
      </c>
      <c r="GZ53" s="22">
        <f t="shared" si="533"/>
        <v>98</v>
      </c>
      <c r="HA53" s="22">
        <f t="shared" si="533"/>
        <v>98</v>
      </c>
      <c r="HB53" s="22">
        <f t="shared" si="533"/>
        <v>99</v>
      </c>
      <c r="HC53" s="22">
        <f t="shared" si="533"/>
        <v>99</v>
      </c>
      <c r="HD53" s="22">
        <f t="shared" si="533"/>
        <v>100</v>
      </c>
      <c r="HE53" s="22">
        <f t="shared" si="533"/>
        <v>100</v>
      </c>
      <c r="HF53" s="22">
        <f t="shared" si="533"/>
        <v>101</v>
      </c>
      <c r="HG53" s="22">
        <f t="shared" si="533"/>
        <v>101</v>
      </c>
      <c r="HH53" s="22">
        <f t="shared" si="533"/>
        <v>102</v>
      </c>
      <c r="HI53" s="22">
        <f t="shared" si="533"/>
        <v>102</v>
      </c>
      <c r="HJ53" s="22">
        <f t="shared" si="533"/>
        <v>103</v>
      </c>
      <c r="HK53" s="22">
        <f t="shared" si="533"/>
        <v>103</v>
      </c>
      <c r="HL53" s="22">
        <f t="shared" si="533"/>
        <v>104</v>
      </c>
      <c r="HM53" s="22">
        <f t="shared" si="533"/>
        <v>104</v>
      </c>
      <c r="HN53" s="22">
        <f t="shared" si="533"/>
        <v>105</v>
      </c>
      <c r="HO53" s="22">
        <f t="shared" si="533"/>
        <v>105</v>
      </c>
      <c r="HP53" s="22">
        <f t="shared" si="533"/>
        <v>106</v>
      </c>
      <c r="HQ53" s="22">
        <f t="shared" si="533"/>
        <v>106</v>
      </c>
      <c r="HR53" s="22">
        <f t="shared" si="533"/>
        <v>107</v>
      </c>
      <c r="HS53" s="22">
        <f t="shared" si="533"/>
        <v>107</v>
      </c>
      <c r="HT53" s="22">
        <f t="shared" si="533"/>
        <v>108</v>
      </c>
      <c r="HU53" s="22">
        <f t="shared" si="533"/>
        <v>108</v>
      </c>
      <c r="HV53" s="22">
        <f t="shared" si="533"/>
        <v>109</v>
      </c>
      <c r="HW53" s="22">
        <f t="shared" si="533"/>
        <v>109</v>
      </c>
      <c r="HX53" s="22">
        <f t="shared" si="533"/>
        <v>110</v>
      </c>
      <c r="HY53" s="22">
        <f t="shared" si="533"/>
        <v>110</v>
      </c>
      <c r="HZ53" s="22">
        <f t="shared" si="533"/>
        <v>111</v>
      </c>
      <c r="IA53" s="22">
        <f t="shared" si="533"/>
        <v>111</v>
      </c>
      <c r="IB53" s="22">
        <f t="shared" si="533"/>
        <v>112</v>
      </c>
      <c r="IC53" s="22">
        <f t="shared" si="533"/>
        <v>112</v>
      </c>
      <c r="ID53" s="22">
        <f t="shared" si="533"/>
        <v>113</v>
      </c>
      <c r="IE53" s="22">
        <f t="shared" si="533"/>
        <v>113</v>
      </c>
      <c r="IF53" s="22">
        <f t="shared" si="533"/>
        <v>114</v>
      </c>
      <c r="IG53" s="22">
        <f t="shared" si="533"/>
        <v>114</v>
      </c>
      <c r="IH53" s="22">
        <f t="shared" si="533"/>
        <v>115</v>
      </c>
      <c r="II53" s="22">
        <f t="shared" si="533"/>
        <v>115</v>
      </c>
      <c r="IJ53" s="22">
        <f t="shared" si="533"/>
        <v>116</v>
      </c>
      <c r="IK53" s="22">
        <f t="shared" si="533"/>
        <v>116</v>
      </c>
      <c r="IL53" s="22">
        <f t="shared" si="533"/>
        <v>117</v>
      </c>
      <c r="IM53" s="22">
        <f t="shared" si="533"/>
        <v>117</v>
      </c>
      <c r="IN53" s="22">
        <f t="shared" si="533"/>
        <v>118</v>
      </c>
      <c r="IO53" s="22">
        <f t="shared" si="533"/>
        <v>118</v>
      </c>
      <c r="IP53" s="22">
        <f t="shared" si="533"/>
        <v>119</v>
      </c>
      <c r="IQ53" s="22">
        <f t="shared" si="533"/>
        <v>119</v>
      </c>
      <c r="IR53" s="22">
        <f t="shared" si="533"/>
        <v>120</v>
      </c>
      <c r="IS53" s="22">
        <f t="shared" si="533"/>
        <v>120</v>
      </c>
      <c r="IT53" s="22">
        <f t="shared" si="533"/>
        <v>121</v>
      </c>
      <c r="IU53" s="22">
        <f t="shared" si="533"/>
        <v>121</v>
      </c>
      <c r="IV53" s="22">
        <f t="shared" si="533"/>
        <v>122</v>
      </c>
      <c r="IW53" s="22">
        <f t="shared" si="533"/>
        <v>122</v>
      </c>
      <c r="IX53" s="22">
        <f t="shared" si="533"/>
        <v>123</v>
      </c>
      <c r="IY53" s="22">
        <f t="shared" si="533"/>
        <v>123</v>
      </c>
      <c r="IZ53" s="22">
        <f t="shared" si="533"/>
        <v>124</v>
      </c>
      <c r="JA53" s="22">
        <f t="shared" si="533"/>
        <v>124</v>
      </c>
      <c r="JB53" s="22">
        <f t="shared" si="533"/>
        <v>125</v>
      </c>
      <c r="JC53" s="22">
        <f t="shared" si="533"/>
        <v>125</v>
      </c>
      <c r="JD53" s="22">
        <f t="shared" si="533"/>
        <v>126</v>
      </c>
      <c r="JE53" s="22">
        <f t="shared" si="533"/>
        <v>126</v>
      </c>
      <c r="JF53" s="22">
        <f t="shared" si="533"/>
        <v>127</v>
      </c>
      <c r="JG53" s="22">
        <f t="shared" si="533"/>
        <v>127</v>
      </c>
      <c r="JH53" s="22">
        <f t="shared" si="533"/>
        <v>128</v>
      </c>
      <c r="JI53" s="22">
        <f t="shared" si="533"/>
        <v>128</v>
      </c>
      <c r="JJ53" s="22">
        <f t="shared" si="533"/>
        <v>129</v>
      </c>
      <c r="JK53" s="22">
        <f t="shared" ref="JK53:LV53" si="534">IF(JJ49=JK49,JJ53,JJ53+1)</f>
        <v>129</v>
      </c>
      <c r="JL53" s="22">
        <f t="shared" si="534"/>
        <v>130</v>
      </c>
      <c r="JM53" s="22">
        <f t="shared" si="534"/>
        <v>130</v>
      </c>
      <c r="JN53" s="22">
        <f t="shared" si="534"/>
        <v>131</v>
      </c>
      <c r="JO53" s="22">
        <f t="shared" si="534"/>
        <v>131</v>
      </c>
      <c r="JP53" s="22">
        <f t="shared" si="534"/>
        <v>132</v>
      </c>
      <c r="JQ53" s="22">
        <f t="shared" si="534"/>
        <v>132</v>
      </c>
      <c r="JR53" s="22">
        <f t="shared" si="534"/>
        <v>133</v>
      </c>
      <c r="JS53" s="22">
        <f t="shared" si="534"/>
        <v>133</v>
      </c>
      <c r="JT53" s="22">
        <f t="shared" si="534"/>
        <v>134</v>
      </c>
      <c r="JU53" s="22">
        <f t="shared" si="534"/>
        <v>134</v>
      </c>
      <c r="JV53" s="22">
        <f t="shared" si="534"/>
        <v>135</v>
      </c>
      <c r="JW53" s="22">
        <f t="shared" si="534"/>
        <v>135</v>
      </c>
      <c r="JX53" s="22">
        <f t="shared" si="534"/>
        <v>136</v>
      </c>
      <c r="JY53" s="22">
        <f t="shared" si="534"/>
        <v>136</v>
      </c>
      <c r="JZ53" s="22">
        <f t="shared" si="534"/>
        <v>137</v>
      </c>
      <c r="KA53" s="22">
        <f t="shared" si="534"/>
        <v>137</v>
      </c>
      <c r="KB53" s="22">
        <f t="shared" si="534"/>
        <v>138</v>
      </c>
      <c r="KC53" s="22">
        <f t="shared" si="534"/>
        <v>138</v>
      </c>
      <c r="KD53" s="22">
        <f t="shared" si="534"/>
        <v>139</v>
      </c>
      <c r="KE53" s="22">
        <f t="shared" si="534"/>
        <v>139</v>
      </c>
      <c r="KF53" s="22">
        <f t="shared" si="534"/>
        <v>140</v>
      </c>
      <c r="KG53" s="22">
        <f t="shared" si="534"/>
        <v>140</v>
      </c>
      <c r="KH53" s="22">
        <f t="shared" si="534"/>
        <v>141</v>
      </c>
      <c r="KI53" s="22">
        <f t="shared" si="534"/>
        <v>141</v>
      </c>
      <c r="KJ53" s="22">
        <f t="shared" si="534"/>
        <v>142</v>
      </c>
      <c r="KK53" s="22">
        <f t="shared" si="534"/>
        <v>142</v>
      </c>
      <c r="KL53" s="22">
        <f t="shared" si="534"/>
        <v>143</v>
      </c>
      <c r="KM53" s="22">
        <f t="shared" si="534"/>
        <v>143</v>
      </c>
      <c r="KN53" s="22">
        <f t="shared" si="534"/>
        <v>144</v>
      </c>
      <c r="KO53" s="22">
        <f t="shared" si="534"/>
        <v>144</v>
      </c>
      <c r="KP53" s="22">
        <f t="shared" si="534"/>
        <v>145</v>
      </c>
      <c r="KQ53" s="22">
        <f t="shared" si="534"/>
        <v>145</v>
      </c>
      <c r="KR53" s="22">
        <f t="shared" si="534"/>
        <v>146</v>
      </c>
      <c r="KS53" s="22">
        <f t="shared" si="534"/>
        <v>146</v>
      </c>
      <c r="KT53" s="22">
        <f t="shared" si="534"/>
        <v>147</v>
      </c>
      <c r="KU53" s="22">
        <f t="shared" si="534"/>
        <v>147</v>
      </c>
      <c r="KV53" s="22">
        <f t="shared" si="534"/>
        <v>148</v>
      </c>
      <c r="KW53" s="22">
        <f t="shared" si="534"/>
        <v>148</v>
      </c>
      <c r="KX53" s="22">
        <f t="shared" si="534"/>
        <v>149</v>
      </c>
      <c r="KY53" s="22">
        <f t="shared" si="534"/>
        <v>149</v>
      </c>
      <c r="KZ53" s="22">
        <f t="shared" si="534"/>
        <v>150</v>
      </c>
      <c r="LA53" s="22">
        <f t="shared" si="534"/>
        <v>150</v>
      </c>
      <c r="LB53" s="22">
        <f t="shared" si="534"/>
        <v>151</v>
      </c>
      <c r="LC53" s="22">
        <f t="shared" si="534"/>
        <v>151</v>
      </c>
      <c r="LD53" s="22">
        <f t="shared" si="534"/>
        <v>152</v>
      </c>
      <c r="LE53" s="22">
        <f t="shared" si="534"/>
        <v>152</v>
      </c>
      <c r="LF53" s="22">
        <f t="shared" si="534"/>
        <v>153</v>
      </c>
      <c r="LG53" s="22">
        <f t="shared" si="534"/>
        <v>153</v>
      </c>
      <c r="LH53" s="22">
        <f t="shared" si="534"/>
        <v>154</v>
      </c>
      <c r="LI53" s="22">
        <f t="shared" si="534"/>
        <v>154</v>
      </c>
      <c r="LJ53" s="22">
        <f t="shared" si="534"/>
        <v>155</v>
      </c>
      <c r="LK53" s="22">
        <f t="shared" si="534"/>
        <v>155</v>
      </c>
      <c r="LL53" s="22">
        <f t="shared" si="534"/>
        <v>156</v>
      </c>
      <c r="LM53" s="22">
        <f t="shared" si="534"/>
        <v>156</v>
      </c>
      <c r="LN53" s="22">
        <f t="shared" si="534"/>
        <v>157</v>
      </c>
      <c r="LO53" s="22">
        <f t="shared" si="534"/>
        <v>157</v>
      </c>
      <c r="LP53" s="22">
        <f t="shared" si="534"/>
        <v>158</v>
      </c>
      <c r="LQ53" s="22">
        <f t="shared" si="534"/>
        <v>158</v>
      </c>
      <c r="LR53" s="22">
        <f t="shared" si="534"/>
        <v>159</v>
      </c>
      <c r="LS53" s="22">
        <f t="shared" si="534"/>
        <v>159</v>
      </c>
      <c r="LT53" s="22">
        <f t="shared" si="534"/>
        <v>160</v>
      </c>
      <c r="LU53" s="22">
        <f t="shared" si="534"/>
        <v>160</v>
      </c>
      <c r="LV53" s="22">
        <f t="shared" si="534"/>
        <v>161</v>
      </c>
      <c r="LW53" s="22">
        <f t="shared" ref="LW53:OH53" si="535">IF(LV49=LW49,LV53,LV53+1)</f>
        <v>161</v>
      </c>
      <c r="LX53" s="22">
        <f t="shared" si="535"/>
        <v>162</v>
      </c>
      <c r="LY53" s="22">
        <f t="shared" si="535"/>
        <v>162</v>
      </c>
      <c r="LZ53" s="22">
        <f t="shared" si="535"/>
        <v>163</v>
      </c>
      <c r="MA53" s="22">
        <f t="shared" si="535"/>
        <v>163</v>
      </c>
      <c r="MB53" s="22">
        <f t="shared" si="535"/>
        <v>164</v>
      </c>
      <c r="MC53" s="22">
        <f t="shared" si="535"/>
        <v>164</v>
      </c>
      <c r="MD53" s="22">
        <f t="shared" si="535"/>
        <v>165</v>
      </c>
      <c r="ME53" s="22">
        <f t="shared" si="535"/>
        <v>165</v>
      </c>
      <c r="MF53" s="22">
        <f t="shared" si="535"/>
        <v>166</v>
      </c>
      <c r="MG53" s="22">
        <f t="shared" si="535"/>
        <v>166</v>
      </c>
      <c r="MH53" s="22">
        <f t="shared" si="535"/>
        <v>167</v>
      </c>
      <c r="MI53" s="22">
        <f t="shared" si="535"/>
        <v>167</v>
      </c>
      <c r="MJ53" s="22">
        <f t="shared" si="535"/>
        <v>168</v>
      </c>
      <c r="MK53" s="22">
        <f t="shared" si="535"/>
        <v>168</v>
      </c>
      <c r="ML53" s="22">
        <f t="shared" si="535"/>
        <v>169</v>
      </c>
      <c r="MM53" s="22">
        <f t="shared" si="535"/>
        <v>169</v>
      </c>
      <c r="MN53" s="22">
        <f t="shared" si="535"/>
        <v>170</v>
      </c>
      <c r="MO53" s="22">
        <f t="shared" si="535"/>
        <v>170</v>
      </c>
      <c r="MP53" s="22">
        <f t="shared" si="535"/>
        <v>171</v>
      </c>
      <c r="MQ53" s="22">
        <f t="shared" si="535"/>
        <v>171</v>
      </c>
      <c r="MR53" s="22">
        <f t="shared" si="535"/>
        <v>172</v>
      </c>
      <c r="MS53" s="22">
        <f t="shared" si="535"/>
        <v>172</v>
      </c>
      <c r="MT53" s="22">
        <f t="shared" si="535"/>
        <v>173</v>
      </c>
      <c r="MU53" s="22">
        <f t="shared" si="535"/>
        <v>173</v>
      </c>
      <c r="MV53" s="22">
        <f t="shared" si="535"/>
        <v>174</v>
      </c>
      <c r="MW53" s="22">
        <f t="shared" si="535"/>
        <v>174</v>
      </c>
      <c r="MX53" s="22">
        <f t="shared" si="535"/>
        <v>175</v>
      </c>
      <c r="MY53" s="22">
        <f t="shared" si="535"/>
        <v>175</v>
      </c>
      <c r="MZ53" s="22">
        <f t="shared" si="535"/>
        <v>176</v>
      </c>
      <c r="NA53" s="22">
        <f t="shared" si="535"/>
        <v>176</v>
      </c>
      <c r="NB53" s="22">
        <f t="shared" si="535"/>
        <v>177</v>
      </c>
      <c r="NC53" s="22">
        <f t="shared" si="535"/>
        <v>177</v>
      </c>
      <c r="ND53" s="22">
        <f t="shared" si="535"/>
        <v>178</v>
      </c>
      <c r="NE53" s="22">
        <f t="shared" si="535"/>
        <v>178</v>
      </c>
      <c r="NF53" s="22">
        <f t="shared" si="535"/>
        <v>179</v>
      </c>
      <c r="NG53" s="22">
        <f t="shared" si="535"/>
        <v>179</v>
      </c>
      <c r="NH53" s="22">
        <f t="shared" si="535"/>
        <v>180</v>
      </c>
      <c r="NI53" s="22">
        <f t="shared" si="535"/>
        <v>180</v>
      </c>
      <c r="NJ53" s="22">
        <f t="shared" si="535"/>
        <v>181</v>
      </c>
      <c r="NK53" s="22">
        <f t="shared" si="535"/>
        <v>181</v>
      </c>
      <c r="NL53" s="22">
        <f t="shared" si="535"/>
        <v>182</v>
      </c>
      <c r="NM53" s="22">
        <f t="shared" si="535"/>
        <v>182</v>
      </c>
      <c r="NN53" s="22">
        <f t="shared" si="535"/>
        <v>183</v>
      </c>
      <c r="NO53" s="22">
        <f t="shared" si="535"/>
        <v>183</v>
      </c>
      <c r="NP53" s="22">
        <f t="shared" si="535"/>
        <v>184</v>
      </c>
      <c r="NQ53" s="22">
        <f t="shared" si="535"/>
        <v>184</v>
      </c>
      <c r="NR53" s="22">
        <f t="shared" si="535"/>
        <v>185</v>
      </c>
      <c r="NS53" s="22">
        <f t="shared" si="535"/>
        <v>185</v>
      </c>
      <c r="NT53" s="22">
        <f t="shared" si="535"/>
        <v>186</v>
      </c>
      <c r="NU53" s="22">
        <f t="shared" si="535"/>
        <v>186</v>
      </c>
      <c r="NV53" s="22">
        <f t="shared" si="535"/>
        <v>187</v>
      </c>
      <c r="NW53" s="22">
        <f t="shared" si="535"/>
        <v>187</v>
      </c>
      <c r="NX53" s="22">
        <f t="shared" si="535"/>
        <v>188</v>
      </c>
      <c r="NY53" s="22">
        <f t="shared" si="535"/>
        <v>188</v>
      </c>
      <c r="NZ53" s="22">
        <f t="shared" si="535"/>
        <v>189</v>
      </c>
      <c r="OA53" s="22">
        <f t="shared" si="535"/>
        <v>189</v>
      </c>
      <c r="OB53" s="22">
        <f t="shared" si="535"/>
        <v>190</v>
      </c>
      <c r="OC53" s="22">
        <f t="shared" si="535"/>
        <v>190</v>
      </c>
      <c r="OD53" s="22">
        <f t="shared" si="535"/>
        <v>191</v>
      </c>
      <c r="OE53" s="22">
        <f t="shared" si="535"/>
        <v>191</v>
      </c>
      <c r="OF53" s="22">
        <f t="shared" si="535"/>
        <v>192</v>
      </c>
      <c r="OG53" s="22">
        <f t="shared" si="535"/>
        <v>192</v>
      </c>
      <c r="OH53" s="22">
        <f t="shared" si="535"/>
        <v>193</v>
      </c>
      <c r="OI53" s="22">
        <f t="shared" ref="OI53:PQ53" si="536">IF(OH49=OI49,OH53,OH53+1)</f>
        <v>193</v>
      </c>
      <c r="OJ53" s="22">
        <f t="shared" si="536"/>
        <v>194</v>
      </c>
      <c r="OK53" s="22">
        <f t="shared" si="536"/>
        <v>194</v>
      </c>
      <c r="OL53" s="22">
        <f t="shared" si="536"/>
        <v>195</v>
      </c>
      <c r="OM53" s="22">
        <f t="shared" si="536"/>
        <v>195</v>
      </c>
      <c r="ON53" s="22">
        <f t="shared" si="536"/>
        <v>196</v>
      </c>
      <c r="OO53" s="22">
        <f t="shared" si="536"/>
        <v>196</v>
      </c>
      <c r="OP53" s="22">
        <f t="shared" si="536"/>
        <v>197</v>
      </c>
      <c r="OQ53" s="22">
        <f t="shared" si="536"/>
        <v>197</v>
      </c>
      <c r="OR53" s="22">
        <f t="shared" si="536"/>
        <v>198</v>
      </c>
      <c r="OS53" s="22">
        <f t="shared" si="536"/>
        <v>198</v>
      </c>
      <c r="OT53" s="22">
        <f t="shared" si="536"/>
        <v>199</v>
      </c>
      <c r="OU53" s="22">
        <f t="shared" si="536"/>
        <v>199</v>
      </c>
      <c r="OV53" s="22">
        <f t="shared" si="536"/>
        <v>200</v>
      </c>
      <c r="OW53" s="22">
        <f t="shared" si="536"/>
        <v>200</v>
      </c>
      <c r="OX53" s="22">
        <f t="shared" si="536"/>
        <v>201</v>
      </c>
      <c r="OY53" s="22">
        <f t="shared" si="536"/>
        <v>201</v>
      </c>
      <c r="OZ53" s="22">
        <f t="shared" si="536"/>
        <v>202</v>
      </c>
      <c r="PA53" s="22">
        <f t="shared" si="536"/>
        <v>202</v>
      </c>
      <c r="PB53" s="22">
        <f t="shared" si="536"/>
        <v>203</v>
      </c>
      <c r="PC53" s="22">
        <f t="shared" si="536"/>
        <v>203</v>
      </c>
      <c r="PD53" s="22">
        <f t="shared" si="536"/>
        <v>204</v>
      </c>
      <c r="PE53" s="22">
        <f t="shared" si="536"/>
        <v>204</v>
      </c>
      <c r="PF53" s="22">
        <f t="shared" si="536"/>
        <v>205</v>
      </c>
      <c r="PG53" s="22">
        <f t="shared" si="536"/>
        <v>205</v>
      </c>
      <c r="PH53" s="22">
        <f t="shared" si="536"/>
        <v>206</v>
      </c>
      <c r="PI53" s="22">
        <f t="shared" si="536"/>
        <v>206</v>
      </c>
      <c r="PJ53" s="22">
        <f t="shared" si="536"/>
        <v>207</v>
      </c>
      <c r="PK53" s="22">
        <f t="shared" si="536"/>
        <v>207</v>
      </c>
      <c r="PL53" s="22">
        <f t="shared" si="536"/>
        <v>208</v>
      </c>
      <c r="PM53" s="22">
        <f t="shared" si="536"/>
        <v>208</v>
      </c>
      <c r="PN53" s="22">
        <f t="shared" si="536"/>
        <v>209</v>
      </c>
      <c r="PO53" s="22">
        <f t="shared" si="536"/>
        <v>209</v>
      </c>
      <c r="PP53" s="22">
        <f t="shared" si="536"/>
        <v>210</v>
      </c>
      <c r="PQ53" s="22">
        <f t="shared" si="536"/>
        <v>210</v>
      </c>
      <c r="PR53" s="23" t="s">
        <v>45</v>
      </c>
    </row>
    <row r="54" spans="2:434" ht="12" customHeight="1"/>
    <row r="55" spans="2:434" ht="15" customHeight="1">
      <c r="B55" s="18" t="s">
        <v>39</v>
      </c>
    </row>
    <row r="56" spans="2:434" ht="12" customHeight="1">
      <c r="D56" s="21" t="s">
        <v>6</v>
      </c>
      <c r="J56" s="20" t="s">
        <v>17</v>
      </c>
      <c r="N56" s="27">
        <f>ModelStartDate</f>
        <v>43466</v>
      </c>
      <c r="O56" s="27">
        <f>N57+1</f>
        <v>43556</v>
      </c>
      <c r="P56" s="24">
        <f t="shared" ref="P56:CA56" si="537">O57+1</f>
        <v>43647</v>
      </c>
      <c r="Q56" s="24">
        <f t="shared" si="537"/>
        <v>43739</v>
      </c>
      <c r="R56" s="24">
        <f t="shared" si="537"/>
        <v>43831</v>
      </c>
      <c r="S56" s="24">
        <f t="shared" si="537"/>
        <v>43922</v>
      </c>
      <c r="T56" s="24">
        <f t="shared" si="537"/>
        <v>44013</v>
      </c>
      <c r="U56" s="24">
        <f t="shared" si="537"/>
        <v>44105</v>
      </c>
      <c r="V56" s="24">
        <f t="shared" si="537"/>
        <v>44197</v>
      </c>
      <c r="W56" s="24">
        <f t="shared" si="537"/>
        <v>44287</v>
      </c>
      <c r="X56" s="24">
        <f t="shared" si="537"/>
        <v>44378</v>
      </c>
      <c r="Y56" s="24">
        <f t="shared" si="537"/>
        <v>44470</v>
      </c>
      <c r="Z56" s="24">
        <f t="shared" si="537"/>
        <v>44562</v>
      </c>
      <c r="AA56" s="24">
        <f t="shared" si="537"/>
        <v>44652</v>
      </c>
      <c r="AB56" s="24">
        <f t="shared" si="537"/>
        <v>44743</v>
      </c>
      <c r="AC56" s="24">
        <f t="shared" si="537"/>
        <v>44835</v>
      </c>
      <c r="AD56" s="24">
        <f t="shared" si="537"/>
        <v>44927</v>
      </c>
      <c r="AE56" s="24">
        <f t="shared" si="537"/>
        <v>45017</v>
      </c>
      <c r="AF56" s="24">
        <f t="shared" si="537"/>
        <v>45108</v>
      </c>
      <c r="AG56" s="24">
        <f t="shared" si="537"/>
        <v>45200</v>
      </c>
      <c r="AH56" s="24">
        <f t="shared" si="537"/>
        <v>45292</v>
      </c>
      <c r="AI56" s="24">
        <f t="shared" si="537"/>
        <v>45383</v>
      </c>
      <c r="AJ56" s="24">
        <f t="shared" si="537"/>
        <v>45474</v>
      </c>
      <c r="AK56" s="24">
        <f t="shared" si="537"/>
        <v>45566</v>
      </c>
      <c r="AL56" s="24">
        <f t="shared" si="537"/>
        <v>45658</v>
      </c>
      <c r="AM56" s="24">
        <f t="shared" si="537"/>
        <v>45748</v>
      </c>
      <c r="AN56" s="24">
        <f t="shared" si="537"/>
        <v>45839</v>
      </c>
      <c r="AO56" s="24">
        <f t="shared" si="537"/>
        <v>45931</v>
      </c>
      <c r="AP56" s="24">
        <f t="shared" si="537"/>
        <v>46023</v>
      </c>
      <c r="AQ56" s="24">
        <f t="shared" si="537"/>
        <v>46113</v>
      </c>
      <c r="AR56" s="24">
        <f t="shared" si="537"/>
        <v>46204</v>
      </c>
      <c r="AS56" s="24">
        <f t="shared" si="537"/>
        <v>46296</v>
      </c>
      <c r="AT56" s="24">
        <f t="shared" si="537"/>
        <v>46388</v>
      </c>
      <c r="AU56" s="24">
        <f t="shared" si="537"/>
        <v>46478</v>
      </c>
      <c r="AV56" s="24">
        <f t="shared" si="537"/>
        <v>46569</v>
      </c>
      <c r="AW56" s="24">
        <f t="shared" si="537"/>
        <v>46661</v>
      </c>
      <c r="AX56" s="24">
        <f t="shared" si="537"/>
        <v>46753</v>
      </c>
      <c r="AY56" s="24">
        <f t="shared" si="537"/>
        <v>46844</v>
      </c>
      <c r="AZ56" s="24">
        <f t="shared" si="537"/>
        <v>46935</v>
      </c>
      <c r="BA56" s="24">
        <f t="shared" si="537"/>
        <v>47027</v>
      </c>
      <c r="BB56" s="24">
        <f t="shared" si="537"/>
        <v>47119</v>
      </c>
      <c r="BC56" s="24">
        <f t="shared" si="537"/>
        <v>47209</v>
      </c>
      <c r="BD56" s="24">
        <f t="shared" si="537"/>
        <v>47300</v>
      </c>
      <c r="BE56" s="24">
        <f t="shared" si="537"/>
        <v>47392</v>
      </c>
      <c r="BF56" s="24">
        <f t="shared" si="537"/>
        <v>47484</v>
      </c>
      <c r="BG56" s="24">
        <f t="shared" si="537"/>
        <v>47574</v>
      </c>
      <c r="BH56" s="24">
        <f t="shared" si="537"/>
        <v>47665</v>
      </c>
      <c r="BI56" s="24">
        <f t="shared" si="537"/>
        <v>47757</v>
      </c>
      <c r="BJ56" s="24">
        <f t="shared" si="537"/>
        <v>47849</v>
      </c>
      <c r="BK56" s="24">
        <f t="shared" si="537"/>
        <v>47939</v>
      </c>
      <c r="BL56" s="24">
        <f t="shared" si="537"/>
        <v>48030</v>
      </c>
      <c r="BM56" s="24">
        <f t="shared" si="537"/>
        <v>48122</v>
      </c>
      <c r="BN56" s="24">
        <f t="shared" si="537"/>
        <v>48214</v>
      </c>
      <c r="BO56" s="24">
        <f t="shared" si="537"/>
        <v>48305</v>
      </c>
      <c r="BP56" s="24">
        <f t="shared" si="537"/>
        <v>48396</v>
      </c>
      <c r="BQ56" s="24">
        <f t="shared" si="537"/>
        <v>48488</v>
      </c>
      <c r="BR56" s="24">
        <f t="shared" si="537"/>
        <v>48580</v>
      </c>
      <c r="BS56" s="24">
        <f t="shared" si="537"/>
        <v>48670</v>
      </c>
      <c r="BT56" s="24">
        <f t="shared" si="537"/>
        <v>48761</v>
      </c>
      <c r="BU56" s="24">
        <f t="shared" si="537"/>
        <v>48853</v>
      </c>
      <c r="BV56" s="24">
        <f t="shared" si="537"/>
        <v>48945</v>
      </c>
      <c r="BW56" s="24">
        <f t="shared" si="537"/>
        <v>49035</v>
      </c>
      <c r="BX56" s="24">
        <f t="shared" si="537"/>
        <v>49126</v>
      </c>
      <c r="BY56" s="24">
        <f t="shared" si="537"/>
        <v>49218</v>
      </c>
      <c r="BZ56" s="24">
        <f t="shared" si="537"/>
        <v>49310</v>
      </c>
      <c r="CA56" s="24">
        <f t="shared" si="537"/>
        <v>49400</v>
      </c>
      <c r="CB56" s="24">
        <f t="shared" ref="CB56:EM56" si="538">CA57+1</f>
        <v>49491</v>
      </c>
      <c r="CC56" s="24">
        <f t="shared" si="538"/>
        <v>49583</v>
      </c>
      <c r="CD56" s="24">
        <f t="shared" si="538"/>
        <v>49675</v>
      </c>
      <c r="CE56" s="24">
        <f t="shared" si="538"/>
        <v>49766</v>
      </c>
      <c r="CF56" s="24">
        <f t="shared" si="538"/>
        <v>49857</v>
      </c>
      <c r="CG56" s="24">
        <f t="shared" si="538"/>
        <v>49949</v>
      </c>
      <c r="CH56" s="24">
        <f t="shared" si="538"/>
        <v>50041</v>
      </c>
      <c r="CI56" s="24">
        <f t="shared" si="538"/>
        <v>50131</v>
      </c>
      <c r="CJ56" s="24">
        <f t="shared" si="538"/>
        <v>50222</v>
      </c>
      <c r="CK56" s="24">
        <f t="shared" si="538"/>
        <v>50314</v>
      </c>
      <c r="CL56" s="24">
        <f t="shared" si="538"/>
        <v>50406</v>
      </c>
      <c r="CM56" s="24">
        <f t="shared" si="538"/>
        <v>50496</v>
      </c>
      <c r="CN56" s="24">
        <f t="shared" si="538"/>
        <v>50587</v>
      </c>
      <c r="CO56" s="24">
        <f t="shared" si="538"/>
        <v>50679</v>
      </c>
      <c r="CP56" s="24">
        <f t="shared" si="538"/>
        <v>50771</v>
      </c>
      <c r="CQ56" s="24">
        <f t="shared" si="538"/>
        <v>50861</v>
      </c>
      <c r="CR56" s="24">
        <f t="shared" si="538"/>
        <v>50952</v>
      </c>
      <c r="CS56" s="24">
        <f t="shared" si="538"/>
        <v>51044</v>
      </c>
      <c r="CT56" s="24">
        <f t="shared" si="538"/>
        <v>51136</v>
      </c>
      <c r="CU56" s="24">
        <f t="shared" si="538"/>
        <v>51227</v>
      </c>
      <c r="CV56" s="24">
        <f t="shared" si="538"/>
        <v>51318</v>
      </c>
      <c r="CW56" s="24">
        <f t="shared" si="538"/>
        <v>51410</v>
      </c>
      <c r="CX56" s="24">
        <f t="shared" si="538"/>
        <v>51502</v>
      </c>
      <c r="CY56" s="24">
        <f t="shared" si="538"/>
        <v>51592</v>
      </c>
      <c r="CZ56" s="24">
        <f t="shared" si="538"/>
        <v>51683</v>
      </c>
      <c r="DA56" s="24">
        <f t="shared" si="538"/>
        <v>51775</v>
      </c>
      <c r="DB56" s="24">
        <f t="shared" si="538"/>
        <v>51867</v>
      </c>
      <c r="DC56" s="24">
        <f t="shared" si="538"/>
        <v>51957</v>
      </c>
      <c r="DD56" s="24">
        <f t="shared" si="538"/>
        <v>52048</v>
      </c>
      <c r="DE56" s="24">
        <f t="shared" si="538"/>
        <v>52140</v>
      </c>
      <c r="DF56" s="24">
        <f t="shared" si="538"/>
        <v>52232</v>
      </c>
      <c r="DG56" s="24">
        <f t="shared" si="538"/>
        <v>52322</v>
      </c>
      <c r="DH56" s="24">
        <f t="shared" si="538"/>
        <v>52413</v>
      </c>
      <c r="DI56" s="24">
        <f t="shared" si="538"/>
        <v>52505</v>
      </c>
      <c r="DJ56" s="24">
        <f t="shared" si="538"/>
        <v>52597</v>
      </c>
      <c r="DK56" s="24">
        <f t="shared" si="538"/>
        <v>52688</v>
      </c>
      <c r="DL56" s="24">
        <f t="shared" si="538"/>
        <v>52779</v>
      </c>
      <c r="DM56" s="24">
        <f t="shared" si="538"/>
        <v>52871</v>
      </c>
      <c r="DN56" s="24">
        <f t="shared" si="538"/>
        <v>52963</v>
      </c>
      <c r="DO56" s="24">
        <f t="shared" si="538"/>
        <v>53053</v>
      </c>
      <c r="DP56" s="24">
        <f t="shared" si="538"/>
        <v>53144</v>
      </c>
      <c r="DQ56" s="24">
        <f t="shared" si="538"/>
        <v>53236</v>
      </c>
      <c r="DR56" s="24">
        <f t="shared" si="538"/>
        <v>53328</v>
      </c>
      <c r="DS56" s="24">
        <f t="shared" si="538"/>
        <v>53418</v>
      </c>
      <c r="DT56" s="24">
        <f t="shared" si="538"/>
        <v>53509</v>
      </c>
      <c r="DU56" s="24">
        <f t="shared" si="538"/>
        <v>53601</v>
      </c>
      <c r="DV56" s="24">
        <f t="shared" si="538"/>
        <v>53693</v>
      </c>
      <c r="DW56" s="24">
        <f t="shared" si="538"/>
        <v>53783</v>
      </c>
      <c r="DX56" s="24">
        <f t="shared" si="538"/>
        <v>53874</v>
      </c>
      <c r="DY56" s="24">
        <f t="shared" si="538"/>
        <v>53966</v>
      </c>
      <c r="DZ56" s="24">
        <f t="shared" si="538"/>
        <v>54058</v>
      </c>
      <c r="EA56" s="24">
        <f t="shared" si="538"/>
        <v>54149</v>
      </c>
      <c r="EB56" s="24">
        <f t="shared" si="538"/>
        <v>54240</v>
      </c>
      <c r="EC56" s="24">
        <f t="shared" si="538"/>
        <v>54332</v>
      </c>
      <c r="ED56" s="24">
        <f t="shared" si="538"/>
        <v>54424</v>
      </c>
      <c r="EE56" s="24">
        <f t="shared" si="538"/>
        <v>54514</v>
      </c>
      <c r="EF56" s="24">
        <f t="shared" si="538"/>
        <v>54605</v>
      </c>
      <c r="EG56" s="24">
        <f t="shared" si="538"/>
        <v>54697</v>
      </c>
      <c r="EH56" s="24">
        <f t="shared" si="538"/>
        <v>54789</v>
      </c>
      <c r="EI56" s="24">
        <f t="shared" si="538"/>
        <v>54879</v>
      </c>
      <c r="EJ56" s="24">
        <f t="shared" si="538"/>
        <v>54970</v>
      </c>
      <c r="EK56" s="24">
        <f t="shared" si="538"/>
        <v>55062</v>
      </c>
      <c r="EL56" s="24">
        <f t="shared" si="538"/>
        <v>55154</v>
      </c>
      <c r="EM56" s="24">
        <f t="shared" si="538"/>
        <v>55244</v>
      </c>
      <c r="EN56" s="24">
        <f t="shared" ref="EN56:GY56" si="539">EM57+1</f>
        <v>55335</v>
      </c>
      <c r="EO56" s="24">
        <f t="shared" si="539"/>
        <v>55427</v>
      </c>
      <c r="EP56" s="24">
        <f t="shared" si="539"/>
        <v>55519</v>
      </c>
      <c r="EQ56" s="24">
        <f t="shared" si="539"/>
        <v>55610</v>
      </c>
      <c r="ER56" s="24">
        <f t="shared" si="539"/>
        <v>55701</v>
      </c>
      <c r="ES56" s="24">
        <f t="shared" si="539"/>
        <v>55793</v>
      </c>
      <c r="ET56" s="24">
        <f t="shared" si="539"/>
        <v>55885</v>
      </c>
      <c r="EU56" s="24">
        <f t="shared" si="539"/>
        <v>55975</v>
      </c>
      <c r="EV56" s="24">
        <f t="shared" si="539"/>
        <v>56066</v>
      </c>
      <c r="EW56" s="24">
        <f t="shared" si="539"/>
        <v>56158</v>
      </c>
      <c r="EX56" s="24">
        <f t="shared" si="539"/>
        <v>56250</v>
      </c>
      <c r="EY56" s="24">
        <f t="shared" si="539"/>
        <v>56340</v>
      </c>
      <c r="EZ56" s="24">
        <f t="shared" si="539"/>
        <v>56431</v>
      </c>
      <c r="FA56" s="24">
        <f t="shared" si="539"/>
        <v>56523</v>
      </c>
      <c r="FB56" s="24">
        <f t="shared" si="539"/>
        <v>56615</v>
      </c>
      <c r="FC56" s="24">
        <f t="shared" si="539"/>
        <v>56705</v>
      </c>
      <c r="FD56" s="24">
        <f t="shared" si="539"/>
        <v>56796</v>
      </c>
      <c r="FE56" s="24">
        <f t="shared" si="539"/>
        <v>56888</v>
      </c>
      <c r="FF56" s="24">
        <f t="shared" si="539"/>
        <v>56980</v>
      </c>
      <c r="FG56" s="24">
        <f t="shared" si="539"/>
        <v>57071</v>
      </c>
      <c r="FH56" s="24">
        <f t="shared" si="539"/>
        <v>57162</v>
      </c>
      <c r="FI56" s="24">
        <f t="shared" si="539"/>
        <v>57254</v>
      </c>
      <c r="FJ56" s="24">
        <f t="shared" si="539"/>
        <v>57346</v>
      </c>
      <c r="FK56" s="24">
        <f t="shared" si="539"/>
        <v>57436</v>
      </c>
      <c r="FL56" s="24">
        <f t="shared" si="539"/>
        <v>57527</v>
      </c>
      <c r="FM56" s="24">
        <f t="shared" si="539"/>
        <v>57619</v>
      </c>
      <c r="FN56" s="24">
        <f t="shared" si="539"/>
        <v>57711</v>
      </c>
      <c r="FO56" s="24">
        <f t="shared" si="539"/>
        <v>57801</v>
      </c>
      <c r="FP56" s="24">
        <f t="shared" si="539"/>
        <v>57892</v>
      </c>
      <c r="FQ56" s="24">
        <f t="shared" si="539"/>
        <v>57984</v>
      </c>
      <c r="FR56" s="24">
        <f t="shared" si="539"/>
        <v>58076</v>
      </c>
      <c r="FS56" s="24">
        <f t="shared" si="539"/>
        <v>58166</v>
      </c>
      <c r="FT56" s="24">
        <f t="shared" si="539"/>
        <v>58257</v>
      </c>
      <c r="FU56" s="24">
        <f t="shared" si="539"/>
        <v>58349</v>
      </c>
      <c r="FV56" s="24">
        <f t="shared" si="539"/>
        <v>58441</v>
      </c>
      <c r="FW56" s="24">
        <f t="shared" si="539"/>
        <v>58532</v>
      </c>
      <c r="FX56" s="24">
        <f t="shared" si="539"/>
        <v>58623</v>
      </c>
      <c r="FY56" s="24">
        <f t="shared" si="539"/>
        <v>58715</v>
      </c>
      <c r="FZ56" s="24">
        <f t="shared" si="539"/>
        <v>58807</v>
      </c>
      <c r="GA56" s="24">
        <f t="shared" si="539"/>
        <v>58897</v>
      </c>
      <c r="GB56" s="24">
        <f t="shared" si="539"/>
        <v>58988</v>
      </c>
      <c r="GC56" s="24">
        <f t="shared" si="539"/>
        <v>59080</v>
      </c>
      <c r="GD56" s="24">
        <f t="shared" si="539"/>
        <v>59172</v>
      </c>
      <c r="GE56" s="24">
        <f t="shared" si="539"/>
        <v>59262</v>
      </c>
      <c r="GF56" s="24">
        <f t="shared" si="539"/>
        <v>59353</v>
      </c>
      <c r="GG56" s="24">
        <f t="shared" si="539"/>
        <v>59445</v>
      </c>
      <c r="GH56" s="24">
        <f t="shared" si="539"/>
        <v>59537</v>
      </c>
      <c r="GI56" s="24">
        <f t="shared" si="539"/>
        <v>59627</v>
      </c>
      <c r="GJ56" s="24">
        <f t="shared" si="539"/>
        <v>59718</v>
      </c>
      <c r="GK56" s="24">
        <f t="shared" si="539"/>
        <v>59810</v>
      </c>
      <c r="GL56" s="24">
        <f t="shared" si="539"/>
        <v>59902</v>
      </c>
      <c r="GM56" s="24">
        <f t="shared" si="539"/>
        <v>59993</v>
      </c>
      <c r="GN56" s="24">
        <f t="shared" si="539"/>
        <v>60084</v>
      </c>
      <c r="GO56" s="24">
        <f t="shared" si="539"/>
        <v>60176</v>
      </c>
      <c r="GP56" s="24">
        <f t="shared" si="539"/>
        <v>60268</v>
      </c>
      <c r="GQ56" s="24">
        <f t="shared" si="539"/>
        <v>60358</v>
      </c>
      <c r="GR56" s="24">
        <f t="shared" si="539"/>
        <v>60449</v>
      </c>
      <c r="GS56" s="24">
        <f t="shared" si="539"/>
        <v>60541</v>
      </c>
      <c r="GT56" s="24">
        <f t="shared" si="539"/>
        <v>60633</v>
      </c>
      <c r="GU56" s="24">
        <f t="shared" si="539"/>
        <v>60723</v>
      </c>
      <c r="GV56" s="24">
        <f t="shared" si="539"/>
        <v>60814</v>
      </c>
      <c r="GW56" s="24">
        <f t="shared" si="539"/>
        <v>60906</v>
      </c>
      <c r="GX56" s="24">
        <f t="shared" si="539"/>
        <v>60998</v>
      </c>
      <c r="GY56" s="24">
        <f t="shared" si="539"/>
        <v>61088</v>
      </c>
      <c r="GZ56" s="24">
        <f t="shared" ref="GZ56:JK56" si="540">GY57+1</f>
        <v>61179</v>
      </c>
      <c r="HA56" s="24">
        <f t="shared" si="540"/>
        <v>61271</v>
      </c>
      <c r="HB56" s="24">
        <f t="shared" si="540"/>
        <v>61363</v>
      </c>
      <c r="HC56" s="24">
        <f t="shared" si="540"/>
        <v>61454</v>
      </c>
      <c r="HD56" s="24">
        <f t="shared" si="540"/>
        <v>61545</v>
      </c>
      <c r="HE56" s="24">
        <f t="shared" si="540"/>
        <v>61637</v>
      </c>
      <c r="HF56" s="24">
        <f t="shared" si="540"/>
        <v>61729</v>
      </c>
      <c r="HG56" s="24">
        <f t="shared" si="540"/>
        <v>61819</v>
      </c>
      <c r="HH56" s="24">
        <f t="shared" si="540"/>
        <v>61910</v>
      </c>
      <c r="HI56" s="24">
        <f t="shared" si="540"/>
        <v>62002</v>
      </c>
      <c r="HJ56" s="24">
        <f t="shared" si="540"/>
        <v>62094</v>
      </c>
      <c r="HK56" s="24">
        <f t="shared" si="540"/>
        <v>62184</v>
      </c>
      <c r="HL56" s="24">
        <f t="shared" si="540"/>
        <v>62275</v>
      </c>
      <c r="HM56" s="24">
        <f t="shared" si="540"/>
        <v>62367</v>
      </c>
      <c r="HN56" s="24">
        <f t="shared" si="540"/>
        <v>62459</v>
      </c>
      <c r="HO56" s="24">
        <f t="shared" si="540"/>
        <v>62549</v>
      </c>
      <c r="HP56" s="24">
        <f t="shared" si="540"/>
        <v>62640</v>
      </c>
      <c r="HQ56" s="24">
        <f t="shared" si="540"/>
        <v>62732</v>
      </c>
      <c r="HR56" s="24">
        <f t="shared" si="540"/>
        <v>62824</v>
      </c>
      <c r="HS56" s="24">
        <f t="shared" si="540"/>
        <v>62915</v>
      </c>
      <c r="HT56" s="24">
        <f t="shared" si="540"/>
        <v>63006</v>
      </c>
      <c r="HU56" s="24">
        <f t="shared" si="540"/>
        <v>63098</v>
      </c>
      <c r="HV56" s="24">
        <f t="shared" si="540"/>
        <v>63190</v>
      </c>
      <c r="HW56" s="24">
        <f t="shared" si="540"/>
        <v>63280</v>
      </c>
      <c r="HX56" s="24">
        <f t="shared" si="540"/>
        <v>63371</v>
      </c>
      <c r="HY56" s="24">
        <f t="shared" si="540"/>
        <v>63463</v>
      </c>
      <c r="HZ56" s="24">
        <f t="shared" si="540"/>
        <v>63555</v>
      </c>
      <c r="IA56" s="24">
        <f t="shared" si="540"/>
        <v>63645</v>
      </c>
      <c r="IB56" s="24">
        <f t="shared" si="540"/>
        <v>63736</v>
      </c>
      <c r="IC56" s="24">
        <f t="shared" si="540"/>
        <v>63828</v>
      </c>
      <c r="ID56" s="24">
        <f t="shared" si="540"/>
        <v>63920</v>
      </c>
      <c r="IE56" s="24">
        <f t="shared" si="540"/>
        <v>64010</v>
      </c>
      <c r="IF56" s="24">
        <f t="shared" si="540"/>
        <v>64101</v>
      </c>
      <c r="IG56" s="24">
        <f t="shared" si="540"/>
        <v>64193</v>
      </c>
      <c r="IH56" s="24">
        <f t="shared" si="540"/>
        <v>64285</v>
      </c>
      <c r="II56" s="24">
        <f t="shared" si="540"/>
        <v>64376</v>
      </c>
      <c r="IJ56" s="24">
        <f t="shared" si="540"/>
        <v>64467</v>
      </c>
      <c r="IK56" s="24">
        <f t="shared" si="540"/>
        <v>64559</v>
      </c>
      <c r="IL56" s="24">
        <f t="shared" si="540"/>
        <v>64651</v>
      </c>
      <c r="IM56" s="24">
        <f t="shared" si="540"/>
        <v>64741</v>
      </c>
      <c r="IN56" s="24">
        <f t="shared" si="540"/>
        <v>64832</v>
      </c>
      <c r="IO56" s="24">
        <f t="shared" si="540"/>
        <v>64924</v>
      </c>
      <c r="IP56" s="24">
        <f t="shared" si="540"/>
        <v>65016</v>
      </c>
      <c r="IQ56" s="24">
        <f t="shared" si="540"/>
        <v>65106</v>
      </c>
      <c r="IR56" s="24">
        <f t="shared" si="540"/>
        <v>65197</v>
      </c>
      <c r="IS56" s="24">
        <f t="shared" si="540"/>
        <v>65289</v>
      </c>
      <c r="IT56" s="24">
        <f t="shared" si="540"/>
        <v>65381</v>
      </c>
      <c r="IU56" s="24">
        <f t="shared" si="540"/>
        <v>65471</v>
      </c>
      <c r="IV56" s="24">
        <f t="shared" si="540"/>
        <v>65562</v>
      </c>
      <c r="IW56" s="24">
        <f t="shared" si="540"/>
        <v>65654</v>
      </c>
      <c r="IX56" s="24">
        <f t="shared" si="540"/>
        <v>65746</v>
      </c>
      <c r="IY56" s="24">
        <f t="shared" si="540"/>
        <v>65837</v>
      </c>
      <c r="IZ56" s="24">
        <f t="shared" si="540"/>
        <v>65928</v>
      </c>
      <c r="JA56" s="24">
        <f t="shared" si="540"/>
        <v>66020</v>
      </c>
      <c r="JB56" s="24">
        <f t="shared" si="540"/>
        <v>66112</v>
      </c>
      <c r="JC56" s="24">
        <f t="shared" si="540"/>
        <v>66202</v>
      </c>
      <c r="JD56" s="24">
        <f t="shared" si="540"/>
        <v>66293</v>
      </c>
      <c r="JE56" s="24">
        <f t="shared" si="540"/>
        <v>66385</v>
      </c>
      <c r="JF56" s="24">
        <f t="shared" si="540"/>
        <v>66477</v>
      </c>
      <c r="JG56" s="24">
        <f t="shared" si="540"/>
        <v>66567</v>
      </c>
      <c r="JH56" s="24">
        <f t="shared" si="540"/>
        <v>66658</v>
      </c>
      <c r="JI56" s="24">
        <f t="shared" si="540"/>
        <v>66750</v>
      </c>
      <c r="JJ56" s="24">
        <f t="shared" si="540"/>
        <v>66842</v>
      </c>
      <c r="JK56" s="24">
        <f t="shared" si="540"/>
        <v>66932</v>
      </c>
      <c r="JL56" s="24">
        <f t="shared" ref="JL56:LW56" si="541">JK57+1</f>
        <v>67023</v>
      </c>
      <c r="JM56" s="24">
        <f t="shared" si="541"/>
        <v>67115</v>
      </c>
      <c r="JN56" s="24">
        <f t="shared" si="541"/>
        <v>67207</v>
      </c>
      <c r="JO56" s="24">
        <f t="shared" si="541"/>
        <v>67298</v>
      </c>
      <c r="JP56" s="24">
        <f t="shared" si="541"/>
        <v>67389</v>
      </c>
      <c r="JQ56" s="24">
        <f t="shared" si="541"/>
        <v>67481</v>
      </c>
      <c r="JR56" s="24">
        <f t="shared" si="541"/>
        <v>67573</v>
      </c>
      <c r="JS56" s="24">
        <f t="shared" si="541"/>
        <v>67663</v>
      </c>
      <c r="JT56" s="24">
        <f t="shared" si="541"/>
        <v>67754</v>
      </c>
      <c r="JU56" s="24">
        <f t="shared" si="541"/>
        <v>67846</v>
      </c>
      <c r="JV56" s="24">
        <f t="shared" si="541"/>
        <v>67938</v>
      </c>
      <c r="JW56" s="24">
        <f t="shared" si="541"/>
        <v>68028</v>
      </c>
      <c r="JX56" s="24">
        <f t="shared" si="541"/>
        <v>68119</v>
      </c>
      <c r="JY56" s="24">
        <f t="shared" si="541"/>
        <v>68211</v>
      </c>
      <c r="JZ56" s="24">
        <f t="shared" si="541"/>
        <v>68303</v>
      </c>
      <c r="KA56" s="24">
        <f t="shared" si="541"/>
        <v>68393</v>
      </c>
      <c r="KB56" s="24">
        <f t="shared" si="541"/>
        <v>68484</v>
      </c>
      <c r="KC56" s="24">
        <f t="shared" si="541"/>
        <v>68576</v>
      </c>
      <c r="KD56" s="24">
        <f t="shared" si="541"/>
        <v>68668</v>
      </c>
      <c r="KE56" s="24">
        <f t="shared" si="541"/>
        <v>68759</v>
      </c>
      <c r="KF56" s="24">
        <f t="shared" si="541"/>
        <v>68850</v>
      </c>
      <c r="KG56" s="24">
        <f t="shared" si="541"/>
        <v>68942</v>
      </c>
      <c r="KH56" s="24">
        <f t="shared" si="541"/>
        <v>69034</v>
      </c>
      <c r="KI56" s="24">
        <f t="shared" si="541"/>
        <v>69124</v>
      </c>
      <c r="KJ56" s="24">
        <f t="shared" si="541"/>
        <v>69215</v>
      </c>
      <c r="KK56" s="24">
        <f t="shared" si="541"/>
        <v>69307</v>
      </c>
      <c r="KL56" s="24">
        <f t="shared" si="541"/>
        <v>69399</v>
      </c>
      <c r="KM56" s="24">
        <f t="shared" si="541"/>
        <v>69489</v>
      </c>
      <c r="KN56" s="24">
        <f t="shared" si="541"/>
        <v>69580</v>
      </c>
      <c r="KO56" s="24">
        <f t="shared" si="541"/>
        <v>69672</v>
      </c>
      <c r="KP56" s="24">
        <f t="shared" si="541"/>
        <v>69764</v>
      </c>
      <c r="KQ56" s="24">
        <f t="shared" si="541"/>
        <v>69854</v>
      </c>
      <c r="KR56" s="24">
        <f t="shared" si="541"/>
        <v>69945</v>
      </c>
      <c r="KS56" s="24">
        <f t="shared" si="541"/>
        <v>70037</v>
      </c>
      <c r="KT56" s="24">
        <f t="shared" si="541"/>
        <v>70129</v>
      </c>
      <c r="KU56" s="24">
        <f t="shared" si="541"/>
        <v>70220</v>
      </c>
      <c r="KV56" s="24">
        <f t="shared" si="541"/>
        <v>70311</v>
      </c>
      <c r="KW56" s="24">
        <f t="shared" si="541"/>
        <v>70403</v>
      </c>
      <c r="KX56" s="24">
        <f t="shared" si="541"/>
        <v>70495</v>
      </c>
      <c r="KY56" s="24">
        <f t="shared" si="541"/>
        <v>70585</v>
      </c>
      <c r="KZ56" s="24">
        <f t="shared" si="541"/>
        <v>70676</v>
      </c>
      <c r="LA56" s="24">
        <f t="shared" si="541"/>
        <v>70768</v>
      </c>
      <c r="LB56" s="24">
        <f t="shared" si="541"/>
        <v>70860</v>
      </c>
      <c r="LC56" s="24">
        <f t="shared" si="541"/>
        <v>70950</v>
      </c>
      <c r="LD56" s="24">
        <f t="shared" si="541"/>
        <v>71041</v>
      </c>
      <c r="LE56" s="24">
        <f t="shared" si="541"/>
        <v>71133</v>
      </c>
      <c r="LF56" s="24">
        <f t="shared" si="541"/>
        <v>71225</v>
      </c>
      <c r="LG56" s="24">
        <f t="shared" si="541"/>
        <v>71315</v>
      </c>
      <c r="LH56" s="24">
        <f t="shared" si="541"/>
        <v>71406</v>
      </c>
      <c r="LI56" s="24">
        <f t="shared" si="541"/>
        <v>71498</v>
      </c>
      <c r="LJ56" s="24">
        <f t="shared" si="541"/>
        <v>71590</v>
      </c>
      <c r="LK56" s="24">
        <f t="shared" si="541"/>
        <v>71681</v>
      </c>
      <c r="LL56" s="24">
        <f t="shared" si="541"/>
        <v>71772</v>
      </c>
      <c r="LM56" s="24">
        <f t="shared" si="541"/>
        <v>71864</v>
      </c>
      <c r="LN56" s="24">
        <f t="shared" si="541"/>
        <v>71956</v>
      </c>
      <c r="LO56" s="24">
        <f t="shared" si="541"/>
        <v>72046</v>
      </c>
      <c r="LP56" s="24">
        <f t="shared" si="541"/>
        <v>72137</v>
      </c>
      <c r="LQ56" s="24">
        <f t="shared" si="541"/>
        <v>72229</v>
      </c>
      <c r="LR56" s="24">
        <f t="shared" si="541"/>
        <v>72321</v>
      </c>
      <c r="LS56" s="24">
        <f t="shared" si="541"/>
        <v>72411</v>
      </c>
      <c r="LT56" s="24">
        <f t="shared" si="541"/>
        <v>72502</v>
      </c>
      <c r="LU56" s="24">
        <f t="shared" si="541"/>
        <v>72594</v>
      </c>
      <c r="LV56" s="24">
        <f t="shared" si="541"/>
        <v>72686</v>
      </c>
      <c r="LW56" s="24">
        <f t="shared" si="541"/>
        <v>72776</v>
      </c>
      <c r="LX56" s="24">
        <f t="shared" ref="LX56:OI56" si="542">LW57+1</f>
        <v>72867</v>
      </c>
      <c r="LY56" s="24">
        <f t="shared" si="542"/>
        <v>72959</v>
      </c>
      <c r="LZ56" s="24">
        <f t="shared" si="542"/>
        <v>73051</v>
      </c>
      <c r="MA56" s="24">
        <f t="shared" si="542"/>
        <v>73141</v>
      </c>
      <c r="MB56" s="24">
        <f t="shared" si="542"/>
        <v>73232</v>
      </c>
      <c r="MC56" s="24">
        <f t="shared" si="542"/>
        <v>73324</v>
      </c>
      <c r="MD56" s="24">
        <f t="shared" si="542"/>
        <v>73416</v>
      </c>
      <c r="ME56" s="24">
        <f t="shared" si="542"/>
        <v>73506</v>
      </c>
      <c r="MF56" s="24">
        <f t="shared" si="542"/>
        <v>73597</v>
      </c>
      <c r="MG56" s="24">
        <f t="shared" si="542"/>
        <v>73689</v>
      </c>
      <c r="MH56" s="24">
        <f t="shared" si="542"/>
        <v>73781</v>
      </c>
      <c r="MI56" s="24">
        <f t="shared" si="542"/>
        <v>73871</v>
      </c>
      <c r="MJ56" s="24">
        <f t="shared" si="542"/>
        <v>73962</v>
      </c>
      <c r="MK56" s="24">
        <f t="shared" si="542"/>
        <v>74054</v>
      </c>
      <c r="ML56" s="24">
        <f t="shared" si="542"/>
        <v>74146</v>
      </c>
      <c r="MM56" s="24">
        <f t="shared" si="542"/>
        <v>74236</v>
      </c>
      <c r="MN56" s="24">
        <f t="shared" si="542"/>
        <v>74327</v>
      </c>
      <c r="MO56" s="24">
        <f t="shared" si="542"/>
        <v>74419</v>
      </c>
      <c r="MP56" s="24">
        <f t="shared" si="542"/>
        <v>74511</v>
      </c>
      <c r="MQ56" s="24">
        <f t="shared" si="542"/>
        <v>74602</v>
      </c>
      <c r="MR56" s="24">
        <f t="shared" si="542"/>
        <v>74693</v>
      </c>
      <c r="MS56" s="24">
        <f t="shared" si="542"/>
        <v>74785</v>
      </c>
      <c r="MT56" s="24">
        <f t="shared" si="542"/>
        <v>74877</v>
      </c>
      <c r="MU56" s="24">
        <f t="shared" si="542"/>
        <v>74967</v>
      </c>
      <c r="MV56" s="24">
        <f t="shared" si="542"/>
        <v>75058</v>
      </c>
      <c r="MW56" s="24">
        <f t="shared" si="542"/>
        <v>75150</v>
      </c>
      <c r="MX56" s="24">
        <f t="shared" si="542"/>
        <v>75242</v>
      </c>
      <c r="MY56" s="24">
        <f t="shared" si="542"/>
        <v>75332</v>
      </c>
      <c r="MZ56" s="24">
        <f t="shared" si="542"/>
        <v>75423</v>
      </c>
      <c r="NA56" s="24">
        <f t="shared" si="542"/>
        <v>75515</v>
      </c>
      <c r="NB56" s="24">
        <f t="shared" si="542"/>
        <v>75607</v>
      </c>
      <c r="NC56" s="24">
        <f t="shared" si="542"/>
        <v>75697</v>
      </c>
      <c r="ND56" s="24">
        <f t="shared" si="542"/>
        <v>75788</v>
      </c>
      <c r="NE56" s="24">
        <f t="shared" si="542"/>
        <v>75880</v>
      </c>
      <c r="NF56" s="24">
        <f t="shared" si="542"/>
        <v>75972</v>
      </c>
      <c r="NG56" s="24">
        <f t="shared" si="542"/>
        <v>76063</v>
      </c>
      <c r="NH56" s="24">
        <f t="shared" si="542"/>
        <v>76154</v>
      </c>
      <c r="NI56" s="24">
        <f t="shared" si="542"/>
        <v>76246</v>
      </c>
      <c r="NJ56" s="24">
        <f t="shared" si="542"/>
        <v>76338</v>
      </c>
      <c r="NK56" s="24">
        <f t="shared" si="542"/>
        <v>76428</v>
      </c>
      <c r="NL56" s="24">
        <f t="shared" si="542"/>
        <v>76519</v>
      </c>
      <c r="NM56" s="24">
        <f t="shared" si="542"/>
        <v>76611</v>
      </c>
      <c r="NN56" s="24">
        <f t="shared" si="542"/>
        <v>76703</v>
      </c>
      <c r="NO56" s="24">
        <f t="shared" si="542"/>
        <v>76793</v>
      </c>
      <c r="NP56" s="24">
        <f t="shared" si="542"/>
        <v>76884</v>
      </c>
      <c r="NQ56" s="24">
        <f t="shared" si="542"/>
        <v>76976</v>
      </c>
      <c r="NR56" s="24">
        <f t="shared" si="542"/>
        <v>77068</v>
      </c>
      <c r="NS56" s="24">
        <f t="shared" si="542"/>
        <v>77158</v>
      </c>
      <c r="NT56" s="24">
        <f t="shared" si="542"/>
        <v>77249</v>
      </c>
      <c r="NU56" s="24">
        <f t="shared" si="542"/>
        <v>77341</v>
      </c>
      <c r="NV56" s="24">
        <f t="shared" si="542"/>
        <v>77433</v>
      </c>
      <c r="NW56" s="24">
        <f t="shared" si="542"/>
        <v>77524</v>
      </c>
      <c r="NX56" s="24">
        <f t="shared" si="542"/>
        <v>77615</v>
      </c>
      <c r="NY56" s="24">
        <f t="shared" si="542"/>
        <v>77707</v>
      </c>
      <c r="NZ56" s="24">
        <f t="shared" si="542"/>
        <v>77799</v>
      </c>
      <c r="OA56" s="24">
        <f t="shared" si="542"/>
        <v>77889</v>
      </c>
      <c r="OB56" s="24">
        <f t="shared" si="542"/>
        <v>77980</v>
      </c>
      <c r="OC56" s="24">
        <f t="shared" si="542"/>
        <v>78072</v>
      </c>
      <c r="OD56" s="24">
        <f t="shared" si="542"/>
        <v>78164</v>
      </c>
      <c r="OE56" s="24">
        <f t="shared" si="542"/>
        <v>78254</v>
      </c>
      <c r="OF56" s="24">
        <f t="shared" si="542"/>
        <v>78345</v>
      </c>
      <c r="OG56" s="24">
        <f t="shared" si="542"/>
        <v>78437</v>
      </c>
      <c r="OH56" s="24">
        <f t="shared" si="542"/>
        <v>78529</v>
      </c>
      <c r="OI56" s="24">
        <f t="shared" si="542"/>
        <v>78619</v>
      </c>
      <c r="OJ56" s="24">
        <f t="shared" ref="OJ56:PQ56" si="543">OI57+1</f>
        <v>78710</v>
      </c>
      <c r="OK56" s="24">
        <f t="shared" si="543"/>
        <v>78802</v>
      </c>
      <c r="OL56" s="24">
        <f t="shared" si="543"/>
        <v>78894</v>
      </c>
      <c r="OM56" s="24">
        <f t="shared" si="543"/>
        <v>78985</v>
      </c>
      <c r="ON56" s="24">
        <f t="shared" si="543"/>
        <v>79076</v>
      </c>
      <c r="OO56" s="24">
        <f t="shared" si="543"/>
        <v>79168</v>
      </c>
      <c r="OP56" s="24">
        <f t="shared" si="543"/>
        <v>79260</v>
      </c>
      <c r="OQ56" s="24">
        <f t="shared" si="543"/>
        <v>79350</v>
      </c>
      <c r="OR56" s="24">
        <f t="shared" si="543"/>
        <v>79441</v>
      </c>
      <c r="OS56" s="24">
        <f t="shared" si="543"/>
        <v>79533</v>
      </c>
      <c r="OT56" s="24">
        <f t="shared" si="543"/>
        <v>79625</v>
      </c>
      <c r="OU56" s="24">
        <f t="shared" si="543"/>
        <v>79715</v>
      </c>
      <c r="OV56" s="24">
        <f t="shared" si="543"/>
        <v>79806</v>
      </c>
      <c r="OW56" s="24">
        <f t="shared" si="543"/>
        <v>79898</v>
      </c>
      <c r="OX56" s="24">
        <f t="shared" si="543"/>
        <v>79990</v>
      </c>
      <c r="OY56" s="24">
        <f t="shared" si="543"/>
        <v>80080</v>
      </c>
      <c r="OZ56" s="24">
        <f t="shared" si="543"/>
        <v>80171</v>
      </c>
      <c r="PA56" s="24">
        <f t="shared" si="543"/>
        <v>80263</v>
      </c>
      <c r="PB56" s="24">
        <f t="shared" si="543"/>
        <v>80355</v>
      </c>
      <c r="PC56" s="24">
        <f t="shared" si="543"/>
        <v>80446</v>
      </c>
      <c r="PD56" s="24">
        <f t="shared" si="543"/>
        <v>80537</v>
      </c>
      <c r="PE56" s="24">
        <f t="shared" si="543"/>
        <v>80629</v>
      </c>
      <c r="PF56" s="24">
        <f t="shared" si="543"/>
        <v>80721</v>
      </c>
      <c r="PG56" s="24">
        <f t="shared" si="543"/>
        <v>80811</v>
      </c>
      <c r="PH56" s="24">
        <f t="shared" si="543"/>
        <v>80902</v>
      </c>
      <c r="PI56" s="24">
        <f t="shared" si="543"/>
        <v>80994</v>
      </c>
      <c r="PJ56" s="24">
        <f t="shared" si="543"/>
        <v>81086</v>
      </c>
      <c r="PK56" s="24">
        <f t="shared" si="543"/>
        <v>81176</v>
      </c>
      <c r="PL56" s="24">
        <f t="shared" si="543"/>
        <v>81267</v>
      </c>
      <c r="PM56" s="24">
        <f t="shared" si="543"/>
        <v>81359</v>
      </c>
      <c r="PN56" s="24">
        <f t="shared" si="543"/>
        <v>81451</v>
      </c>
      <c r="PO56" s="24">
        <f t="shared" si="543"/>
        <v>81541</v>
      </c>
      <c r="PP56" s="24">
        <f t="shared" si="543"/>
        <v>81632</v>
      </c>
      <c r="PQ56" s="24">
        <f t="shared" si="543"/>
        <v>81724</v>
      </c>
      <c r="PR56" s="23" t="s">
        <v>47</v>
      </c>
    </row>
    <row r="57" spans="2:434" ht="12" customHeight="1">
      <c r="D57" s="21" t="s">
        <v>7</v>
      </c>
      <c r="J57" s="20" t="s">
        <v>17</v>
      </c>
      <c r="N57" s="27">
        <f>EOMONTH(N56,MOD(OffsetMonthCounter,3))</f>
        <v>43555</v>
      </c>
      <c r="O57" s="27">
        <f>EOMONTH(O56,2)</f>
        <v>43646</v>
      </c>
      <c r="P57" s="24">
        <f t="shared" ref="P57:CA57" si="544">EOMONTH(P56,2)</f>
        <v>43738</v>
      </c>
      <c r="Q57" s="24">
        <f t="shared" si="544"/>
        <v>43830</v>
      </c>
      <c r="R57" s="24">
        <f t="shared" si="544"/>
        <v>43921</v>
      </c>
      <c r="S57" s="24">
        <f t="shared" si="544"/>
        <v>44012</v>
      </c>
      <c r="T57" s="24">
        <f t="shared" si="544"/>
        <v>44104</v>
      </c>
      <c r="U57" s="24">
        <f t="shared" si="544"/>
        <v>44196</v>
      </c>
      <c r="V57" s="24">
        <f t="shared" si="544"/>
        <v>44286</v>
      </c>
      <c r="W57" s="24">
        <f t="shared" si="544"/>
        <v>44377</v>
      </c>
      <c r="X57" s="24">
        <f t="shared" si="544"/>
        <v>44469</v>
      </c>
      <c r="Y57" s="24">
        <f t="shared" si="544"/>
        <v>44561</v>
      </c>
      <c r="Z57" s="24">
        <f t="shared" si="544"/>
        <v>44651</v>
      </c>
      <c r="AA57" s="24">
        <f t="shared" si="544"/>
        <v>44742</v>
      </c>
      <c r="AB57" s="24">
        <f t="shared" si="544"/>
        <v>44834</v>
      </c>
      <c r="AC57" s="24">
        <f t="shared" si="544"/>
        <v>44926</v>
      </c>
      <c r="AD57" s="24">
        <f t="shared" si="544"/>
        <v>45016</v>
      </c>
      <c r="AE57" s="24">
        <f t="shared" si="544"/>
        <v>45107</v>
      </c>
      <c r="AF57" s="24">
        <f t="shared" si="544"/>
        <v>45199</v>
      </c>
      <c r="AG57" s="24">
        <f t="shared" si="544"/>
        <v>45291</v>
      </c>
      <c r="AH57" s="24">
        <f t="shared" si="544"/>
        <v>45382</v>
      </c>
      <c r="AI57" s="24">
        <f t="shared" si="544"/>
        <v>45473</v>
      </c>
      <c r="AJ57" s="24">
        <f t="shared" si="544"/>
        <v>45565</v>
      </c>
      <c r="AK57" s="24">
        <f t="shared" si="544"/>
        <v>45657</v>
      </c>
      <c r="AL57" s="24">
        <f t="shared" si="544"/>
        <v>45747</v>
      </c>
      <c r="AM57" s="24">
        <f t="shared" si="544"/>
        <v>45838</v>
      </c>
      <c r="AN57" s="24">
        <f t="shared" si="544"/>
        <v>45930</v>
      </c>
      <c r="AO57" s="24">
        <f t="shared" si="544"/>
        <v>46022</v>
      </c>
      <c r="AP57" s="24">
        <f t="shared" si="544"/>
        <v>46112</v>
      </c>
      <c r="AQ57" s="24">
        <f t="shared" si="544"/>
        <v>46203</v>
      </c>
      <c r="AR57" s="24">
        <f t="shared" si="544"/>
        <v>46295</v>
      </c>
      <c r="AS57" s="24">
        <f t="shared" si="544"/>
        <v>46387</v>
      </c>
      <c r="AT57" s="24">
        <f t="shared" si="544"/>
        <v>46477</v>
      </c>
      <c r="AU57" s="24">
        <f t="shared" si="544"/>
        <v>46568</v>
      </c>
      <c r="AV57" s="24">
        <f t="shared" si="544"/>
        <v>46660</v>
      </c>
      <c r="AW57" s="24">
        <f t="shared" si="544"/>
        <v>46752</v>
      </c>
      <c r="AX57" s="24">
        <f t="shared" si="544"/>
        <v>46843</v>
      </c>
      <c r="AY57" s="24">
        <f t="shared" si="544"/>
        <v>46934</v>
      </c>
      <c r="AZ57" s="24">
        <f t="shared" si="544"/>
        <v>47026</v>
      </c>
      <c r="BA57" s="24">
        <f t="shared" si="544"/>
        <v>47118</v>
      </c>
      <c r="BB57" s="24">
        <f t="shared" si="544"/>
        <v>47208</v>
      </c>
      <c r="BC57" s="24">
        <f t="shared" si="544"/>
        <v>47299</v>
      </c>
      <c r="BD57" s="24">
        <f t="shared" si="544"/>
        <v>47391</v>
      </c>
      <c r="BE57" s="24">
        <f t="shared" si="544"/>
        <v>47483</v>
      </c>
      <c r="BF57" s="24">
        <f t="shared" si="544"/>
        <v>47573</v>
      </c>
      <c r="BG57" s="24">
        <f t="shared" si="544"/>
        <v>47664</v>
      </c>
      <c r="BH57" s="24">
        <f t="shared" si="544"/>
        <v>47756</v>
      </c>
      <c r="BI57" s="24">
        <f t="shared" si="544"/>
        <v>47848</v>
      </c>
      <c r="BJ57" s="24">
        <f t="shared" si="544"/>
        <v>47938</v>
      </c>
      <c r="BK57" s="24">
        <f t="shared" si="544"/>
        <v>48029</v>
      </c>
      <c r="BL57" s="24">
        <f t="shared" si="544"/>
        <v>48121</v>
      </c>
      <c r="BM57" s="24">
        <f t="shared" si="544"/>
        <v>48213</v>
      </c>
      <c r="BN57" s="24">
        <f t="shared" si="544"/>
        <v>48304</v>
      </c>
      <c r="BO57" s="24">
        <f t="shared" si="544"/>
        <v>48395</v>
      </c>
      <c r="BP57" s="24">
        <f t="shared" si="544"/>
        <v>48487</v>
      </c>
      <c r="BQ57" s="24">
        <f t="shared" si="544"/>
        <v>48579</v>
      </c>
      <c r="BR57" s="24">
        <f t="shared" si="544"/>
        <v>48669</v>
      </c>
      <c r="BS57" s="24">
        <f t="shared" si="544"/>
        <v>48760</v>
      </c>
      <c r="BT57" s="24">
        <f t="shared" si="544"/>
        <v>48852</v>
      </c>
      <c r="BU57" s="24">
        <f t="shared" si="544"/>
        <v>48944</v>
      </c>
      <c r="BV57" s="24">
        <f t="shared" si="544"/>
        <v>49034</v>
      </c>
      <c r="BW57" s="24">
        <f t="shared" si="544"/>
        <v>49125</v>
      </c>
      <c r="BX57" s="24">
        <f t="shared" si="544"/>
        <v>49217</v>
      </c>
      <c r="BY57" s="24">
        <f t="shared" si="544"/>
        <v>49309</v>
      </c>
      <c r="BZ57" s="24">
        <f t="shared" si="544"/>
        <v>49399</v>
      </c>
      <c r="CA57" s="24">
        <f t="shared" si="544"/>
        <v>49490</v>
      </c>
      <c r="CB57" s="24">
        <f t="shared" ref="CB57:EM57" si="545">EOMONTH(CB56,2)</f>
        <v>49582</v>
      </c>
      <c r="CC57" s="24">
        <f t="shared" si="545"/>
        <v>49674</v>
      </c>
      <c r="CD57" s="24">
        <f t="shared" si="545"/>
        <v>49765</v>
      </c>
      <c r="CE57" s="24">
        <f t="shared" si="545"/>
        <v>49856</v>
      </c>
      <c r="CF57" s="24">
        <f t="shared" si="545"/>
        <v>49948</v>
      </c>
      <c r="CG57" s="24">
        <f t="shared" si="545"/>
        <v>50040</v>
      </c>
      <c r="CH57" s="24">
        <f t="shared" si="545"/>
        <v>50130</v>
      </c>
      <c r="CI57" s="24">
        <f t="shared" si="545"/>
        <v>50221</v>
      </c>
      <c r="CJ57" s="24">
        <f t="shared" si="545"/>
        <v>50313</v>
      </c>
      <c r="CK57" s="24">
        <f t="shared" si="545"/>
        <v>50405</v>
      </c>
      <c r="CL57" s="24">
        <f t="shared" si="545"/>
        <v>50495</v>
      </c>
      <c r="CM57" s="24">
        <f t="shared" si="545"/>
        <v>50586</v>
      </c>
      <c r="CN57" s="24">
        <f t="shared" si="545"/>
        <v>50678</v>
      </c>
      <c r="CO57" s="24">
        <f t="shared" si="545"/>
        <v>50770</v>
      </c>
      <c r="CP57" s="24">
        <f t="shared" si="545"/>
        <v>50860</v>
      </c>
      <c r="CQ57" s="24">
        <f t="shared" si="545"/>
        <v>50951</v>
      </c>
      <c r="CR57" s="24">
        <f t="shared" si="545"/>
        <v>51043</v>
      </c>
      <c r="CS57" s="24">
        <f t="shared" si="545"/>
        <v>51135</v>
      </c>
      <c r="CT57" s="24">
        <f t="shared" si="545"/>
        <v>51226</v>
      </c>
      <c r="CU57" s="24">
        <f t="shared" si="545"/>
        <v>51317</v>
      </c>
      <c r="CV57" s="24">
        <f t="shared" si="545"/>
        <v>51409</v>
      </c>
      <c r="CW57" s="24">
        <f t="shared" si="545"/>
        <v>51501</v>
      </c>
      <c r="CX57" s="24">
        <f t="shared" si="545"/>
        <v>51591</v>
      </c>
      <c r="CY57" s="24">
        <f t="shared" si="545"/>
        <v>51682</v>
      </c>
      <c r="CZ57" s="24">
        <f t="shared" si="545"/>
        <v>51774</v>
      </c>
      <c r="DA57" s="24">
        <f t="shared" si="545"/>
        <v>51866</v>
      </c>
      <c r="DB57" s="24">
        <f t="shared" si="545"/>
        <v>51956</v>
      </c>
      <c r="DC57" s="24">
        <f t="shared" si="545"/>
        <v>52047</v>
      </c>
      <c r="DD57" s="24">
        <f t="shared" si="545"/>
        <v>52139</v>
      </c>
      <c r="DE57" s="24">
        <f t="shared" si="545"/>
        <v>52231</v>
      </c>
      <c r="DF57" s="24">
        <f t="shared" si="545"/>
        <v>52321</v>
      </c>
      <c r="DG57" s="24">
        <f t="shared" si="545"/>
        <v>52412</v>
      </c>
      <c r="DH57" s="24">
        <f t="shared" si="545"/>
        <v>52504</v>
      </c>
      <c r="DI57" s="24">
        <f t="shared" si="545"/>
        <v>52596</v>
      </c>
      <c r="DJ57" s="24">
        <f t="shared" si="545"/>
        <v>52687</v>
      </c>
      <c r="DK57" s="24">
        <f t="shared" si="545"/>
        <v>52778</v>
      </c>
      <c r="DL57" s="24">
        <f t="shared" si="545"/>
        <v>52870</v>
      </c>
      <c r="DM57" s="24">
        <f t="shared" si="545"/>
        <v>52962</v>
      </c>
      <c r="DN57" s="24">
        <f t="shared" si="545"/>
        <v>53052</v>
      </c>
      <c r="DO57" s="24">
        <f t="shared" si="545"/>
        <v>53143</v>
      </c>
      <c r="DP57" s="24">
        <f t="shared" si="545"/>
        <v>53235</v>
      </c>
      <c r="DQ57" s="24">
        <f t="shared" si="545"/>
        <v>53327</v>
      </c>
      <c r="DR57" s="24">
        <f t="shared" si="545"/>
        <v>53417</v>
      </c>
      <c r="DS57" s="24">
        <f t="shared" si="545"/>
        <v>53508</v>
      </c>
      <c r="DT57" s="24">
        <f t="shared" si="545"/>
        <v>53600</v>
      </c>
      <c r="DU57" s="24">
        <f t="shared" si="545"/>
        <v>53692</v>
      </c>
      <c r="DV57" s="24">
        <f t="shared" si="545"/>
        <v>53782</v>
      </c>
      <c r="DW57" s="24">
        <f t="shared" si="545"/>
        <v>53873</v>
      </c>
      <c r="DX57" s="24">
        <f t="shared" si="545"/>
        <v>53965</v>
      </c>
      <c r="DY57" s="24">
        <f t="shared" si="545"/>
        <v>54057</v>
      </c>
      <c r="DZ57" s="24">
        <f t="shared" si="545"/>
        <v>54148</v>
      </c>
      <c r="EA57" s="24">
        <f t="shared" si="545"/>
        <v>54239</v>
      </c>
      <c r="EB57" s="24">
        <f t="shared" si="545"/>
        <v>54331</v>
      </c>
      <c r="EC57" s="24">
        <f t="shared" si="545"/>
        <v>54423</v>
      </c>
      <c r="ED57" s="24">
        <f t="shared" si="545"/>
        <v>54513</v>
      </c>
      <c r="EE57" s="24">
        <f t="shared" si="545"/>
        <v>54604</v>
      </c>
      <c r="EF57" s="24">
        <f t="shared" si="545"/>
        <v>54696</v>
      </c>
      <c r="EG57" s="24">
        <f t="shared" si="545"/>
        <v>54788</v>
      </c>
      <c r="EH57" s="24">
        <f t="shared" si="545"/>
        <v>54878</v>
      </c>
      <c r="EI57" s="24">
        <f t="shared" si="545"/>
        <v>54969</v>
      </c>
      <c r="EJ57" s="24">
        <f t="shared" si="545"/>
        <v>55061</v>
      </c>
      <c r="EK57" s="24">
        <f t="shared" si="545"/>
        <v>55153</v>
      </c>
      <c r="EL57" s="24">
        <f t="shared" si="545"/>
        <v>55243</v>
      </c>
      <c r="EM57" s="24">
        <f t="shared" si="545"/>
        <v>55334</v>
      </c>
      <c r="EN57" s="24">
        <f t="shared" ref="EN57:GY57" si="546">EOMONTH(EN56,2)</f>
        <v>55426</v>
      </c>
      <c r="EO57" s="24">
        <f t="shared" si="546"/>
        <v>55518</v>
      </c>
      <c r="EP57" s="24">
        <f t="shared" si="546"/>
        <v>55609</v>
      </c>
      <c r="EQ57" s="24">
        <f t="shared" si="546"/>
        <v>55700</v>
      </c>
      <c r="ER57" s="24">
        <f t="shared" si="546"/>
        <v>55792</v>
      </c>
      <c r="ES57" s="24">
        <f t="shared" si="546"/>
        <v>55884</v>
      </c>
      <c r="ET57" s="24">
        <f t="shared" si="546"/>
        <v>55974</v>
      </c>
      <c r="EU57" s="24">
        <f t="shared" si="546"/>
        <v>56065</v>
      </c>
      <c r="EV57" s="24">
        <f t="shared" si="546"/>
        <v>56157</v>
      </c>
      <c r="EW57" s="24">
        <f t="shared" si="546"/>
        <v>56249</v>
      </c>
      <c r="EX57" s="24">
        <f t="shared" si="546"/>
        <v>56339</v>
      </c>
      <c r="EY57" s="24">
        <f t="shared" si="546"/>
        <v>56430</v>
      </c>
      <c r="EZ57" s="24">
        <f t="shared" si="546"/>
        <v>56522</v>
      </c>
      <c r="FA57" s="24">
        <f t="shared" si="546"/>
        <v>56614</v>
      </c>
      <c r="FB57" s="24">
        <f t="shared" si="546"/>
        <v>56704</v>
      </c>
      <c r="FC57" s="24">
        <f t="shared" si="546"/>
        <v>56795</v>
      </c>
      <c r="FD57" s="24">
        <f t="shared" si="546"/>
        <v>56887</v>
      </c>
      <c r="FE57" s="24">
        <f t="shared" si="546"/>
        <v>56979</v>
      </c>
      <c r="FF57" s="24">
        <f t="shared" si="546"/>
        <v>57070</v>
      </c>
      <c r="FG57" s="24">
        <f t="shared" si="546"/>
        <v>57161</v>
      </c>
      <c r="FH57" s="24">
        <f t="shared" si="546"/>
        <v>57253</v>
      </c>
      <c r="FI57" s="24">
        <f t="shared" si="546"/>
        <v>57345</v>
      </c>
      <c r="FJ57" s="24">
        <f t="shared" si="546"/>
        <v>57435</v>
      </c>
      <c r="FK57" s="24">
        <f t="shared" si="546"/>
        <v>57526</v>
      </c>
      <c r="FL57" s="24">
        <f t="shared" si="546"/>
        <v>57618</v>
      </c>
      <c r="FM57" s="24">
        <f t="shared" si="546"/>
        <v>57710</v>
      </c>
      <c r="FN57" s="24">
        <f t="shared" si="546"/>
        <v>57800</v>
      </c>
      <c r="FO57" s="24">
        <f t="shared" si="546"/>
        <v>57891</v>
      </c>
      <c r="FP57" s="24">
        <f t="shared" si="546"/>
        <v>57983</v>
      </c>
      <c r="FQ57" s="24">
        <f t="shared" si="546"/>
        <v>58075</v>
      </c>
      <c r="FR57" s="24">
        <f t="shared" si="546"/>
        <v>58165</v>
      </c>
      <c r="FS57" s="24">
        <f t="shared" si="546"/>
        <v>58256</v>
      </c>
      <c r="FT57" s="24">
        <f t="shared" si="546"/>
        <v>58348</v>
      </c>
      <c r="FU57" s="24">
        <f t="shared" si="546"/>
        <v>58440</v>
      </c>
      <c r="FV57" s="24">
        <f t="shared" si="546"/>
        <v>58531</v>
      </c>
      <c r="FW57" s="24">
        <f t="shared" si="546"/>
        <v>58622</v>
      </c>
      <c r="FX57" s="24">
        <f t="shared" si="546"/>
        <v>58714</v>
      </c>
      <c r="FY57" s="24">
        <f t="shared" si="546"/>
        <v>58806</v>
      </c>
      <c r="FZ57" s="24">
        <f t="shared" si="546"/>
        <v>58896</v>
      </c>
      <c r="GA57" s="24">
        <f t="shared" si="546"/>
        <v>58987</v>
      </c>
      <c r="GB57" s="24">
        <f t="shared" si="546"/>
        <v>59079</v>
      </c>
      <c r="GC57" s="24">
        <f t="shared" si="546"/>
        <v>59171</v>
      </c>
      <c r="GD57" s="24">
        <f t="shared" si="546"/>
        <v>59261</v>
      </c>
      <c r="GE57" s="24">
        <f t="shared" si="546"/>
        <v>59352</v>
      </c>
      <c r="GF57" s="24">
        <f t="shared" si="546"/>
        <v>59444</v>
      </c>
      <c r="GG57" s="24">
        <f t="shared" si="546"/>
        <v>59536</v>
      </c>
      <c r="GH57" s="24">
        <f t="shared" si="546"/>
        <v>59626</v>
      </c>
      <c r="GI57" s="24">
        <f t="shared" si="546"/>
        <v>59717</v>
      </c>
      <c r="GJ57" s="24">
        <f t="shared" si="546"/>
        <v>59809</v>
      </c>
      <c r="GK57" s="24">
        <f t="shared" si="546"/>
        <v>59901</v>
      </c>
      <c r="GL57" s="24">
        <f t="shared" si="546"/>
        <v>59992</v>
      </c>
      <c r="GM57" s="24">
        <f t="shared" si="546"/>
        <v>60083</v>
      </c>
      <c r="GN57" s="24">
        <f t="shared" si="546"/>
        <v>60175</v>
      </c>
      <c r="GO57" s="24">
        <f t="shared" si="546"/>
        <v>60267</v>
      </c>
      <c r="GP57" s="24">
        <f t="shared" si="546"/>
        <v>60357</v>
      </c>
      <c r="GQ57" s="24">
        <f t="shared" si="546"/>
        <v>60448</v>
      </c>
      <c r="GR57" s="24">
        <f t="shared" si="546"/>
        <v>60540</v>
      </c>
      <c r="GS57" s="24">
        <f t="shared" si="546"/>
        <v>60632</v>
      </c>
      <c r="GT57" s="24">
        <f t="shared" si="546"/>
        <v>60722</v>
      </c>
      <c r="GU57" s="24">
        <f t="shared" si="546"/>
        <v>60813</v>
      </c>
      <c r="GV57" s="24">
        <f t="shared" si="546"/>
        <v>60905</v>
      </c>
      <c r="GW57" s="24">
        <f t="shared" si="546"/>
        <v>60997</v>
      </c>
      <c r="GX57" s="24">
        <f t="shared" si="546"/>
        <v>61087</v>
      </c>
      <c r="GY57" s="24">
        <f t="shared" si="546"/>
        <v>61178</v>
      </c>
      <c r="GZ57" s="24">
        <f t="shared" ref="GZ57:JK57" si="547">EOMONTH(GZ56,2)</f>
        <v>61270</v>
      </c>
      <c r="HA57" s="24">
        <f t="shared" si="547"/>
        <v>61362</v>
      </c>
      <c r="HB57" s="24">
        <f t="shared" si="547"/>
        <v>61453</v>
      </c>
      <c r="HC57" s="24">
        <f t="shared" si="547"/>
        <v>61544</v>
      </c>
      <c r="HD57" s="24">
        <f t="shared" si="547"/>
        <v>61636</v>
      </c>
      <c r="HE57" s="24">
        <f t="shared" si="547"/>
        <v>61728</v>
      </c>
      <c r="HF57" s="24">
        <f t="shared" si="547"/>
        <v>61818</v>
      </c>
      <c r="HG57" s="24">
        <f t="shared" si="547"/>
        <v>61909</v>
      </c>
      <c r="HH57" s="24">
        <f t="shared" si="547"/>
        <v>62001</v>
      </c>
      <c r="HI57" s="24">
        <f t="shared" si="547"/>
        <v>62093</v>
      </c>
      <c r="HJ57" s="24">
        <f t="shared" si="547"/>
        <v>62183</v>
      </c>
      <c r="HK57" s="24">
        <f t="shared" si="547"/>
        <v>62274</v>
      </c>
      <c r="HL57" s="24">
        <f t="shared" si="547"/>
        <v>62366</v>
      </c>
      <c r="HM57" s="24">
        <f t="shared" si="547"/>
        <v>62458</v>
      </c>
      <c r="HN57" s="24">
        <f t="shared" si="547"/>
        <v>62548</v>
      </c>
      <c r="HO57" s="24">
        <f t="shared" si="547"/>
        <v>62639</v>
      </c>
      <c r="HP57" s="24">
        <f t="shared" si="547"/>
        <v>62731</v>
      </c>
      <c r="HQ57" s="24">
        <f t="shared" si="547"/>
        <v>62823</v>
      </c>
      <c r="HR57" s="24">
        <f t="shared" si="547"/>
        <v>62914</v>
      </c>
      <c r="HS57" s="24">
        <f t="shared" si="547"/>
        <v>63005</v>
      </c>
      <c r="HT57" s="24">
        <f t="shared" si="547"/>
        <v>63097</v>
      </c>
      <c r="HU57" s="24">
        <f t="shared" si="547"/>
        <v>63189</v>
      </c>
      <c r="HV57" s="24">
        <f t="shared" si="547"/>
        <v>63279</v>
      </c>
      <c r="HW57" s="24">
        <f t="shared" si="547"/>
        <v>63370</v>
      </c>
      <c r="HX57" s="24">
        <f t="shared" si="547"/>
        <v>63462</v>
      </c>
      <c r="HY57" s="24">
        <f t="shared" si="547"/>
        <v>63554</v>
      </c>
      <c r="HZ57" s="24">
        <f t="shared" si="547"/>
        <v>63644</v>
      </c>
      <c r="IA57" s="24">
        <f t="shared" si="547"/>
        <v>63735</v>
      </c>
      <c r="IB57" s="24">
        <f t="shared" si="547"/>
        <v>63827</v>
      </c>
      <c r="IC57" s="24">
        <f t="shared" si="547"/>
        <v>63919</v>
      </c>
      <c r="ID57" s="24">
        <f t="shared" si="547"/>
        <v>64009</v>
      </c>
      <c r="IE57" s="24">
        <f t="shared" si="547"/>
        <v>64100</v>
      </c>
      <c r="IF57" s="24">
        <f t="shared" si="547"/>
        <v>64192</v>
      </c>
      <c r="IG57" s="24">
        <f t="shared" si="547"/>
        <v>64284</v>
      </c>
      <c r="IH57" s="24">
        <f t="shared" si="547"/>
        <v>64375</v>
      </c>
      <c r="II57" s="24">
        <f t="shared" si="547"/>
        <v>64466</v>
      </c>
      <c r="IJ57" s="24">
        <f t="shared" si="547"/>
        <v>64558</v>
      </c>
      <c r="IK57" s="24">
        <f t="shared" si="547"/>
        <v>64650</v>
      </c>
      <c r="IL57" s="24">
        <f t="shared" si="547"/>
        <v>64740</v>
      </c>
      <c r="IM57" s="24">
        <f t="shared" si="547"/>
        <v>64831</v>
      </c>
      <c r="IN57" s="24">
        <f t="shared" si="547"/>
        <v>64923</v>
      </c>
      <c r="IO57" s="24">
        <f t="shared" si="547"/>
        <v>65015</v>
      </c>
      <c r="IP57" s="24">
        <f t="shared" si="547"/>
        <v>65105</v>
      </c>
      <c r="IQ57" s="24">
        <f t="shared" si="547"/>
        <v>65196</v>
      </c>
      <c r="IR57" s="24">
        <f t="shared" si="547"/>
        <v>65288</v>
      </c>
      <c r="IS57" s="24">
        <f t="shared" si="547"/>
        <v>65380</v>
      </c>
      <c r="IT57" s="24">
        <f t="shared" si="547"/>
        <v>65470</v>
      </c>
      <c r="IU57" s="24">
        <f t="shared" si="547"/>
        <v>65561</v>
      </c>
      <c r="IV57" s="24">
        <f t="shared" si="547"/>
        <v>65653</v>
      </c>
      <c r="IW57" s="24">
        <f t="shared" si="547"/>
        <v>65745</v>
      </c>
      <c r="IX57" s="24">
        <f t="shared" si="547"/>
        <v>65836</v>
      </c>
      <c r="IY57" s="24">
        <f t="shared" si="547"/>
        <v>65927</v>
      </c>
      <c r="IZ57" s="24">
        <f t="shared" si="547"/>
        <v>66019</v>
      </c>
      <c r="JA57" s="24">
        <f t="shared" si="547"/>
        <v>66111</v>
      </c>
      <c r="JB57" s="24">
        <f t="shared" si="547"/>
        <v>66201</v>
      </c>
      <c r="JC57" s="24">
        <f t="shared" si="547"/>
        <v>66292</v>
      </c>
      <c r="JD57" s="24">
        <f t="shared" si="547"/>
        <v>66384</v>
      </c>
      <c r="JE57" s="24">
        <f t="shared" si="547"/>
        <v>66476</v>
      </c>
      <c r="JF57" s="24">
        <f t="shared" si="547"/>
        <v>66566</v>
      </c>
      <c r="JG57" s="24">
        <f t="shared" si="547"/>
        <v>66657</v>
      </c>
      <c r="JH57" s="24">
        <f t="shared" si="547"/>
        <v>66749</v>
      </c>
      <c r="JI57" s="24">
        <f t="shared" si="547"/>
        <v>66841</v>
      </c>
      <c r="JJ57" s="24">
        <f t="shared" si="547"/>
        <v>66931</v>
      </c>
      <c r="JK57" s="24">
        <f t="shared" si="547"/>
        <v>67022</v>
      </c>
      <c r="JL57" s="24">
        <f t="shared" ref="JL57:LW57" si="548">EOMONTH(JL56,2)</f>
        <v>67114</v>
      </c>
      <c r="JM57" s="24">
        <f t="shared" si="548"/>
        <v>67206</v>
      </c>
      <c r="JN57" s="24">
        <f t="shared" si="548"/>
        <v>67297</v>
      </c>
      <c r="JO57" s="24">
        <f t="shared" si="548"/>
        <v>67388</v>
      </c>
      <c r="JP57" s="24">
        <f t="shared" si="548"/>
        <v>67480</v>
      </c>
      <c r="JQ57" s="24">
        <f t="shared" si="548"/>
        <v>67572</v>
      </c>
      <c r="JR57" s="24">
        <f t="shared" si="548"/>
        <v>67662</v>
      </c>
      <c r="JS57" s="24">
        <f t="shared" si="548"/>
        <v>67753</v>
      </c>
      <c r="JT57" s="24">
        <f t="shared" si="548"/>
        <v>67845</v>
      </c>
      <c r="JU57" s="24">
        <f t="shared" si="548"/>
        <v>67937</v>
      </c>
      <c r="JV57" s="24">
        <f t="shared" si="548"/>
        <v>68027</v>
      </c>
      <c r="JW57" s="24">
        <f t="shared" si="548"/>
        <v>68118</v>
      </c>
      <c r="JX57" s="24">
        <f t="shared" si="548"/>
        <v>68210</v>
      </c>
      <c r="JY57" s="24">
        <f t="shared" si="548"/>
        <v>68302</v>
      </c>
      <c r="JZ57" s="24">
        <f t="shared" si="548"/>
        <v>68392</v>
      </c>
      <c r="KA57" s="24">
        <f t="shared" si="548"/>
        <v>68483</v>
      </c>
      <c r="KB57" s="24">
        <f t="shared" si="548"/>
        <v>68575</v>
      </c>
      <c r="KC57" s="24">
        <f t="shared" si="548"/>
        <v>68667</v>
      </c>
      <c r="KD57" s="24">
        <f t="shared" si="548"/>
        <v>68758</v>
      </c>
      <c r="KE57" s="24">
        <f t="shared" si="548"/>
        <v>68849</v>
      </c>
      <c r="KF57" s="24">
        <f t="shared" si="548"/>
        <v>68941</v>
      </c>
      <c r="KG57" s="24">
        <f t="shared" si="548"/>
        <v>69033</v>
      </c>
      <c r="KH57" s="24">
        <f t="shared" si="548"/>
        <v>69123</v>
      </c>
      <c r="KI57" s="24">
        <f t="shared" si="548"/>
        <v>69214</v>
      </c>
      <c r="KJ57" s="24">
        <f t="shared" si="548"/>
        <v>69306</v>
      </c>
      <c r="KK57" s="24">
        <f t="shared" si="548"/>
        <v>69398</v>
      </c>
      <c r="KL57" s="24">
        <f t="shared" si="548"/>
        <v>69488</v>
      </c>
      <c r="KM57" s="24">
        <f t="shared" si="548"/>
        <v>69579</v>
      </c>
      <c r="KN57" s="24">
        <f t="shared" si="548"/>
        <v>69671</v>
      </c>
      <c r="KO57" s="24">
        <f t="shared" si="548"/>
        <v>69763</v>
      </c>
      <c r="KP57" s="24">
        <f t="shared" si="548"/>
        <v>69853</v>
      </c>
      <c r="KQ57" s="24">
        <f t="shared" si="548"/>
        <v>69944</v>
      </c>
      <c r="KR57" s="24">
        <f t="shared" si="548"/>
        <v>70036</v>
      </c>
      <c r="KS57" s="24">
        <f t="shared" si="548"/>
        <v>70128</v>
      </c>
      <c r="KT57" s="24">
        <f t="shared" si="548"/>
        <v>70219</v>
      </c>
      <c r="KU57" s="24">
        <f t="shared" si="548"/>
        <v>70310</v>
      </c>
      <c r="KV57" s="24">
        <f t="shared" si="548"/>
        <v>70402</v>
      </c>
      <c r="KW57" s="24">
        <f t="shared" si="548"/>
        <v>70494</v>
      </c>
      <c r="KX57" s="24">
        <f t="shared" si="548"/>
        <v>70584</v>
      </c>
      <c r="KY57" s="24">
        <f t="shared" si="548"/>
        <v>70675</v>
      </c>
      <c r="KZ57" s="24">
        <f t="shared" si="548"/>
        <v>70767</v>
      </c>
      <c r="LA57" s="24">
        <f t="shared" si="548"/>
        <v>70859</v>
      </c>
      <c r="LB57" s="24">
        <f t="shared" si="548"/>
        <v>70949</v>
      </c>
      <c r="LC57" s="24">
        <f t="shared" si="548"/>
        <v>71040</v>
      </c>
      <c r="LD57" s="24">
        <f t="shared" si="548"/>
        <v>71132</v>
      </c>
      <c r="LE57" s="24">
        <f t="shared" si="548"/>
        <v>71224</v>
      </c>
      <c r="LF57" s="24">
        <f t="shared" si="548"/>
        <v>71314</v>
      </c>
      <c r="LG57" s="24">
        <f t="shared" si="548"/>
        <v>71405</v>
      </c>
      <c r="LH57" s="24">
        <f t="shared" si="548"/>
        <v>71497</v>
      </c>
      <c r="LI57" s="24">
        <f t="shared" si="548"/>
        <v>71589</v>
      </c>
      <c r="LJ57" s="24">
        <f t="shared" si="548"/>
        <v>71680</v>
      </c>
      <c r="LK57" s="24">
        <f t="shared" si="548"/>
        <v>71771</v>
      </c>
      <c r="LL57" s="24">
        <f t="shared" si="548"/>
        <v>71863</v>
      </c>
      <c r="LM57" s="24">
        <f t="shared" si="548"/>
        <v>71955</v>
      </c>
      <c r="LN57" s="24">
        <f t="shared" si="548"/>
        <v>72045</v>
      </c>
      <c r="LO57" s="24">
        <f t="shared" si="548"/>
        <v>72136</v>
      </c>
      <c r="LP57" s="24">
        <f t="shared" si="548"/>
        <v>72228</v>
      </c>
      <c r="LQ57" s="24">
        <f t="shared" si="548"/>
        <v>72320</v>
      </c>
      <c r="LR57" s="24">
        <f t="shared" si="548"/>
        <v>72410</v>
      </c>
      <c r="LS57" s="24">
        <f t="shared" si="548"/>
        <v>72501</v>
      </c>
      <c r="LT57" s="24">
        <f t="shared" si="548"/>
        <v>72593</v>
      </c>
      <c r="LU57" s="24">
        <f t="shared" si="548"/>
        <v>72685</v>
      </c>
      <c r="LV57" s="24">
        <f t="shared" si="548"/>
        <v>72775</v>
      </c>
      <c r="LW57" s="24">
        <f t="shared" si="548"/>
        <v>72866</v>
      </c>
      <c r="LX57" s="24">
        <f t="shared" ref="LX57:OI57" si="549">EOMONTH(LX56,2)</f>
        <v>72958</v>
      </c>
      <c r="LY57" s="24">
        <f t="shared" si="549"/>
        <v>73050</v>
      </c>
      <c r="LZ57" s="24">
        <f t="shared" si="549"/>
        <v>73140</v>
      </c>
      <c r="MA57" s="24">
        <f t="shared" si="549"/>
        <v>73231</v>
      </c>
      <c r="MB57" s="24">
        <f t="shared" si="549"/>
        <v>73323</v>
      </c>
      <c r="MC57" s="24">
        <f t="shared" si="549"/>
        <v>73415</v>
      </c>
      <c r="MD57" s="24">
        <f t="shared" si="549"/>
        <v>73505</v>
      </c>
      <c r="ME57" s="24">
        <f t="shared" si="549"/>
        <v>73596</v>
      </c>
      <c r="MF57" s="24">
        <f t="shared" si="549"/>
        <v>73688</v>
      </c>
      <c r="MG57" s="24">
        <f t="shared" si="549"/>
        <v>73780</v>
      </c>
      <c r="MH57" s="24">
        <f t="shared" si="549"/>
        <v>73870</v>
      </c>
      <c r="MI57" s="24">
        <f t="shared" si="549"/>
        <v>73961</v>
      </c>
      <c r="MJ57" s="24">
        <f t="shared" si="549"/>
        <v>74053</v>
      </c>
      <c r="MK57" s="24">
        <f t="shared" si="549"/>
        <v>74145</v>
      </c>
      <c r="ML57" s="24">
        <f t="shared" si="549"/>
        <v>74235</v>
      </c>
      <c r="MM57" s="24">
        <f t="shared" si="549"/>
        <v>74326</v>
      </c>
      <c r="MN57" s="24">
        <f t="shared" si="549"/>
        <v>74418</v>
      </c>
      <c r="MO57" s="24">
        <f t="shared" si="549"/>
        <v>74510</v>
      </c>
      <c r="MP57" s="24">
        <f t="shared" si="549"/>
        <v>74601</v>
      </c>
      <c r="MQ57" s="24">
        <f t="shared" si="549"/>
        <v>74692</v>
      </c>
      <c r="MR57" s="24">
        <f t="shared" si="549"/>
        <v>74784</v>
      </c>
      <c r="MS57" s="24">
        <f t="shared" si="549"/>
        <v>74876</v>
      </c>
      <c r="MT57" s="24">
        <f t="shared" si="549"/>
        <v>74966</v>
      </c>
      <c r="MU57" s="24">
        <f t="shared" si="549"/>
        <v>75057</v>
      </c>
      <c r="MV57" s="24">
        <f t="shared" si="549"/>
        <v>75149</v>
      </c>
      <c r="MW57" s="24">
        <f t="shared" si="549"/>
        <v>75241</v>
      </c>
      <c r="MX57" s="24">
        <f t="shared" si="549"/>
        <v>75331</v>
      </c>
      <c r="MY57" s="24">
        <f t="shared" si="549"/>
        <v>75422</v>
      </c>
      <c r="MZ57" s="24">
        <f t="shared" si="549"/>
        <v>75514</v>
      </c>
      <c r="NA57" s="24">
        <f t="shared" si="549"/>
        <v>75606</v>
      </c>
      <c r="NB57" s="24">
        <f t="shared" si="549"/>
        <v>75696</v>
      </c>
      <c r="NC57" s="24">
        <f t="shared" si="549"/>
        <v>75787</v>
      </c>
      <c r="ND57" s="24">
        <f t="shared" si="549"/>
        <v>75879</v>
      </c>
      <c r="NE57" s="24">
        <f t="shared" si="549"/>
        <v>75971</v>
      </c>
      <c r="NF57" s="24">
        <f t="shared" si="549"/>
        <v>76062</v>
      </c>
      <c r="NG57" s="24">
        <f t="shared" si="549"/>
        <v>76153</v>
      </c>
      <c r="NH57" s="24">
        <f t="shared" si="549"/>
        <v>76245</v>
      </c>
      <c r="NI57" s="24">
        <f t="shared" si="549"/>
        <v>76337</v>
      </c>
      <c r="NJ57" s="24">
        <f t="shared" si="549"/>
        <v>76427</v>
      </c>
      <c r="NK57" s="24">
        <f t="shared" si="549"/>
        <v>76518</v>
      </c>
      <c r="NL57" s="24">
        <f t="shared" si="549"/>
        <v>76610</v>
      </c>
      <c r="NM57" s="24">
        <f t="shared" si="549"/>
        <v>76702</v>
      </c>
      <c r="NN57" s="24">
        <f t="shared" si="549"/>
        <v>76792</v>
      </c>
      <c r="NO57" s="24">
        <f t="shared" si="549"/>
        <v>76883</v>
      </c>
      <c r="NP57" s="24">
        <f t="shared" si="549"/>
        <v>76975</v>
      </c>
      <c r="NQ57" s="24">
        <f t="shared" si="549"/>
        <v>77067</v>
      </c>
      <c r="NR57" s="24">
        <f t="shared" si="549"/>
        <v>77157</v>
      </c>
      <c r="NS57" s="24">
        <f t="shared" si="549"/>
        <v>77248</v>
      </c>
      <c r="NT57" s="24">
        <f t="shared" si="549"/>
        <v>77340</v>
      </c>
      <c r="NU57" s="24">
        <f t="shared" si="549"/>
        <v>77432</v>
      </c>
      <c r="NV57" s="24">
        <f t="shared" si="549"/>
        <v>77523</v>
      </c>
      <c r="NW57" s="24">
        <f t="shared" si="549"/>
        <v>77614</v>
      </c>
      <c r="NX57" s="24">
        <f t="shared" si="549"/>
        <v>77706</v>
      </c>
      <c r="NY57" s="24">
        <f t="shared" si="549"/>
        <v>77798</v>
      </c>
      <c r="NZ57" s="24">
        <f t="shared" si="549"/>
        <v>77888</v>
      </c>
      <c r="OA57" s="24">
        <f t="shared" si="549"/>
        <v>77979</v>
      </c>
      <c r="OB57" s="24">
        <f t="shared" si="549"/>
        <v>78071</v>
      </c>
      <c r="OC57" s="24">
        <f t="shared" si="549"/>
        <v>78163</v>
      </c>
      <c r="OD57" s="24">
        <f t="shared" si="549"/>
        <v>78253</v>
      </c>
      <c r="OE57" s="24">
        <f t="shared" si="549"/>
        <v>78344</v>
      </c>
      <c r="OF57" s="24">
        <f t="shared" si="549"/>
        <v>78436</v>
      </c>
      <c r="OG57" s="24">
        <f t="shared" si="549"/>
        <v>78528</v>
      </c>
      <c r="OH57" s="24">
        <f t="shared" si="549"/>
        <v>78618</v>
      </c>
      <c r="OI57" s="24">
        <f t="shared" si="549"/>
        <v>78709</v>
      </c>
      <c r="OJ57" s="24">
        <f t="shared" ref="OJ57:PQ57" si="550">EOMONTH(OJ56,2)</f>
        <v>78801</v>
      </c>
      <c r="OK57" s="24">
        <f t="shared" si="550"/>
        <v>78893</v>
      </c>
      <c r="OL57" s="24">
        <f t="shared" si="550"/>
        <v>78984</v>
      </c>
      <c r="OM57" s="24">
        <f t="shared" si="550"/>
        <v>79075</v>
      </c>
      <c r="ON57" s="24">
        <f t="shared" si="550"/>
        <v>79167</v>
      </c>
      <c r="OO57" s="24">
        <f t="shared" si="550"/>
        <v>79259</v>
      </c>
      <c r="OP57" s="24">
        <f t="shared" si="550"/>
        <v>79349</v>
      </c>
      <c r="OQ57" s="24">
        <f t="shared" si="550"/>
        <v>79440</v>
      </c>
      <c r="OR57" s="24">
        <f t="shared" si="550"/>
        <v>79532</v>
      </c>
      <c r="OS57" s="24">
        <f t="shared" si="550"/>
        <v>79624</v>
      </c>
      <c r="OT57" s="24">
        <f t="shared" si="550"/>
        <v>79714</v>
      </c>
      <c r="OU57" s="24">
        <f t="shared" si="550"/>
        <v>79805</v>
      </c>
      <c r="OV57" s="24">
        <f t="shared" si="550"/>
        <v>79897</v>
      </c>
      <c r="OW57" s="24">
        <f t="shared" si="550"/>
        <v>79989</v>
      </c>
      <c r="OX57" s="24">
        <f t="shared" si="550"/>
        <v>80079</v>
      </c>
      <c r="OY57" s="24">
        <f t="shared" si="550"/>
        <v>80170</v>
      </c>
      <c r="OZ57" s="24">
        <f t="shared" si="550"/>
        <v>80262</v>
      </c>
      <c r="PA57" s="24">
        <f t="shared" si="550"/>
        <v>80354</v>
      </c>
      <c r="PB57" s="24">
        <f t="shared" si="550"/>
        <v>80445</v>
      </c>
      <c r="PC57" s="24">
        <f t="shared" si="550"/>
        <v>80536</v>
      </c>
      <c r="PD57" s="24">
        <f t="shared" si="550"/>
        <v>80628</v>
      </c>
      <c r="PE57" s="24">
        <f t="shared" si="550"/>
        <v>80720</v>
      </c>
      <c r="PF57" s="24">
        <f t="shared" si="550"/>
        <v>80810</v>
      </c>
      <c r="PG57" s="24">
        <f t="shared" si="550"/>
        <v>80901</v>
      </c>
      <c r="PH57" s="24">
        <f t="shared" si="550"/>
        <v>80993</v>
      </c>
      <c r="PI57" s="24">
        <f t="shared" si="550"/>
        <v>81085</v>
      </c>
      <c r="PJ57" s="24">
        <f t="shared" si="550"/>
        <v>81175</v>
      </c>
      <c r="PK57" s="24">
        <f t="shared" si="550"/>
        <v>81266</v>
      </c>
      <c r="PL57" s="24">
        <f t="shared" si="550"/>
        <v>81358</v>
      </c>
      <c r="PM57" s="24">
        <f t="shared" si="550"/>
        <v>81450</v>
      </c>
      <c r="PN57" s="24">
        <f t="shared" si="550"/>
        <v>81540</v>
      </c>
      <c r="PO57" s="24">
        <f t="shared" si="550"/>
        <v>81631</v>
      </c>
      <c r="PP57" s="24">
        <f t="shared" si="550"/>
        <v>81723</v>
      </c>
      <c r="PQ57" s="24">
        <f t="shared" si="550"/>
        <v>81815</v>
      </c>
      <c r="PR57" s="23" t="s">
        <v>48</v>
      </c>
    </row>
    <row r="58" spans="2:434" ht="12" customHeight="1">
      <c r="D58" s="21" t="s">
        <v>8</v>
      </c>
      <c r="J58" s="20" t="s">
        <v>19</v>
      </c>
      <c r="M58" s="25">
        <v>0</v>
      </c>
      <c r="N58" s="22">
        <f>M58+1</f>
        <v>1</v>
      </c>
      <c r="O58" s="22">
        <f t="shared" ref="O58:BZ58" si="551">N58+1</f>
        <v>2</v>
      </c>
      <c r="P58" s="22">
        <f t="shared" si="551"/>
        <v>3</v>
      </c>
      <c r="Q58" s="22">
        <f t="shared" si="551"/>
        <v>4</v>
      </c>
      <c r="R58" s="22">
        <f t="shared" si="551"/>
        <v>5</v>
      </c>
      <c r="S58" s="22">
        <f t="shared" si="551"/>
        <v>6</v>
      </c>
      <c r="T58" s="22">
        <f t="shared" si="551"/>
        <v>7</v>
      </c>
      <c r="U58" s="22">
        <f t="shared" si="551"/>
        <v>8</v>
      </c>
      <c r="V58" s="22">
        <f t="shared" si="551"/>
        <v>9</v>
      </c>
      <c r="W58" s="22">
        <f t="shared" si="551"/>
        <v>10</v>
      </c>
      <c r="X58" s="22">
        <f t="shared" si="551"/>
        <v>11</v>
      </c>
      <c r="Y58" s="22">
        <f t="shared" si="551"/>
        <v>12</v>
      </c>
      <c r="Z58" s="22">
        <f t="shared" si="551"/>
        <v>13</v>
      </c>
      <c r="AA58" s="22">
        <f t="shared" si="551"/>
        <v>14</v>
      </c>
      <c r="AB58" s="22">
        <f t="shared" si="551"/>
        <v>15</v>
      </c>
      <c r="AC58" s="22">
        <f t="shared" si="551"/>
        <v>16</v>
      </c>
      <c r="AD58" s="22">
        <f t="shared" si="551"/>
        <v>17</v>
      </c>
      <c r="AE58" s="22">
        <f t="shared" si="551"/>
        <v>18</v>
      </c>
      <c r="AF58" s="22">
        <f t="shared" si="551"/>
        <v>19</v>
      </c>
      <c r="AG58" s="22">
        <f t="shared" si="551"/>
        <v>20</v>
      </c>
      <c r="AH58" s="22">
        <f t="shared" si="551"/>
        <v>21</v>
      </c>
      <c r="AI58" s="22">
        <f t="shared" si="551"/>
        <v>22</v>
      </c>
      <c r="AJ58" s="22">
        <f t="shared" si="551"/>
        <v>23</v>
      </c>
      <c r="AK58" s="22">
        <f t="shared" si="551"/>
        <v>24</v>
      </c>
      <c r="AL58" s="22">
        <f t="shared" si="551"/>
        <v>25</v>
      </c>
      <c r="AM58" s="22">
        <f t="shared" si="551"/>
        <v>26</v>
      </c>
      <c r="AN58" s="22">
        <f t="shared" si="551"/>
        <v>27</v>
      </c>
      <c r="AO58" s="22">
        <f t="shared" si="551"/>
        <v>28</v>
      </c>
      <c r="AP58" s="22">
        <f t="shared" si="551"/>
        <v>29</v>
      </c>
      <c r="AQ58" s="22">
        <f t="shared" si="551"/>
        <v>30</v>
      </c>
      <c r="AR58" s="22">
        <f t="shared" si="551"/>
        <v>31</v>
      </c>
      <c r="AS58" s="22">
        <f t="shared" si="551"/>
        <v>32</v>
      </c>
      <c r="AT58" s="22">
        <f t="shared" si="551"/>
        <v>33</v>
      </c>
      <c r="AU58" s="22">
        <f t="shared" si="551"/>
        <v>34</v>
      </c>
      <c r="AV58" s="22">
        <f t="shared" si="551"/>
        <v>35</v>
      </c>
      <c r="AW58" s="22">
        <f t="shared" si="551"/>
        <v>36</v>
      </c>
      <c r="AX58" s="22">
        <f t="shared" si="551"/>
        <v>37</v>
      </c>
      <c r="AY58" s="22">
        <f t="shared" si="551"/>
        <v>38</v>
      </c>
      <c r="AZ58" s="22">
        <f t="shared" si="551"/>
        <v>39</v>
      </c>
      <c r="BA58" s="22">
        <f t="shared" si="551"/>
        <v>40</v>
      </c>
      <c r="BB58" s="22">
        <f t="shared" si="551"/>
        <v>41</v>
      </c>
      <c r="BC58" s="22">
        <f t="shared" si="551"/>
        <v>42</v>
      </c>
      <c r="BD58" s="22">
        <f t="shared" si="551"/>
        <v>43</v>
      </c>
      <c r="BE58" s="22">
        <f t="shared" si="551"/>
        <v>44</v>
      </c>
      <c r="BF58" s="22">
        <f t="shared" si="551"/>
        <v>45</v>
      </c>
      <c r="BG58" s="22">
        <f t="shared" si="551"/>
        <v>46</v>
      </c>
      <c r="BH58" s="22">
        <f t="shared" si="551"/>
        <v>47</v>
      </c>
      <c r="BI58" s="22">
        <f t="shared" si="551"/>
        <v>48</v>
      </c>
      <c r="BJ58" s="22">
        <f t="shared" si="551"/>
        <v>49</v>
      </c>
      <c r="BK58" s="22">
        <f t="shared" si="551"/>
        <v>50</v>
      </c>
      <c r="BL58" s="22">
        <f t="shared" si="551"/>
        <v>51</v>
      </c>
      <c r="BM58" s="22">
        <f t="shared" si="551"/>
        <v>52</v>
      </c>
      <c r="BN58" s="22">
        <f t="shared" si="551"/>
        <v>53</v>
      </c>
      <c r="BO58" s="22">
        <f t="shared" si="551"/>
        <v>54</v>
      </c>
      <c r="BP58" s="22">
        <f t="shared" si="551"/>
        <v>55</v>
      </c>
      <c r="BQ58" s="22">
        <f t="shared" si="551"/>
        <v>56</v>
      </c>
      <c r="BR58" s="22">
        <f t="shared" si="551"/>
        <v>57</v>
      </c>
      <c r="BS58" s="22">
        <f t="shared" si="551"/>
        <v>58</v>
      </c>
      <c r="BT58" s="22">
        <f t="shared" si="551"/>
        <v>59</v>
      </c>
      <c r="BU58" s="22">
        <f t="shared" si="551"/>
        <v>60</v>
      </c>
      <c r="BV58" s="22">
        <f t="shared" si="551"/>
        <v>61</v>
      </c>
      <c r="BW58" s="22">
        <f t="shared" si="551"/>
        <v>62</v>
      </c>
      <c r="BX58" s="22">
        <f t="shared" si="551"/>
        <v>63</v>
      </c>
      <c r="BY58" s="22">
        <f t="shared" si="551"/>
        <v>64</v>
      </c>
      <c r="BZ58" s="22">
        <f t="shared" si="551"/>
        <v>65</v>
      </c>
      <c r="CA58" s="22">
        <f t="shared" ref="CA58:EL58" si="552">BZ58+1</f>
        <v>66</v>
      </c>
      <c r="CB58" s="22">
        <f t="shared" si="552"/>
        <v>67</v>
      </c>
      <c r="CC58" s="22">
        <f t="shared" si="552"/>
        <v>68</v>
      </c>
      <c r="CD58" s="22">
        <f t="shared" si="552"/>
        <v>69</v>
      </c>
      <c r="CE58" s="22">
        <f t="shared" si="552"/>
        <v>70</v>
      </c>
      <c r="CF58" s="22">
        <f t="shared" si="552"/>
        <v>71</v>
      </c>
      <c r="CG58" s="22">
        <f t="shared" si="552"/>
        <v>72</v>
      </c>
      <c r="CH58" s="22">
        <f t="shared" si="552"/>
        <v>73</v>
      </c>
      <c r="CI58" s="22">
        <f t="shared" si="552"/>
        <v>74</v>
      </c>
      <c r="CJ58" s="22">
        <f t="shared" si="552"/>
        <v>75</v>
      </c>
      <c r="CK58" s="22">
        <f t="shared" si="552"/>
        <v>76</v>
      </c>
      <c r="CL58" s="22">
        <f t="shared" si="552"/>
        <v>77</v>
      </c>
      <c r="CM58" s="22">
        <f t="shared" si="552"/>
        <v>78</v>
      </c>
      <c r="CN58" s="22">
        <f t="shared" si="552"/>
        <v>79</v>
      </c>
      <c r="CO58" s="22">
        <f t="shared" si="552"/>
        <v>80</v>
      </c>
      <c r="CP58" s="22">
        <f t="shared" si="552"/>
        <v>81</v>
      </c>
      <c r="CQ58" s="22">
        <f t="shared" si="552"/>
        <v>82</v>
      </c>
      <c r="CR58" s="22">
        <f t="shared" si="552"/>
        <v>83</v>
      </c>
      <c r="CS58" s="22">
        <f t="shared" si="552"/>
        <v>84</v>
      </c>
      <c r="CT58" s="22">
        <f t="shared" si="552"/>
        <v>85</v>
      </c>
      <c r="CU58" s="22">
        <f t="shared" si="552"/>
        <v>86</v>
      </c>
      <c r="CV58" s="22">
        <f t="shared" si="552"/>
        <v>87</v>
      </c>
      <c r="CW58" s="22">
        <f t="shared" si="552"/>
        <v>88</v>
      </c>
      <c r="CX58" s="22">
        <f t="shared" si="552"/>
        <v>89</v>
      </c>
      <c r="CY58" s="22">
        <f t="shared" si="552"/>
        <v>90</v>
      </c>
      <c r="CZ58" s="22">
        <f t="shared" si="552"/>
        <v>91</v>
      </c>
      <c r="DA58" s="22">
        <f t="shared" si="552"/>
        <v>92</v>
      </c>
      <c r="DB58" s="22">
        <f t="shared" si="552"/>
        <v>93</v>
      </c>
      <c r="DC58" s="22">
        <f t="shared" si="552"/>
        <v>94</v>
      </c>
      <c r="DD58" s="22">
        <f t="shared" si="552"/>
        <v>95</v>
      </c>
      <c r="DE58" s="22">
        <f t="shared" si="552"/>
        <v>96</v>
      </c>
      <c r="DF58" s="22">
        <f t="shared" si="552"/>
        <v>97</v>
      </c>
      <c r="DG58" s="22">
        <f t="shared" si="552"/>
        <v>98</v>
      </c>
      <c r="DH58" s="22">
        <f t="shared" si="552"/>
        <v>99</v>
      </c>
      <c r="DI58" s="22">
        <f t="shared" si="552"/>
        <v>100</v>
      </c>
      <c r="DJ58" s="22">
        <f t="shared" si="552"/>
        <v>101</v>
      </c>
      <c r="DK58" s="22">
        <f t="shared" si="552"/>
        <v>102</v>
      </c>
      <c r="DL58" s="22">
        <f t="shared" si="552"/>
        <v>103</v>
      </c>
      <c r="DM58" s="22">
        <f t="shared" si="552"/>
        <v>104</v>
      </c>
      <c r="DN58" s="22">
        <f t="shared" si="552"/>
        <v>105</v>
      </c>
      <c r="DO58" s="22">
        <f t="shared" si="552"/>
        <v>106</v>
      </c>
      <c r="DP58" s="22">
        <f t="shared" si="552"/>
        <v>107</v>
      </c>
      <c r="DQ58" s="22">
        <f t="shared" si="552"/>
        <v>108</v>
      </c>
      <c r="DR58" s="22">
        <f t="shared" si="552"/>
        <v>109</v>
      </c>
      <c r="DS58" s="22">
        <f t="shared" si="552"/>
        <v>110</v>
      </c>
      <c r="DT58" s="22">
        <f t="shared" si="552"/>
        <v>111</v>
      </c>
      <c r="DU58" s="22">
        <f t="shared" si="552"/>
        <v>112</v>
      </c>
      <c r="DV58" s="22">
        <f t="shared" si="552"/>
        <v>113</v>
      </c>
      <c r="DW58" s="22">
        <f t="shared" si="552"/>
        <v>114</v>
      </c>
      <c r="DX58" s="22">
        <f t="shared" si="552"/>
        <v>115</v>
      </c>
      <c r="DY58" s="22">
        <f t="shared" si="552"/>
        <v>116</v>
      </c>
      <c r="DZ58" s="22">
        <f t="shared" si="552"/>
        <v>117</v>
      </c>
      <c r="EA58" s="22">
        <f t="shared" si="552"/>
        <v>118</v>
      </c>
      <c r="EB58" s="22">
        <f t="shared" si="552"/>
        <v>119</v>
      </c>
      <c r="EC58" s="22">
        <f t="shared" si="552"/>
        <v>120</v>
      </c>
      <c r="ED58" s="22">
        <f t="shared" si="552"/>
        <v>121</v>
      </c>
      <c r="EE58" s="22">
        <f t="shared" si="552"/>
        <v>122</v>
      </c>
      <c r="EF58" s="22">
        <f t="shared" si="552"/>
        <v>123</v>
      </c>
      <c r="EG58" s="22">
        <f t="shared" si="552"/>
        <v>124</v>
      </c>
      <c r="EH58" s="22">
        <f t="shared" si="552"/>
        <v>125</v>
      </c>
      <c r="EI58" s="22">
        <f t="shared" si="552"/>
        <v>126</v>
      </c>
      <c r="EJ58" s="22">
        <f t="shared" si="552"/>
        <v>127</v>
      </c>
      <c r="EK58" s="22">
        <f t="shared" si="552"/>
        <v>128</v>
      </c>
      <c r="EL58" s="22">
        <f t="shared" si="552"/>
        <v>129</v>
      </c>
      <c r="EM58" s="22">
        <f t="shared" ref="EM58:GX58" si="553">EL58+1</f>
        <v>130</v>
      </c>
      <c r="EN58" s="22">
        <f t="shared" si="553"/>
        <v>131</v>
      </c>
      <c r="EO58" s="22">
        <f t="shared" si="553"/>
        <v>132</v>
      </c>
      <c r="EP58" s="22">
        <f t="shared" si="553"/>
        <v>133</v>
      </c>
      <c r="EQ58" s="22">
        <f t="shared" si="553"/>
        <v>134</v>
      </c>
      <c r="ER58" s="22">
        <f t="shared" si="553"/>
        <v>135</v>
      </c>
      <c r="ES58" s="22">
        <f t="shared" si="553"/>
        <v>136</v>
      </c>
      <c r="ET58" s="22">
        <f t="shared" si="553"/>
        <v>137</v>
      </c>
      <c r="EU58" s="22">
        <f t="shared" si="553"/>
        <v>138</v>
      </c>
      <c r="EV58" s="22">
        <f t="shared" si="553"/>
        <v>139</v>
      </c>
      <c r="EW58" s="22">
        <f t="shared" si="553"/>
        <v>140</v>
      </c>
      <c r="EX58" s="22">
        <f t="shared" si="553"/>
        <v>141</v>
      </c>
      <c r="EY58" s="22">
        <f t="shared" si="553"/>
        <v>142</v>
      </c>
      <c r="EZ58" s="22">
        <f t="shared" si="553"/>
        <v>143</v>
      </c>
      <c r="FA58" s="22">
        <f t="shared" si="553"/>
        <v>144</v>
      </c>
      <c r="FB58" s="22">
        <f t="shared" si="553"/>
        <v>145</v>
      </c>
      <c r="FC58" s="22">
        <f t="shared" si="553"/>
        <v>146</v>
      </c>
      <c r="FD58" s="22">
        <f t="shared" si="553"/>
        <v>147</v>
      </c>
      <c r="FE58" s="22">
        <f t="shared" si="553"/>
        <v>148</v>
      </c>
      <c r="FF58" s="22">
        <f t="shared" si="553"/>
        <v>149</v>
      </c>
      <c r="FG58" s="22">
        <f t="shared" si="553"/>
        <v>150</v>
      </c>
      <c r="FH58" s="22">
        <f t="shared" si="553"/>
        <v>151</v>
      </c>
      <c r="FI58" s="22">
        <f t="shared" si="553"/>
        <v>152</v>
      </c>
      <c r="FJ58" s="22">
        <f t="shared" si="553"/>
        <v>153</v>
      </c>
      <c r="FK58" s="22">
        <f t="shared" si="553"/>
        <v>154</v>
      </c>
      <c r="FL58" s="22">
        <f t="shared" si="553"/>
        <v>155</v>
      </c>
      <c r="FM58" s="22">
        <f t="shared" si="553"/>
        <v>156</v>
      </c>
      <c r="FN58" s="22">
        <f t="shared" si="553"/>
        <v>157</v>
      </c>
      <c r="FO58" s="22">
        <f t="shared" si="553"/>
        <v>158</v>
      </c>
      <c r="FP58" s="22">
        <f t="shared" si="553"/>
        <v>159</v>
      </c>
      <c r="FQ58" s="22">
        <f t="shared" si="553"/>
        <v>160</v>
      </c>
      <c r="FR58" s="22">
        <f t="shared" si="553"/>
        <v>161</v>
      </c>
      <c r="FS58" s="22">
        <f t="shared" si="553"/>
        <v>162</v>
      </c>
      <c r="FT58" s="22">
        <f t="shared" si="553"/>
        <v>163</v>
      </c>
      <c r="FU58" s="22">
        <f t="shared" si="553"/>
        <v>164</v>
      </c>
      <c r="FV58" s="22">
        <f t="shared" si="553"/>
        <v>165</v>
      </c>
      <c r="FW58" s="22">
        <f t="shared" si="553"/>
        <v>166</v>
      </c>
      <c r="FX58" s="22">
        <f t="shared" si="553"/>
        <v>167</v>
      </c>
      <c r="FY58" s="22">
        <f t="shared" si="553"/>
        <v>168</v>
      </c>
      <c r="FZ58" s="22">
        <f t="shared" si="553"/>
        <v>169</v>
      </c>
      <c r="GA58" s="22">
        <f t="shared" si="553"/>
        <v>170</v>
      </c>
      <c r="GB58" s="22">
        <f t="shared" si="553"/>
        <v>171</v>
      </c>
      <c r="GC58" s="22">
        <f t="shared" si="553"/>
        <v>172</v>
      </c>
      <c r="GD58" s="22">
        <f t="shared" si="553"/>
        <v>173</v>
      </c>
      <c r="GE58" s="22">
        <f t="shared" si="553"/>
        <v>174</v>
      </c>
      <c r="GF58" s="22">
        <f t="shared" si="553"/>
        <v>175</v>
      </c>
      <c r="GG58" s="22">
        <f t="shared" si="553"/>
        <v>176</v>
      </c>
      <c r="GH58" s="22">
        <f t="shared" si="553"/>
        <v>177</v>
      </c>
      <c r="GI58" s="22">
        <f t="shared" si="553"/>
        <v>178</v>
      </c>
      <c r="GJ58" s="22">
        <f t="shared" si="553"/>
        <v>179</v>
      </c>
      <c r="GK58" s="22">
        <f t="shared" si="553"/>
        <v>180</v>
      </c>
      <c r="GL58" s="22">
        <f t="shared" si="553"/>
        <v>181</v>
      </c>
      <c r="GM58" s="22">
        <f t="shared" si="553"/>
        <v>182</v>
      </c>
      <c r="GN58" s="22">
        <f t="shared" si="553"/>
        <v>183</v>
      </c>
      <c r="GO58" s="22">
        <f t="shared" si="553"/>
        <v>184</v>
      </c>
      <c r="GP58" s="22">
        <f t="shared" si="553"/>
        <v>185</v>
      </c>
      <c r="GQ58" s="22">
        <f t="shared" si="553"/>
        <v>186</v>
      </c>
      <c r="GR58" s="22">
        <f t="shared" si="553"/>
        <v>187</v>
      </c>
      <c r="GS58" s="22">
        <f t="shared" si="553"/>
        <v>188</v>
      </c>
      <c r="GT58" s="22">
        <f t="shared" si="553"/>
        <v>189</v>
      </c>
      <c r="GU58" s="22">
        <f t="shared" si="553"/>
        <v>190</v>
      </c>
      <c r="GV58" s="22">
        <f t="shared" si="553"/>
        <v>191</v>
      </c>
      <c r="GW58" s="22">
        <f t="shared" si="553"/>
        <v>192</v>
      </c>
      <c r="GX58" s="22">
        <f t="shared" si="553"/>
        <v>193</v>
      </c>
      <c r="GY58" s="22">
        <f t="shared" ref="GY58:JJ58" si="554">GX58+1</f>
        <v>194</v>
      </c>
      <c r="GZ58" s="22">
        <f t="shared" si="554"/>
        <v>195</v>
      </c>
      <c r="HA58" s="22">
        <f t="shared" si="554"/>
        <v>196</v>
      </c>
      <c r="HB58" s="22">
        <f t="shared" si="554"/>
        <v>197</v>
      </c>
      <c r="HC58" s="22">
        <f t="shared" si="554"/>
        <v>198</v>
      </c>
      <c r="HD58" s="22">
        <f t="shared" si="554"/>
        <v>199</v>
      </c>
      <c r="HE58" s="22">
        <f t="shared" si="554"/>
        <v>200</v>
      </c>
      <c r="HF58" s="22">
        <f t="shared" si="554"/>
        <v>201</v>
      </c>
      <c r="HG58" s="22">
        <f t="shared" si="554"/>
        <v>202</v>
      </c>
      <c r="HH58" s="22">
        <f t="shared" si="554"/>
        <v>203</v>
      </c>
      <c r="HI58" s="22">
        <f t="shared" si="554"/>
        <v>204</v>
      </c>
      <c r="HJ58" s="22">
        <f t="shared" si="554"/>
        <v>205</v>
      </c>
      <c r="HK58" s="22">
        <f t="shared" si="554"/>
        <v>206</v>
      </c>
      <c r="HL58" s="22">
        <f t="shared" si="554"/>
        <v>207</v>
      </c>
      <c r="HM58" s="22">
        <f t="shared" si="554"/>
        <v>208</v>
      </c>
      <c r="HN58" s="22">
        <f t="shared" si="554"/>
        <v>209</v>
      </c>
      <c r="HO58" s="22">
        <f t="shared" si="554"/>
        <v>210</v>
      </c>
      <c r="HP58" s="22">
        <f t="shared" si="554"/>
        <v>211</v>
      </c>
      <c r="HQ58" s="22">
        <f t="shared" si="554"/>
        <v>212</v>
      </c>
      <c r="HR58" s="22">
        <f t="shared" si="554"/>
        <v>213</v>
      </c>
      <c r="HS58" s="22">
        <f t="shared" si="554"/>
        <v>214</v>
      </c>
      <c r="HT58" s="22">
        <f t="shared" si="554"/>
        <v>215</v>
      </c>
      <c r="HU58" s="22">
        <f t="shared" si="554"/>
        <v>216</v>
      </c>
      <c r="HV58" s="22">
        <f t="shared" si="554"/>
        <v>217</v>
      </c>
      <c r="HW58" s="22">
        <f t="shared" si="554"/>
        <v>218</v>
      </c>
      <c r="HX58" s="22">
        <f t="shared" si="554"/>
        <v>219</v>
      </c>
      <c r="HY58" s="22">
        <f t="shared" si="554"/>
        <v>220</v>
      </c>
      <c r="HZ58" s="22">
        <f t="shared" si="554"/>
        <v>221</v>
      </c>
      <c r="IA58" s="22">
        <f t="shared" si="554"/>
        <v>222</v>
      </c>
      <c r="IB58" s="22">
        <f t="shared" si="554"/>
        <v>223</v>
      </c>
      <c r="IC58" s="22">
        <f t="shared" si="554"/>
        <v>224</v>
      </c>
      <c r="ID58" s="22">
        <f t="shared" si="554"/>
        <v>225</v>
      </c>
      <c r="IE58" s="22">
        <f t="shared" si="554"/>
        <v>226</v>
      </c>
      <c r="IF58" s="22">
        <f t="shared" si="554"/>
        <v>227</v>
      </c>
      <c r="IG58" s="22">
        <f t="shared" si="554"/>
        <v>228</v>
      </c>
      <c r="IH58" s="22">
        <f t="shared" si="554"/>
        <v>229</v>
      </c>
      <c r="II58" s="22">
        <f t="shared" si="554"/>
        <v>230</v>
      </c>
      <c r="IJ58" s="22">
        <f t="shared" si="554"/>
        <v>231</v>
      </c>
      <c r="IK58" s="22">
        <f t="shared" si="554"/>
        <v>232</v>
      </c>
      <c r="IL58" s="22">
        <f t="shared" si="554"/>
        <v>233</v>
      </c>
      <c r="IM58" s="22">
        <f t="shared" si="554"/>
        <v>234</v>
      </c>
      <c r="IN58" s="22">
        <f t="shared" si="554"/>
        <v>235</v>
      </c>
      <c r="IO58" s="22">
        <f t="shared" si="554"/>
        <v>236</v>
      </c>
      <c r="IP58" s="22">
        <f t="shared" si="554"/>
        <v>237</v>
      </c>
      <c r="IQ58" s="22">
        <f t="shared" si="554"/>
        <v>238</v>
      </c>
      <c r="IR58" s="22">
        <f t="shared" si="554"/>
        <v>239</v>
      </c>
      <c r="IS58" s="22">
        <f t="shared" si="554"/>
        <v>240</v>
      </c>
      <c r="IT58" s="22">
        <f t="shared" si="554"/>
        <v>241</v>
      </c>
      <c r="IU58" s="22">
        <f t="shared" si="554"/>
        <v>242</v>
      </c>
      <c r="IV58" s="22">
        <f t="shared" si="554"/>
        <v>243</v>
      </c>
      <c r="IW58" s="22">
        <f t="shared" si="554"/>
        <v>244</v>
      </c>
      <c r="IX58" s="22">
        <f t="shared" si="554"/>
        <v>245</v>
      </c>
      <c r="IY58" s="22">
        <f t="shared" si="554"/>
        <v>246</v>
      </c>
      <c r="IZ58" s="22">
        <f t="shared" si="554"/>
        <v>247</v>
      </c>
      <c r="JA58" s="22">
        <f t="shared" si="554"/>
        <v>248</v>
      </c>
      <c r="JB58" s="22">
        <f t="shared" si="554"/>
        <v>249</v>
      </c>
      <c r="JC58" s="22">
        <f t="shared" si="554"/>
        <v>250</v>
      </c>
      <c r="JD58" s="22">
        <f t="shared" si="554"/>
        <v>251</v>
      </c>
      <c r="JE58" s="22">
        <f t="shared" si="554"/>
        <v>252</v>
      </c>
      <c r="JF58" s="22">
        <f t="shared" si="554"/>
        <v>253</v>
      </c>
      <c r="JG58" s="22">
        <f t="shared" si="554"/>
        <v>254</v>
      </c>
      <c r="JH58" s="22">
        <f t="shared" si="554"/>
        <v>255</v>
      </c>
      <c r="JI58" s="22">
        <f t="shared" si="554"/>
        <v>256</v>
      </c>
      <c r="JJ58" s="22">
        <f t="shared" si="554"/>
        <v>257</v>
      </c>
      <c r="JK58" s="22">
        <f t="shared" ref="JK58:LV58" si="555">JJ58+1</f>
        <v>258</v>
      </c>
      <c r="JL58" s="22">
        <f t="shared" si="555"/>
        <v>259</v>
      </c>
      <c r="JM58" s="22">
        <f t="shared" si="555"/>
        <v>260</v>
      </c>
      <c r="JN58" s="22">
        <f t="shared" si="555"/>
        <v>261</v>
      </c>
      <c r="JO58" s="22">
        <f t="shared" si="555"/>
        <v>262</v>
      </c>
      <c r="JP58" s="22">
        <f t="shared" si="555"/>
        <v>263</v>
      </c>
      <c r="JQ58" s="22">
        <f t="shared" si="555"/>
        <v>264</v>
      </c>
      <c r="JR58" s="22">
        <f t="shared" si="555"/>
        <v>265</v>
      </c>
      <c r="JS58" s="22">
        <f t="shared" si="555"/>
        <v>266</v>
      </c>
      <c r="JT58" s="22">
        <f t="shared" si="555"/>
        <v>267</v>
      </c>
      <c r="JU58" s="22">
        <f t="shared" si="555"/>
        <v>268</v>
      </c>
      <c r="JV58" s="22">
        <f t="shared" si="555"/>
        <v>269</v>
      </c>
      <c r="JW58" s="22">
        <f t="shared" si="555"/>
        <v>270</v>
      </c>
      <c r="JX58" s="22">
        <f t="shared" si="555"/>
        <v>271</v>
      </c>
      <c r="JY58" s="22">
        <f t="shared" si="555"/>
        <v>272</v>
      </c>
      <c r="JZ58" s="22">
        <f t="shared" si="555"/>
        <v>273</v>
      </c>
      <c r="KA58" s="22">
        <f t="shared" si="555"/>
        <v>274</v>
      </c>
      <c r="KB58" s="22">
        <f t="shared" si="555"/>
        <v>275</v>
      </c>
      <c r="KC58" s="22">
        <f t="shared" si="555"/>
        <v>276</v>
      </c>
      <c r="KD58" s="22">
        <f t="shared" si="555"/>
        <v>277</v>
      </c>
      <c r="KE58" s="22">
        <f t="shared" si="555"/>
        <v>278</v>
      </c>
      <c r="KF58" s="22">
        <f t="shared" si="555"/>
        <v>279</v>
      </c>
      <c r="KG58" s="22">
        <f t="shared" si="555"/>
        <v>280</v>
      </c>
      <c r="KH58" s="22">
        <f t="shared" si="555"/>
        <v>281</v>
      </c>
      <c r="KI58" s="22">
        <f t="shared" si="555"/>
        <v>282</v>
      </c>
      <c r="KJ58" s="22">
        <f t="shared" si="555"/>
        <v>283</v>
      </c>
      <c r="KK58" s="22">
        <f t="shared" si="555"/>
        <v>284</v>
      </c>
      <c r="KL58" s="22">
        <f t="shared" si="555"/>
        <v>285</v>
      </c>
      <c r="KM58" s="22">
        <f t="shared" si="555"/>
        <v>286</v>
      </c>
      <c r="KN58" s="22">
        <f t="shared" si="555"/>
        <v>287</v>
      </c>
      <c r="KO58" s="22">
        <f t="shared" si="555"/>
        <v>288</v>
      </c>
      <c r="KP58" s="22">
        <f t="shared" si="555"/>
        <v>289</v>
      </c>
      <c r="KQ58" s="22">
        <f t="shared" si="555"/>
        <v>290</v>
      </c>
      <c r="KR58" s="22">
        <f t="shared" si="555"/>
        <v>291</v>
      </c>
      <c r="KS58" s="22">
        <f t="shared" si="555"/>
        <v>292</v>
      </c>
      <c r="KT58" s="22">
        <f t="shared" si="555"/>
        <v>293</v>
      </c>
      <c r="KU58" s="22">
        <f t="shared" si="555"/>
        <v>294</v>
      </c>
      <c r="KV58" s="22">
        <f t="shared" si="555"/>
        <v>295</v>
      </c>
      <c r="KW58" s="22">
        <f t="shared" si="555"/>
        <v>296</v>
      </c>
      <c r="KX58" s="22">
        <f t="shared" si="555"/>
        <v>297</v>
      </c>
      <c r="KY58" s="22">
        <f t="shared" si="555"/>
        <v>298</v>
      </c>
      <c r="KZ58" s="22">
        <f t="shared" si="555"/>
        <v>299</v>
      </c>
      <c r="LA58" s="22">
        <f t="shared" si="555"/>
        <v>300</v>
      </c>
      <c r="LB58" s="22">
        <f t="shared" si="555"/>
        <v>301</v>
      </c>
      <c r="LC58" s="22">
        <f t="shared" si="555"/>
        <v>302</v>
      </c>
      <c r="LD58" s="22">
        <f t="shared" si="555"/>
        <v>303</v>
      </c>
      <c r="LE58" s="22">
        <f t="shared" si="555"/>
        <v>304</v>
      </c>
      <c r="LF58" s="22">
        <f t="shared" si="555"/>
        <v>305</v>
      </c>
      <c r="LG58" s="22">
        <f t="shared" si="555"/>
        <v>306</v>
      </c>
      <c r="LH58" s="22">
        <f t="shared" si="555"/>
        <v>307</v>
      </c>
      <c r="LI58" s="22">
        <f t="shared" si="555"/>
        <v>308</v>
      </c>
      <c r="LJ58" s="22">
        <f t="shared" si="555"/>
        <v>309</v>
      </c>
      <c r="LK58" s="22">
        <f t="shared" si="555"/>
        <v>310</v>
      </c>
      <c r="LL58" s="22">
        <f t="shared" si="555"/>
        <v>311</v>
      </c>
      <c r="LM58" s="22">
        <f t="shared" si="555"/>
        <v>312</v>
      </c>
      <c r="LN58" s="22">
        <f t="shared" si="555"/>
        <v>313</v>
      </c>
      <c r="LO58" s="22">
        <f t="shared" si="555"/>
        <v>314</v>
      </c>
      <c r="LP58" s="22">
        <f t="shared" si="555"/>
        <v>315</v>
      </c>
      <c r="LQ58" s="22">
        <f t="shared" si="555"/>
        <v>316</v>
      </c>
      <c r="LR58" s="22">
        <f t="shared" si="555"/>
        <v>317</v>
      </c>
      <c r="LS58" s="22">
        <f t="shared" si="555"/>
        <v>318</v>
      </c>
      <c r="LT58" s="22">
        <f t="shared" si="555"/>
        <v>319</v>
      </c>
      <c r="LU58" s="22">
        <f t="shared" si="555"/>
        <v>320</v>
      </c>
      <c r="LV58" s="22">
        <f t="shared" si="555"/>
        <v>321</v>
      </c>
      <c r="LW58" s="22">
        <f t="shared" ref="LW58:OH58" si="556">LV58+1</f>
        <v>322</v>
      </c>
      <c r="LX58" s="22">
        <f t="shared" si="556"/>
        <v>323</v>
      </c>
      <c r="LY58" s="22">
        <f t="shared" si="556"/>
        <v>324</v>
      </c>
      <c r="LZ58" s="22">
        <f t="shared" si="556"/>
        <v>325</v>
      </c>
      <c r="MA58" s="22">
        <f t="shared" si="556"/>
        <v>326</v>
      </c>
      <c r="MB58" s="22">
        <f t="shared" si="556"/>
        <v>327</v>
      </c>
      <c r="MC58" s="22">
        <f t="shared" si="556"/>
        <v>328</v>
      </c>
      <c r="MD58" s="22">
        <f t="shared" si="556"/>
        <v>329</v>
      </c>
      <c r="ME58" s="22">
        <f t="shared" si="556"/>
        <v>330</v>
      </c>
      <c r="MF58" s="22">
        <f t="shared" si="556"/>
        <v>331</v>
      </c>
      <c r="MG58" s="22">
        <f t="shared" si="556"/>
        <v>332</v>
      </c>
      <c r="MH58" s="22">
        <f t="shared" si="556"/>
        <v>333</v>
      </c>
      <c r="MI58" s="22">
        <f t="shared" si="556"/>
        <v>334</v>
      </c>
      <c r="MJ58" s="22">
        <f t="shared" si="556"/>
        <v>335</v>
      </c>
      <c r="MK58" s="22">
        <f t="shared" si="556"/>
        <v>336</v>
      </c>
      <c r="ML58" s="22">
        <f t="shared" si="556"/>
        <v>337</v>
      </c>
      <c r="MM58" s="22">
        <f t="shared" si="556"/>
        <v>338</v>
      </c>
      <c r="MN58" s="22">
        <f t="shared" si="556"/>
        <v>339</v>
      </c>
      <c r="MO58" s="22">
        <f t="shared" si="556"/>
        <v>340</v>
      </c>
      <c r="MP58" s="22">
        <f t="shared" si="556"/>
        <v>341</v>
      </c>
      <c r="MQ58" s="22">
        <f t="shared" si="556"/>
        <v>342</v>
      </c>
      <c r="MR58" s="22">
        <f t="shared" si="556"/>
        <v>343</v>
      </c>
      <c r="MS58" s="22">
        <f t="shared" si="556"/>
        <v>344</v>
      </c>
      <c r="MT58" s="22">
        <f t="shared" si="556"/>
        <v>345</v>
      </c>
      <c r="MU58" s="22">
        <f t="shared" si="556"/>
        <v>346</v>
      </c>
      <c r="MV58" s="22">
        <f t="shared" si="556"/>
        <v>347</v>
      </c>
      <c r="MW58" s="22">
        <f t="shared" si="556"/>
        <v>348</v>
      </c>
      <c r="MX58" s="22">
        <f t="shared" si="556"/>
        <v>349</v>
      </c>
      <c r="MY58" s="22">
        <f t="shared" si="556"/>
        <v>350</v>
      </c>
      <c r="MZ58" s="22">
        <f t="shared" si="556"/>
        <v>351</v>
      </c>
      <c r="NA58" s="22">
        <f t="shared" si="556"/>
        <v>352</v>
      </c>
      <c r="NB58" s="22">
        <f t="shared" si="556"/>
        <v>353</v>
      </c>
      <c r="NC58" s="22">
        <f t="shared" si="556"/>
        <v>354</v>
      </c>
      <c r="ND58" s="22">
        <f t="shared" si="556"/>
        <v>355</v>
      </c>
      <c r="NE58" s="22">
        <f t="shared" si="556"/>
        <v>356</v>
      </c>
      <c r="NF58" s="22">
        <f t="shared" si="556"/>
        <v>357</v>
      </c>
      <c r="NG58" s="22">
        <f t="shared" si="556"/>
        <v>358</v>
      </c>
      <c r="NH58" s="22">
        <f t="shared" si="556"/>
        <v>359</v>
      </c>
      <c r="NI58" s="22">
        <f t="shared" si="556"/>
        <v>360</v>
      </c>
      <c r="NJ58" s="22">
        <f t="shared" si="556"/>
        <v>361</v>
      </c>
      <c r="NK58" s="22">
        <f t="shared" si="556"/>
        <v>362</v>
      </c>
      <c r="NL58" s="22">
        <f t="shared" si="556"/>
        <v>363</v>
      </c>
      <c r="NM58" s="22">
        <f t="shared" si="556"/>
        <v>364</v>
      </c>
      <c r="NN58" s="22">
        <f t="shared" si="556"/>
        <v>365</v>
      </c>
      <c r="NO58" s="22">
        <f t="shared" si="556"/>
        <v>366</v>
      </c>
      <c r="NP58" s="22">
        <f t="shared" si="556"/>
        <v>367</v>
      </c>
      <c r="NQ58" s="22">
        <f t="shared" si="556"/>
        <v>368</v>
      </c>
      <c r="NR58" s="22">
        <f t="shared" si="556"/>
        <v>369</v>
      </c>
      <c r="NS58" s="22">
        <f t="shared" si="556"/>
        <v>370</v>
      </c>
      <c r="NT58" s="22">
        <f t="shared" si="556"/>
        <v>371</v>
      </c>
      <c r="NU58" s="22">
        <f t="shared" si="556"/>
        <v>372</v>
      </c>
      <c r="NV58" s="22">
        <f t="shared" si="556"/>
        <v>373</v>
      </c>
      <c r="NW58" s="22">
        <f t="shared" si="556"/>
        <v>374</v>
      </c>
      <c r="NX58" s="22">
        <f t="shared" si="556"/>
        <v>375</v>
      </c>
      <c r="NY58" s="22">
        <f t="shared" si="556"/>
        <v>376</v>
      </c>
      <c r="NZ58" s="22">
        <f t="shared" si="556"/>
        <v>377</v>
      </c>
      <c r="OA58" s="22">
        <f t="shared" si="556"/>
        <v>378</v>
      </c>
      <c r="OB58" s="22">
        <f t="shared" si="556"/>
        <v>379</v>
      </c>
      <c r="OC58" s="22">
        <f t="shared" si="556"/>
        <v>380</v>
      </c>
      <c r="OD58" s="22">
        <f t="shared" si="556"/>
        <v>381</v>
      </c>
      <c r="OE58" s="22">
        <f t="shared" si="556"/>
        <v>382</v>
      </c>
      <c r="OF58" s="22">
        <f t="shared" si="556"/>
        <v>383</v>
      </c>
      <c r="OG58" s="22">
        <f t="shared" si="556"/>
        <v>384</v>
      </c>
      <c r="OH58" s="22">
        <f t="shared" si="556"/>
        <v>385</v>
      </c>
      <c r="OI58" s="22">
        <f t="shared" ref="OI58:PQ58" si="557">OH58+1</f>
        <v>386</v>
      </c>
      <c r="OJ58" s="22">
        <f t="shared" si="557"/>
        <v>387</v>
      </c>
      <c r="OK58" s="22">
        <f t="shared" si="557"/>
        <v>388</v>
      </c>
      <c r="OL58" s="22">
        <f t="shared" si="557"/>
        <v>389</v>
      </c>
      <c r="OM58" s="22">
        <f t="shared" si="557"/>
        <v>390</v>
      </c>
      <c r="ON58" s="22">
        <f t="shared" si="557"/>
        <v>391</v>
      </c>
      <c r="OO58" s="22">
        <f t="shared" si="557"/>
        <v>392</v>
      </c>
      <c r="OP58" s="22">
        <f t="shared" si="557"/>
        <v>393</v>
      </c>
      <c r="OQ58" s="22">
        <f t="shared" si="557"/>
        <v>394</v>
      </c>
      <c r="OR58" s="22">
        <f t="shared" si="557"/>
        <v>395</v>
      </c>
      <c r="OS58" s="22">
        <f t="shared" si="557"/>
        <v>396</v>
      </c>
      <c r="OT58" s="22">
        <f t="shared" si="557"/>
        <v>397</v>
      </c>
      <c r="OU58" s="22">
        <f t="shared" si="557"/>
        <v>398</v>
      </c>
      <c r="OV58" s="22">
        <f t="shared" si="557"/>
        <v>399</v>
      </c>
      <c r="OW58" s="22">
        <f t="shared" si="557"/>
        <v>400</v>
      </c>
      <c r="OX58" s="22">
        <f t="shared" si="557"/>
        <v>401</v>
      </c>
      <c r="OY58" s="22">
        <f t="shared" si="557"/>
        <v>402</v>
      </c>
      <c r="OZ58" s="22">
        <f t="shared" si="557"/>
        <v>403</v>
      </c>
      <c r="PA58" s="22">
        <f t="shared" si="557"/>
        <v>404</v>
      </c>
      <c r="PB58" s="22">
        <f t="shared" si="557"/>
        <v>405</v>
      </c>
      <c r="PC58" s="22">
        <f t="shared" si="557"/>
        <v>406</v>
      </c>
      <c r="PD58" s="22">
        <f t="shared" si="557"/>
        <v>407</v>
      </c>
      <c r="PE58" s="22">
        <f t="shared" si="557"/>
        <v>408</v>
      </c>
      <c r="PF58" s="22">
        <f t="shared" si="557"/>
        <v>409</v>
      </c>
      <c r="PG58" s="22">
        <f t="shared" si="557"/>
        <v>410</v>
      </c>
      <c r="PH58" s="22">
        <f t="shared" si="557"/>
        <v>411</v>
      </c>
      <c r="PI58" s="22">
        <f t="shared" si="557"/>
        <v>412</v>
      </c>
      <c r="PJ58" s="22">
        <f t="shared" si="557"/>
        <v>413</v>
      </c>
      <c r="PK58" s="22">
        <f t="shared" si="557"/>
        <v>414</v>
      </c>
      <c r="PL58" s="22">
        <f t="shared" si="557"/>
        <v>415</v>
      </c>
      <c r="PM58" s="22">
        <f t="shared" si="557"/>
        <v>416</v>
      </c>
      <c r="PN58" s="22">
        <f t="shared" si="557"/>
        <v>417</v>
      </c>
      <c r="PO58" s="22">
        <f t="shared" si="557"/>
        <v>418</v>
      </c>
      <c r="PP58" s="22">
        <f t="shared" si="557"/>
        <v>419</v>
      </c>
      <c r="PQ58" s="22">
        <f t="shared" si="557"/>
        <v>420</v>
      </c>
      <c r="PR58" s="23" t="s">
        <v>49</v>
      </c>
    </row>
    <row r="59" spans="2:434" ht="12" customHeight="1">
      <c r="D59" s="21" t="s">
        <v>9</v>
      </c>
      <c r="J59" s="20" t="s">
        <v>19</v>
      </c>
      <c r="K59" s="22"/>
      <c r="N59" s="22">
        <f>N57-N56+1</f>
        <v>90</v>
      </c>
      <c r="O59" s="22">
        <f t="shared" ref="O59:BZ59" si="558">O57-O56+1</f>
        <v>91</v>
      </c>
      <c r="P59" s="22">
        <f t="shared" si="558"/>
        <v>92</v>
      </c>
      <c r="Q59" s="22">
        <f t="shared" si="558"/>
        <v>92</v>
      </c>
      <c r="R59" s="22">
        <f t="shared" si="558"/>
        <v>91</v>
      </c>
      <c r="S59" s="22">
        <f t="shared" si="558"/>
        <v>91</v>
      </c>
      <c r="T59" s="22">
        <f t="shared" si="558"/>
        <v>92</v>
      </c>
      <c r="U59" s="22">
        <f t="shared" si="558"/>
        <v>92</v>
      </c>
      <c r="V59" s="22">
        <f t="shared" si="558"/>
        <v>90</v>
      </c>
      <c r="W59" s="22">
        <f t="shared" si="558"/>
        <v>91</v>
      </c>
      <c r="X59" s="22">
        <f t="shared" si="558"/>
        <v>92</v>
      </c>
      <c r="Y59" s="22">
        <f t="shared" si="558"/>
        <v>92</v>
      </c>
      <c r="Z59" s="22">
        <f t="shared" si="558"/>
        <v>90</v>
      </c>
      <c r="AA59" s="22">
        <f t="shared" si="558"/>
        <v>91</v>
      </c>
      <c r="AB59" s="22">
        <f t="shared" si="558"/>
        <v>92</v>
      </c>
      <c r="AC59" s="22">
        <f t="shared" si="558"/>
        <v>92</v>
      </c>
      <c r="AD59" s="22">
        <f t="shared" si="558"/>
        <v>90</v>
      </c>
      <c r="AE59" s="22">
        <f t="shared" si="558"/>
        <v>91</v>
      </c>
      <c r="AF59" s="22">
        <f t="shared" si="558"/>
        <v>92</v>
      </c>
      <c r="AG59" s="22">
        <f t="shared" si="558"/>
        <v>92</v>
      </c>
      <c r="AH59" s="22">
        <f t="shared" si="558"/>
        <v>91</v>
      </c>
      <c r="AI59" s="22">
        <f t="shared" si="558"/>
        <v>91</v>
      </c>
      <c r="AJ59" s="22">
        <f t="shared" si="558"/>
        <v>92</v>
      </c>
      <c r="AK59" s="22">
        <f t="shared" si="558"/>
        <v>92</v>
      </c>
      <c r="AL59" s="22">
        <f t="shared" si="558"/>
        <v>90</v>
      </c>
      <c r="AM59" s="22">
        <f t="shared" si="558"/>
        <v>91</v>
      </c>
      <c r="AN59" s="22">
        <f t="shared" si="558"/>
        <v>92</v>
      </c>
      <c r="AO59" s="22">
        <f t="shared" si="558"/>
        <v>92</v>
      </c>
      <c r="AP59" s="22">
        <f t="shared" si="558"/>
        <v>90</v>
      </c>
      <c r="AQ59" s="22">
        <f t="shared" si="558"/>
        <v>91</v>
      </c>
      <c r="AR59" s="22">
        <f t="shared" si="558"/>
        <v>92</v>
      </c>
      <c r="AS59" s="22">
        <f t="shared" si="558"/>
        <v>92</v>
      </c>
      <c r="AT59" s="22">
        <f t="shared" si="558"/>
        <v>90</v>
      </c>
      <c r="AU59" s="22">
        <f t="shared" si="558"/>
        <v>91</v>
      </c>
      <c r="AV59" s="22">
        <f t="shared" si="558"/>
        <v>92</v>
      </c>
      <c r="AW59" s="22">
        <f t="shared" si="558"/>
        <v>92</v>
      </c>
      <c r="AX59" s="22">
        <f t="shared" si="558"/>
        <v>91</v>
      </c>
      <c r="AY59" s="22">
        <f t="shared" si="558"/>
        <v>91</v>
      </c>
      <c r="AZ59" s="22">
        <f t="shared" si="558"/>
        <v>92</v>
      </c>
      <c r="BA59" s="22">
        <f t="shared" si="558"/>
        <v>92</v>
      </c>
      <c r="BB59" s="22">
        <f t="shared" si="558"/>
        <v>90</v>
      </c>
      <c r="BC59" s="22">
        <f t="shared" si="558"/>
        <v>91</v>
      </c>
      <c r="BD59" s="22">
        <f t="shared" si="558"/>
        <v>92</v>
      </c>
      <c r="BE59" s="22">
        <f t="shared" si="558"/>
        <v>92</v>
      </c>
      <c r="BF59" s="22">
        <f t="shared" si="558"/>
        <v>90</v>
      </c>
      <c r="BG59" s="22">
        <f t="shared" si="558"/>
        <v>91</v>
      </c>
      <c r="BH59" s="22">
        <f t="shared" si="558"/>
        <v>92</v>
      </c>
      <c r="BI59" s="22">
        <f t="shared" si="558"/>
        <v>92</v>
      </c>
      <c r="BJ59" s="22">
        <f t="shared" si="558"/>
        <v>90</v>
      </c>
      <c r="BK59" s="22">
        <f t="shared" si="558"/>
        <v>91</v>
      </c>
      <c r="BL59" s="22">
        <f t="shared" si="558"/>
        <v>92</v>
      </c>
      <c r="BM59" s="22">
        <f t="shared" si="558"/>
        <v>92</v>
      </c>
      <c r="BN59" s="22">
        <f t="shared" si="558"/>
        <v>91</v>
      </c>
      <c r="BO59" s="22">
        <f t="shared" si="558"/>
        <v>91</v>
      </c>
      <c r="BP59" s="22">
        <f t="shared" si="558"/>
        <v>92</v>
      </c>
      <c r="BQ59" s="22">
        <f t="shared" si="558"/>
        <v>92</v>
      </c>
      <c r="BR59" s="22">
        <f t="shared" si="558"/>
        <v>90</v>
      </c>
      <c r="BS59" s="22">
        <f t="shared" si="558"/>
        <v>91</v>
      </c>
      <c r="BT59" s="22">
        <f t="shared" si="558"/>
        <v>92</v>
      </c>
      <c r="BU59" s="22">
        <f t="shared" si="558"/>
        <v>92</v>
      </c>
      <c r="BV59" s="22">
        <f t="shared" si="558"/>
        <v>90</v>
      </c>
      <c r="BW59" s="22">
        <f t="shared" si="558"/>
        <v>91</v>
      </c>
      <c r="BX59" s="22">
        <f t="shared" si="558"/>
        <v>92</v>
      </c>
      <c r="BY59" s="22">
        <f t="shared" si="558"/>
        <v>92</v>
      </c>
      <c r="BZ59" s="22">
        <f t="shared" si="558"/>
        <v>90</v>
      </c>
      <c r="CA59" s="22">
        <f t="shared" ref="CA59:EL59" si="559">CA57-CA56+1</f>
        <v>91</v>
      </c>
      <c r="CB59" s="22">
        <f t="shared" si="559"/>
        <v>92</v>
      </c>
      <c r="CC59" s="22">
        <f t="shared" si="559"/>
        <v>92</v>
      </c>
      <c r="CD59" s="22">
        <f t="shared" si="559"/>
        <v>91</v>
      </c>
      <c r="CE59" s="22">
        <f t="shared" si="559"/>
        <v>91</v>
      </c>
      <c r="CF59" s="22">
        <f t="shared" si="559"/>
        <v>92</v>
      </c>
      <c r="CG59" s="22">
        <f t="shared" si="559"/>
        <v>92</v>
      </c>
      <c r="CH59" s="22">
        <f t="shared" si="559"/>
        <v>90</v>
      </c>
      <c r="CI59" s="22">
        <f t="shared" si="559"/>
        <v>91</v>
      </c>
      <c r="CJ59" s="22">
        <f t="shared" si="559"/>
        <v>92</v>
      </c>
      <c r="CK59" s="22">
        <f t="shared" si="559"/>
        <v>92</v>
      </c>
      <c r="CL59" s="22">
        <f t="shared" si="559"/>
        <v>90</v>
      </c>
      <c r="CM59" s="22">
        <f t="shared" si="559"/>
        <v>91</v>
      </c>
      <c r="CN59" s="22">
        <f t="shared" si="559"/>
        <v>92</v>
      </c>
      <c r="CO59" s="22">
        <f t="shared" si="559"/>
        <v>92</v>
      </c>
      <c r="CP59" s="22">
        <f t="shared" si="559"/>
        <v>90</v>
      </c>
      <c r="CQ59" s="22">
        <f t="shared" si="559"/>
        <v>91</v>
      </c>
      <c r="CR59" s="22">
        <f t="shared" si="559"/>
        <v>92</v>
      </c>
      <c r="CS59" s="22">
        <f t="shared" si="559"/>
        <v>92</v>
      </c>
      <c r="CT59" s="22">
        <f t="shared" si="559"/>
        <v>91</v>
      </c>
      <c r="CU59" s="22">
        <f t="shared" si="559"/>
        <v>91</v>
      </c>
      <c r="CV59" s="22">
        <f t="shared" si="559"/>
        <v>92</v>
      </c>
      <c r="CW59" s="22">
        <f t="shared" si="559"/>
        <v>92</v>
      </c>
      <c r="CX59" s="22">
        <f t="shared" si="559"/>
        <v>90</v>
      </c>
      <c r="CY59" s="22">
        <f t="shared" si="559"/>
        <v>91</v>
      </c>
      <c r="CZ59" s="22">
        <f t="shared" si="559"/>
        <v>92</v>
      </c>
      <c r="DA59" s="22">
        <f t="shared" si="559"/>
        <v>92</v>
      </c>
      <c r="DB59" s="22">
        <f t="shared" si="559"/>
        <v>90</v>
      </c>
      <c r="DC59" s="22">
        <f t="shared" si="559"/>
        <v>91</v>
      </c>
      <c r="DD59" s="22">
        <f t="shared" si="559"/>
        <v>92</v>
      </c>
      <c r="DE59" s="22">
        <f t="shared" si="559"/>
        <v>92</v>
      </c>
      <c r="DF59" s="22">
        <f t="shared" si="559"/>
        <v>90</v>
      </c>
      <c r="DG59" s="22">
        <f t="shared" si="559"/>
        <v>91</v>
      </c>
      <c r="DH59" s="22">
        <f t="shared" si="559"/>
        <v>92</v>
      </c>
      <c r="DI59" s="22">
        <f t="shared" si="559"/>
        <v>92</v>
      </c>
      <c r="DJ59" s="22">
        <f t="shared" si="559"/>
        <v>91</v>
      </c>
      <c r="DK59" s="22">
        <f t="shared" si="559"/>
        <v>91</v>
      </c>
      <c r="DL59" s="22">
        <f t="shared" si="559"/>
        <v>92</v>
      </c>
      <c r="DM59" s="22">
        <f t="shared" si="559"/>
        <v>92</v>
      </c>
      <c r="DN59" s="22">
        <f t="shared" si="559"/>
        <v>90</v>
      </c>
      <c r="DO59" s="22">
        <f t="shared" si="559"/>
        <v>91</v>
      </c>
      <c r="DP59" s="22">
        <f t="shared" si="559"/>
        <v>92</v>
      </c>
      <c r="DQ59" s="22">
        <f t="shared" si="559"/>
        <v>92</v>
      </c>
      <c r="DR59" s="22">
        <f t="shared" si="559"/>
        <v>90</v>
      </c>
      <c r="DS59" s="22">
        <f t="shared" si="559"/>
        <v>91</v>
      </c>
      <c r="DT59" s="22">
        <f t="shared" si="559"/>
        <v>92</v>
      </c>
      <c r="DU59" s="22">
        <f t="shared" si="559"/>
        <v>92</v>
      </c>
      <c r="DV59" s="22">
        <f t="shared" si="559"/>
        <v>90</v>
      </c>
      <c r="DW59" s="22">
        <f t="shared" si="559"/>
        <v>91</v>
      </c>
      <c r="DX59" s="22">
        <f t="shared" si="559"/>
        <v>92</v>
      </c>
      <c r="DY59" s="22">
        <f t="shared" si="559"/>
        <v>92</v>
      </c>
      <c r="DZ59" s="22">
        <f t="shared" si="559"/>
        <v>91</v>
      </c>
      <c r="EA59" s="22">
        <f t="shared" si="559"/>
        <v>91</v>
      </c>
      <c r="EB59" s="22">
        <f t="shared" si="559"/>
        <v>92</v>
      </c>
      <c r="EC59" s="22">
        <f t="shared" si="559"/>
        <v>92</v>
      </c>
      <c r="ED59" s="22">
        <f t="shared" si="559"/>
        <v>90</v>
      </c>
      <c r="EE59" s="22">
        <f t="shared" si="559"/>
        <v>91</v>
      </c>
      <c r="EF59" s="22">
        <f t="shared" si="559"/>
        <v>92</v>
      </c>
      <c r="EG59" s="22">
        <f t="shared" si="559"/>
        <v>92</v>
      </c>
      <c r="EH59" s="22">
        <f t="shared" si="559"/>
        <v>90</v>
      </c>
      <c r="EI59" s="22">
        <f t="shared" si="559"/>
        <v>91</v>
      </c>
      <c r="EJ59" s="22">
        <f t="shared" si="559"/>
        <v>92</v>
      </c>
      <c r="EK59" s="22">
        <f t="shared" si="559"/>
        <v>92</v>
      </c>
      <c r="EL59" s="22">
        <f t="shared" si="559"/>
        <v>90</v>
      </c>
      <c r="EM59" s="22">
        <f t="shared" ref="EM59:GX59" si="560">EM57-EM56+1</f>
        <v>91</v>
      </c>
      <c r="EN59" s="22">
        <f t="shared" si="560"/>
        <v>92</v>
      </c>
      <c r="EO59" s="22">
        <f t="shared" si="560"/>
        <v>92</v>
      </c>
      <c r="EP59" s="22">
        <f t="shared" si="560"/>
        <v>91</v>
      </c>
      <c r="EQ59" s="22">
        <f t="shared" si="560"/>
        <v>91</v>
      </c>
      <c r="ER59" s="22">
        <f t="shared" si="560"/>
        <v>92</v>
      </c>
      <c r="ES59" s="22">
        <f t="shared" si="560"/>
        <v>92</v>
      </c>
      <c r="ET59" s="22">
        <f t="shared" si="560"/>
        <v>90</v>
      </c>
      <c r="EU59" s="22">
        <f t="shared" si="560"/>
        <v>91</v>
      </c>
      <c r="EV59" s="22">
        <f t="shared" si="560"/>
        <v>92</v>
      </c>
      <c r="EW59" s="22">
        <f t="shared" si="560"/>
        <v>92</v>
      </c>
      <c r="EX59" s="22">
        <f t="shared" si="560"/>
        <v>90</v>
      </c>
      <c r="EY59" s="22">
        <f t="shared" si="560"/>
        <v>91</v>
      </c>
      <c r="EZ59" s="22">
        <f t="shared" si="560"/>
        <v>92</v>
      </c>
      <c r="FA59" s="22">
        <f t="shared" si="560"/>
        <v>92</v>
      </c>
      <c r="FB59" s="22">
        <f t="shared" si="560"/>
        <v>90</v>
      </c>
      <c r="FC59" s="22">
        <f t="shared" si="560"/>
        <v>91</v>
      </c>
      <c r="FD59" s="22">
        <f t="shared" si="560"/>
        <v>92</v>
      </c>
      <c r="FE59" s="22">
        <f t="shared" si="560"/>
        <v>92</v>
      </c>
      <c r="FF59" s="22">
        <f t="shared" si="560"/>
        <v>91</v>
      </c>
      <c r="FG59" s="22">
        <f t="shared" si="560"/>
        <v>91</v>
      </c>
      <c r="FH59" s="22">
        <f t="shared" si="560"/>
        <v>92</v>
      </c>
      <c r="FI59" s="22">
        <f t="shared" si="560"/>
        <v>92</v>
      </c>
      <c r="FJ59" s="22">
        <f t="shared" si="560"/>
        <v>90</v>
      </c>
      <c r="FK59" s="22">
        <f t="shared" si="560"/>
        <v>91</v>
      </c>
      <c r="FL59" s="22">
        <f t="shared" si="560"/>
        <v>92</v>
      </c>
      <c r="FM59" s="22">
        <f t="shared" si="560"/>
        <v>92</v>
      </c>
      <c r="FN59" s="22">
        <f t="shared" si="560"/>
        <v>90</v>
      </c>
      <c r="FO59" s="22">
        <f t="shared" si="560"/>
        <v>91</v>
      </c>
      <c r="FP59" s="22">
        <f t="shared" si="560"/>
        <v>92</v>
      </c>
      <c r="FQ59" s="22">
        <f t="shared" si="560"/>
        <v>92</v>
      </c>
      <c r="FR59" s="22">
        <f t="shared" si="560"/>
        <v>90</v>
      </c>
      <c r="FS59" s="22">
        <f t="shared" si="560"/>
        <v>91</v>
      </c>
      <c r="FT59" s="22">
        <f t="shared" si="560"/>
        <v>92</v>
      </c>
      <c r="FU59" s="22">
        <f t="shared" si="560"/>
        <v>92</v>
      </c>
      <c r="FV59" s="22">
        <f t="shared" si="560"/>
        <v>91</v>
      </c>
      <c r="FW59" s="22">
        <f t="shared" si="560"/>
        <v>91</v>
      </c>
      <c r="FX59" s="22">
        <f t="shared" si="560"/>
        <v>92</v>
      </c>
      <c r="FY59" s="22">
        <f t="shared" si="560"/>
        <v>92</v>
      </c>
      <c r="FZ59" s="22">
        <f t="shared" si="560"/>
        <v>90</v>
      </c>
      <c r="GA59" s="22">
        <f t="shared" si="560"/>
        <v>91</v>
      </c>
      <c r="GB59" s="22">
        <f t="shared" si="560"/>
        <v>92</v>
      </c>
      <c r="GC59" s="22">
        <f t="shared" si="560"/>
        <v>92</v>
      </c>
      <c r="GD59" s="22">
        <f t="shared" si="560"/>
        <v>90</v>
      </c>
      <c r="GE59" s="22">
        <f t="shared" si="560"/>
        <v>91</v>
      </c>
      <c r="GF59" s="22">
        <f t="shared" si="560"/>
        <v>92</v>
      </c>
      <c r="GG59" s="22">
        <f t="shared" si="560"/>
        <v>92</v>
      </c>
      <c r="GH59" s="22">
        <f t="shared" si="560"/>
        <v>90</v>
      </c>
      <c r="GI59" s="22">
        <f t="shared" si="560"/>
        <v>91</v>
      </c>
      <c r="GJ59" s="22">
        <f t="shared" si="560"/>
        <v>92</v>
      </c>
      <c r="GK59" s="22">
        <f t="shared" si="560"/>
        <v>92</v>
      </c>
      <c r="GL59" s="22">
        <f t="shared" si="560"/>
        <v>91</v>
      </c>
      <c r="GM59" s="22">
        <f t="shared" si="560"/>
        <v>91</v>
      </c>
      <c r="GN59" s="22">
        <f t="shared" si="560"/>
        <v>92</v>
      </c>
      <c r="GO59" s="22">
        <f t="shared" si="560"/>
        <v>92</v>
      </c>
      <c r="GP59" s="22">
        <f t="shared" si="560"/>
        <v>90</v>
      </c>
      <c r="GQ59" s="22">
        <f t="shared" si="560"/>
        <v>91</v>
      </c>
      <c r="GR59" s="22">
        <f t="shared" si="560"/>
        <v>92</v>
      </c>
      <c r="GS59" s="22">
        <f t="shared" si="560"/>
        <v>92</v>
      </c>
      <c r="GT59" s="22">
        <f t="shared" si="560"/>
        <v>90</v>
      </c>
      <c r="GU59" s="22">
        <f t="shared" si="560"/>
        <v>91</v>
      </c>
      <c r="GV59" s="22">
        <f t="shared" si="560"/>
        <v>92</v>
      </c>
      <c r="GW59" s="22">
        <f t="shared" si="560"/>
        <v>92</v>
      </c>
      <c r="GX59" s="22">
        <f t="shared" si="560"/>
        <v>90</v>
      </c>
      <c r="GY59" s="22">
        <f t="shared" ref="GY59:JJ59" si="561">GY57-GY56+1</f>
        <v>91</v>
      </c>
      <c r="GZ59" s="22">
        <f t="shared" si="561"/>
        <v>92</v>
      </c>
      <c r="HA59" s="22">
        <f t="shared" si="561"/>
        <v>92</v>
      </c>
      <c r="HB59" s="22">
        <f t="shared" si="561"/>
        <v>91</v>
      </c>
      <c r="HC59" s="22">
        <f t="shared" si="561"/>
        <v>91</v>
      </c>
      <c r="HD59" s="22">
        <f t="shared" si="561"/>
        <v>92</v>
      </c>
      <c r="HE59" s="22">
        <f t="shared" si="561"/>
        <v>92</v>
      </c>
      <c r="HF59" s="22">
        <f t="shared" si="561"/>
        <v>90</v>
      </c>
      <c r="HG59" s="22">
        <f t="shared" si="561"/>
        <v>91</v>
      </c>
      <c r="HH59" s="22">
        <f t="shared" si="561"/>
        <v>92</v>
      </c>
      <c r="HI59" s="22">
        <f t="shared" si="561"/>
        <v>92</v>
      </c>
      <c r="HJ59" s="22">
        <f t="shared" si="561"/>
        <v>90</v>
      </c>
      <c r="HK59" s="22">
        <f t="shared" si="561"/>
        <v>91</v>
      </c>
      <c r="HL59" s="22">
        <f t="shared" si="561"/>
        <v>92</v>
      </c>
      <c r="HM59" s="22">
        <f t="shared" si="561"/>
        <v>92</v>
      </c>
      <c r="HN59" s="22">
        <f t="shared" si="561"/>
        <v>90</v>
      </c>
      <c r="HO59" s="22">
        <f t="shared" si="561"/>
        <v>91</v>
      </c>
      <c r="HP59" s="22">
        <f t="shared" si="561"/>
        <v>92</v>
      </c>
      <c r="HQ59" s="22">
        <f t="shared" si="561"/>
        <v>92</v>
      </c>
      <c r="HR59" s="22">
        <f t="shared" si="561"/>
        <v>91</v>
      </c>
      <c r="HS59" s="22">
        <f t="shared" si="561"/>
        <v>91</v>
      </c>
      <c r="HT59" s="22">
        <f t="shared" si="561"/>
        <v>92</v>
      </c>
      <c r="HU59" s="22">
        <f t="shared" si="561"/>
        <v>92</v>
      </c>
      <c r="HV59" s="22">
        <f t="shared" si="561"/>
        <v>90</v>
      </c>
      <c r="HW59" s="22">
        <f t="shared" si="561"/>
        <v>91</v>
      </c>
      <c r="HX59" s="22">
        <f t="shared" si="561"/>
        <v>92</v>
      </c>
      <c r="HY59" s="22">
        <f t="shared" si="561"/>
        <v>92</v>
      </c>
      <c r="HZ59" s="22">
        <f t="shared" si="561"/>
        <v>90</v>
      </c>
      <c r="IA59" s="22">
        <f t="shared" si="561"/>
        <v>91</v>
      </c>
      <c r="IB59" s="22">
        <f t="shared" si="561"/>
        <v>92</v>
      </c>
      <c r="IC59" s="22">
        <f t="shared" si="561"/>
        <v>92</v>
      </c>
      <c r="ID59" s="22">
        <f t="shared" si="561"/>
        <v>90</v>
      </c>
      <c r="IE59" s="22">
        <f t="shared" si="561"/>
        <v>91</v>
      </c>
      <c r="IF59" s="22">
        <f t="shared" si="561"/>
        <v>92</v>
      </c>
      <c r="IG59" s="22">
        <f t="shared" si="561"/>
        <v>92</v>
      </c>
      <c r="IH59" s="22">
        <f t="shared" si="561"/>
        <v>91</v>
      </c>
      <c r="II59" s="22">
        <f t="shared" si="561"/>
        <v>91</v>
      </c>
      <c r="IJ59" s="22">
        <f t="shared" si="561"/>
        <v>92</v>
      </c>
      <c r="IK59" s="22">
        <f t="shared" si="561"/>
        <v>92</v>
      </c>
      <c r="IL59" s="22">
        <f t="shared" si="561"/>
        <v>90</v>
      </c>
      <c r="IM59" s="22">
        <f t="shared" si="561"/>
        <v>91</v>
      </c>
      <c r="IN59" s="22">
        <f t="shared" si="561"/>
        <v>92</v>
      </c>
      <c r="IO59" s="22">
        <f t="shared" si="561"/>
        <v>92</v>
      </c>
      <c r="IP59" s="22">
        <f t="shared" si="561"/>
        <v>90</v>
      </c>
      <c r="IQ59" s="22">
        <f t="shared" si="561"/>
        <v>91</v>
      </c>
      <c r="IR59" s="22">
        <f t="shared" si="561"/>
        <v>92</v>
      </c>
      <c r="IS59" s="22">
        <f t="shared" si="561"/>
        <v>92</v>
      </c>
      <c r="IT59" s="22">
        <f t="shared" si="561"/>
        <v>90</v>
      </c>
      <c r="IU59" s="22">
        <f t="shared" si="561"/>
        <v>91</v>
      </c>
      <c r="IV59" s="22">
        <f t="shared" si="561"/>
        <v>92</v>
      </c>
      <c r="IW59" s="22">
        <f t="shared" si="561"/>
        <v>92</v>
      </c>
      <c r="IX59" s="22">
        <f t="shared" si="561"/>
        <v>91</v>
      </c>
      <c r="IY59" s="22">
        <f t="shared" si="561"/>
        <v>91</v>
      </c>
      <c r="IZ59" s="22">
        <f t="shared" si="561"/>
        <v>92</v>
      </c>
      <c r="JA59" s="22">
        <f t="shared" si="561"/>
        <v>92</v>
      </c>
      <c r="JB59" s="22">
        <f t="shared" si="561"/>
        <v>90</v>
      </c>
      <c r="JC59" s="22">
        <f t="shared" si="561"/>
        <v>91</v>
      </c>
      <c r="JD59" s="22">
        <f t="shared" si="561"/>
        <v>92</v>
      </c>
      <c r="JE59" s="22">
        <f t="shared" si="561"/>
        <v>92</v>
      </c>
      <c r="JF59" s="22">
        <f t="shared" si="561"/>
        <v>90</v>
      </c>
      <c r="JG59" s="22">
        <f t="shared" si="561"/>
        <v>91</v>
      </c>
      <c r="JH59" s="22">
        <f t="shared" si="561"/>
        <v>92</v>
      </c>
      <c r="JI59" s="22">
        <f t="shared" si="561"/>
        <v>92</v>
      </c>
      <c r="JJ59" s="22">
        <f t="shared" si="561"/>
        <v>90</v>
      </c>
      <c r="JK59" s="22">
        <f t="shared" ref="JK59:LV59" si="562">JK57-JK56+1</f>
        <v>91</v>
      </c>
      <c r="JL59" s="22">
        <f t="shared" si="562"/>
        <v>92</v>
      </c>
      <c r="JM59" s="22">
        <f t="shared" si="562"/>
        <v>92</v>
      </c>
      <c r="JN59" s="22">
        <f t="shared" si="562"/>
        <v>91</v>
      </c>
      <c r="JO59" s="22">
        <f t="shared" si="562"/>
        <v>91</v>
      </c>
      <c r="JP59" s="22">
        <f t="shared" si="562"/>
        <v>92</v>
      </c>
      <c r="JQ59" s="22">
        <f t="shared" si="562"/>
        <v>92</v>
      </c>
      <c r="JR59" s="22">
        <f t="shared" si="562"/>
        <v>90</v>
      </c>
      <c r="JS59" s="22">
        <f t="shared" si="562"/>
        <v>91</v>
      </c>
      <c r="JT59" s="22">
        <f t="shared" si="562"/>
        <v>92</v>
      </c>
      <c r="JU59" s="22">
        <f t="shared" si="562"/>
        <v>92</v>
      </c>
      <c r="JV59" s="22">
        <f t="shared" si="562"/>
        <v>90</v>
      </c>
      <c r="JW59" s="22">
        <f t="shared" si="562"/>
        <v>91</v>
      </c>
      <c r="JX59" s="22">
        <f t="shared" si="562"/>
        <v>92</v>
      </c>
      <c r="JY59" s="22">
        <f t="shared" si="562"/>
        <v>92</v>
      </c>
      <c r="JZ59" s="22">
        <f t="shared" si="562"/>
        <v>90</v>
      </c>
      <c r="KA59" s="22">
        <f t="shared" si="562"/>
        <v>91</v>
      </c>
      <c r="KB59" s="22">
        <f t="shared" si="562"/>
        <v>92</v>
      </c>
      <c r="KC59" s="22">
        <f t="shared" si="562"/>
        <v>92</v>
      </c>
      <c r="KD59" s="22">
        <f t="shared" si="562"/>
        <v>91</v>
      </c>
      <c r="KE59" s="22">
        <f t="shared" si="562"/>
        <v>91</v>
      </c>
      <c r="KF59" s="22">
        <f t="shared" si="562"/>
        <v>92</v>
      </c>
      <c r="KG59" s="22">
        <f t="shared" si="562"/>
        <v>92</v>
      </c>
      <c r="KH59" s="22">
        <f t="shared" si="562"/>
        <v>90</v>
      </c>
      <c r="KI59" s="22">
        <f t="shared" si="562"/>
        <v>91</v>
      </c>
      <c r="KJ59" s="22">
        <f t="shared" si="562"/>
        <v>92</v>
      </c>
      <c r="KK59" s="22">
        <f t="shared" si="562"/>
        <v>92</v>
      </c>
      <c r="KL59" s="22">
        <f t="shared" si="562"/>
        <v>90</v>
      </c>
      <c r="KM59" s="22">
        <f t="shared" si="562"/>
        <v>91</v>
      </c>
      <c r="KN59" s="22">
        <f t="shared" si="562"/>
        <v>92</v>
      </c>
      <c r="KO59" s="22">
        <f t="shared" si="562"/>
        <v>92</v>
      </c>
      <c r="KP59" s="22">
        <f t="shared" si="562"/>
        <v>90</v>
      </c>
      <c r="KQ59" s="22">
        <f t="shared" si="562"/>
        <v>91</v>
      </c>
      <c r="KR59" s="22">
        <f t="shared" si="562"/>
        <v>92</v>
      </c>
      <c r="KS59" s="22">
        <f t="shared" si="562"/>
        <v>92</v>
      </c>
      <c r="KT59" s="22">
        <f t="shared" si="562"/>
        <v>91</v>
      </c>
      <c r="KU59" s="22">
        <f t="shared" si="562"/>
        <v>91</v>
      </c>
      <c r="KV59" s="22">
        <f t="shared" si="562"/>
        <v>92</v>
      </c>
      <c r="KW59" s="22">
        <f t="shared" si="562"/>
        <v>92</v>
      </c>
      <c r="KX59" s="22">
        <f t="shared" si="562"/>
        <v>90</v>
      </c>
      <c r="KY59" s="22">
        <f t="shared" si="562"/>
        <v>91</v>
      </c>
      <c r="KZ59" s="22">
        <f t="shared" si="562"/>
        <v>92</v>
      </c>
      <c r="LA59" s="22">
        <f t="shared" si="562"/>
        <v>92</v>
      </c>
      <c r="LB59" s="22">
        <f t="shared" si="562"/>
        <v>90</v>
      </c>
      <c r="LC59" s="22">
        <f t="shared" si="562"/>
        <v>91</v>
      </c>
      <c r="LD59" s="22">
        <f t="shared" si="562"/>
        <v>92</v>
      </c>
      <c r="LE59" s="22">
        <f t="shared" si="562"/>
        <v>92</v>
      </c>
      <c r="LF59" s="22">
        <f t="shared" si="562"/>
        <v>90</v>
      </c>
      <c r="LG59" s="22">
        <f t="shared" si="562"/>
        <v>91</v>
      </c>
      <c r="LH59" s="22">
        <f t="shared" si="562"/>
        <v>92</v>
      </c>
      <c r="LI59" s="22">
        <f t="shared" si="562"/>
        <v>92</v>
      </c>
      <c r="LJ59" s="22">
        <f t="shared" si="562"/>
        <v>91</v>
      </c>
      <c r="LK59" s="22">
        <f t="shared" si="562"/>
        <v>91</v>
      </c>
      <c r="LL59" s="22">
        <f t="shared" si="562"/>
        <v>92</v>
      </c>
      <c r="LM59" s="22">
        <f t="shared" si="562"/>
        <v>92</v>
      </c>
      <c r="LN59" s="22">
        <f t="shared" si="562"/>
        <v>90</v>
      </c>
      <c r="LO59" s="22">
        <f t="shared" si="562"/>
        <v>91</v>
      </c>
      <c r="LP59" s="22">
        <f t="shared" si="562"/>
        <v>92</v>
      </c>
      <c r="LQ59" s="22">
        <f t="shared" si="562"/>
        <v>92</v>
      </c>
      <c r="LR59" s="22">
        <f t="shared" si="562"/>
        <v>90</v>
      </c>
      <c r="LS59" s="22">
        <f t="shared" si="562"/>
        <v>91</v>
      </c>
      <c r="LT59" s="22">
        <f t="shared" si="562"/>
        <v>92</v>
      </c>
      <c r="LU59" s="22">
        <f t="shared" si="562"/>
        <v>92</v>
      </c>
      <c r="LV59" s="22">
        <f t="shared" si="562"/>
        <v>90</v>
      </c>
      <c r="LW59" s="22">
        <f t="shared" ref="LW59:OH59" si="563">LW57-LW56+1</f>
        <v>91</v>
      </c>
      <c r="LX59" s="22">
        <f t="shared" si="563"/>
        <v>92</v>
      </c>
      <c r="LY59" s="22">
        <f t="shared" si="563"/>
        <v>92</v>
      </c>
      <c r="LZ59" s="22">
        <f t="shared" si="563"/>
        <v>90</v>
      </c>
      <c r="MA59" s="22">
        <f t="shared" si="563"/>
        <v>91</v>
      </c>
      <c r="MB59" s="22">
        <f t="shared" si="563"/>
        <v>92</v>
      </c>
      <c r="MC59" s="22">
        <f t="shared" si="563"/>
        <v>92</v>
      </c>
      <c r="MD59" s="22">
        <f t="shared" si="563"/>
        <v>90</v>
      </c>
      <c r="ME59" s="22">
        <f t="shared" si="563"/>
        <v>91</v>
      </c>
      <c r="MF59" s="22">
        <f t="shared" si="563"/>
        <v>92</v>
      </c>
      <c r="MG59" s="22">
        <f t="shared" si="563"/>
        <v>92</v>
      </c>
      <c r="MH59" s="22">
        <f t="shared" si="563"/>
        <v>90</v>
      </c>
      <c r="MI59" s="22">
        <f t="shared" si="563"/>
        <v>91</v>
      </c>
      <c r="MJ59" s="22">
        <f t="shared" si="563"/>
        <v>92</v>
      </c>
      <c r="MK59" s="22">
        <f t="shared" si="563"/>
        <v>92</v>
      </c>
      <c r="ML59" s="22">
        <f t="shared" si="563"/>
        <v>90</v>
      </c>
      <c r="MM59" s="22">
        <f t="shared" si="563"/>
        <v>91</v>
      </c>
      <c r="MN59" s="22">
        <f t="shared" si="563"/>
        <v>92</v>
      </c>
      <c r="MO59" s="22">
        <f t="shared" si="563"/>
        <v>92</v>
      </c>
      <c r="MP59" s="22">
        <f t="shared" si="563"/>
        <v>91</v>
      </c>
      <c r="MQ59" s="22">
        <f t="shared" si="563"/>
        <v>91</v>
      </c>
      <c r="MR59" s="22">
        <f t="shared" si="563"/>
        <v>92</v>
      </c>
      <c r="MS59" s="22">
        <f t="shared" si="563"/>
        <v>92</v>
      </c>
      <c r="MT59" s="22">
        <f t="shared" si="563"/>
        <v>90</v>
      </c>
      <c r="MU59" s="22">
        <f t="shared" si="563"/>
        <v>91</v>
      </c>
      <c r="MV59" s="22">
        <f t="shared" si="563"/>
        <v>92</v>
      </c>
      <c r="MW59" s="22">
        <f t="shared" si="563"/>
        <v>92</v>
      </c>
      <c r="MX59" s="22">
        <f t="shared" si="563"/>
        <v>90</v>
      </c>
      <c r="MY59" s="22">
        <f t="shared" si="563"/>
        <v>91</v>
      </c>
      <c r="MZ59" s="22">
        <f t="shared" si="563"/>
        <v>92</v>
      </c>
      <c r="NA59" s="22">
        <f t="shared" si="563"/>
        <v>92</v>
      </c>
      <c r="NB59" s="22">
        <f t="shared" si="563"/>
        <v>90</v>
      </c>
      <c r="NC59" s="22">
        <f t="shared" si="563"/>
        <v>91</v>
      </c>
      <c r="ND59" s="22">
        <f t="shared" si="563"/>
        <v>92</v>
      </c>
      <c r="NE59" s="22">
        <f t="shared" si="563"/>
        <v>92</v>
      </c>
      <c r="NF59" s="22">
        <f t="shared" si="563"/>
        <v>91</v>
      </c>
      <c r="NG59" s="22">
        <f t="shared" si="563"/>
        <v>91</v>
      </c>
      <c r="NH59" s="22">
        <f t="shared" si="563"/>
        <v>92</v>
      </c>
      <c r="NI59" s="22">
        <f t="shared" si="563"/>
        <v>92</v>
      </c>
      <c r="NJ59" s="22">
        <f t="shared" si="563"/>
        <v>90</v>
      </c>
      <c r="NK59" s="22">
        <f t="shared" si="563"/>
        <v>91</v>
      </c>
      <c r="NL59" s="22">
        <f t="shared" si="563"/>
        <v>92</v>
      </c>
      <c r="NM59" s="22">
        <f t="shared" si="563"/>
        <v>92</v>
      </c>
      <c r="NN59" s="22">
        <f t="shared" si="563"/>
        <v>90</v>
      </c>
      <c r="NO59" s="22">
        <f t="shared" si="563"/>
        <v>91</v>
      </c>
      <c r="NP59" s="22">
        <f t="shared" si="563"/>
        <v>92</v>
      </c>
      <c r="NQ59" s="22">
        <f t="shared" si="563"/>
        <v>92</v>
      </c>
      <c r="NR59" s="22">
        <f t="shared" si="563"/>
        <v>90</v>
      </c>
      <c r="NS59" s="22">
        <f t="shared" si="563"/>
        <v>91</v>
      </c>
      <c r="NT59" s="22">
        <f t="shared" si="563"/>
        <v>92</v>
      </c>
      <c r="NU59" s="22">
        <f t="shared" si="563"/>
        <v>92</v>
      </c>
      <c r="NV59" s="22">
        <f t="shared" si="563"/>
        <v>91</v>
      </c>
      <c r="NW59" s="22">
        <f t="shared" si="563"/>
        <v>91</v>
      </c>
      <c r="NX59" s="22">
        <f t="shared" si="563"/>
        <v>92</v>
      </c>
      <c r="NY59" s="22">
        <f t="shared" si="563"/>
        <v>92</v>
      </c>
      <c r="NZ59" s="22">
        <f t="shared" si="563"/>
        <v>90</v>
      </c>
      <c r="OA59" s="22">
        <f t="shared" si="563"/>
        <v>91</v>
      </c>
      <c r="OB59" s="22">
        <f t="shared" si="563"/>
        <v>92</v>
      </c>
      <c r="OC59" s="22">
        <f t="shared" si="563"/>
        <v>92</v>
      </c>
      <c r="OD59" s="22">
        <f t="shared" si="563"/>
        <v>90</v>
      </c>
      <c r="OE59" s="22">
        <f t="shared" si="563"/>
        <v>91</v>
      </c>
      <c r="OF59" s="22">
        <f t="shared" si="563"/>
        <v>92</v>
      </c>
      <c r="OG59" s="22">
        <f t="shared" si="563"/>
        <v>92</v>
      </c>
      <c r="OH59" s="22">
        <f t="shared" si="563"/>
        <v>90</v>
      </c>
      <c r="OI59" s="22">
        <f t="shared" ref="OI59:PQ59" si="564">OI57-OI56+1</f>
        <v>91</v>
      </c>
      <c r="OJ59" s="22">
        <f t="shared" si="564"/>
        <v>92</v>
      </c>
      <c r="OK59" s="22">
        <f t="shared" si="564"/>
        <v>92</v>
      </c>
      <c r="OL59" s="22">
        <f t="shared" si="564"/>
        <v>91</v>
      </c>
      <c r="OM59" s="22">
        <f t="shared" si="564"/>
        <v>91</v>
      </c>
      <c r="ON59" s="22">
        <f t="shared" si="564"/>
        <v>92</v>
      </c>
      <c r="OO59" s="22">
        <f t="shared" si="564"/>
        <v>92</v>
      </c>
      <c r="OP59" s="22">
        <f t="shared" si="564"/>
        <v>90</v>
      </c>
      <c r="OQ59" s="22">
        <f t="shared" si="564"/>
        <v>91</v>
      </c>
      <c r="OR59" s="22">
        <f t="shared" si="564"/>
        <v>92</v>
      </c>
      <c r="OS59" s="22">
        <f t="shared" si="564"/>
        <v>92</v>
      </c>
      <c r="OT59" s="22">
        <f t="shared" si="564"/>
        <v>90</v>
      </c>
      <c r="OU59" s="22">
        <f t="shared" si="564"/>
        <v>91</v>
      </c>
      <c r="OV59" s="22">
        <f t="shared" si="564"/>
        <v>92</v>
      </c>
      <c r="OW59" s="22">
        <f t="shared" si="564"/>
        <v>92</v>
      </c>
      <c r="OX59" s="22">
        <f t="shared" si="564"/>
        <v>90</v>
      </c>
      <c r="OY59" s="22">
        <f t="shared" si="564"/>
        <v>91</v>
      </c>
      <c r="OZ59" s="22">
        <f t="shared" si="564"/>
        <v>92</v>
      </c>
      <c r="PA59" s="22">
        <f t="shared" si="564"/>
        <v>92</v>
      </c>
      <c r="PB59" s="22">
        <f t="shared" si="564"/>
        <v>91</v>
      </c>
      <c r="PC59" s="22">
        <f t="shared" si="564"/>
        <v>91</v>
      </c>
      <c r="PD59" s="22">
        <f t="shared" si="564"/>
        <v>92</v>
      </c>
      <c r="PE59" s="22">
        <f t="shared" si="564"/>
        <v>92</v>
      </c>
      <c r="PF59" s="22">
        <f t="shared" si="564"/>
        <v>90</v>
      </c>
      <c r="PG59" s="22">
        <f t="shared" si="564"/>
        <v>91</v>
      </c>
      <c r="PH59" s="22">
        <f t="shared" si="564"/>
        <v>92</v>
      </c>
      <c r="PI59" s="22">
        <f t="shared" si="564"/>
        <v>92</v>
      </c>
      <c r="PJ59" s="22">
        <f t="shared" si="564"/>
        <v>90</v>
      </c>
      <c r="PK59" s="22">
        <f t="shared" si="564"/>
        <v>91</v>
      </c>
      <c r="PL59" s="22">
        <f t="shared" si="564"/>
        <v>92</v>
      </c>
      <c r="PM59" s="22">
        <f t="shared" si="564"/>
        <v>92</v>
      </c>
      <c r="PN59" s="22">
        <f t="shared" si="564"/>
        <v>90</v>
      </c>
      <c r="PO59" s="22">
        <f t="shared" si="564"/>
        <v>91</v>
      </c>
      <c r="PP59" s="22">
        <f t="shared" si="564"/>
        <v>92</v>
      </c>
      <c r="PQ59" s="22">
        <f t="shared" si="564"/>
        <v>92</v>
      </c>
      <c r="PR59" s="23" t="s">
        <v>50</v>
      </c>
    </row>
    <row r="60" spans="2:434" ht="12" customHeight="1">
      <c r="D60" s="21" t="s">
        <v>10</v>
      </c>
      <c r="J60" s="20" t="s">
        <v>4</v>
      </c>
      <c r="M60" s="25">
        <v>0</v>
      </c>
      <c r="N60" s="19" t="str">
        <f t="shared" ref="N60:BY60" si="565">IF(MONTH(FiscalYearEndMonth)&lt;MONTH(N57),"FY"&amp;RIGHT(YEAR(N57),2)+1,"FY"&amp;RIGHT(YEAR(N57),2))</f>
        <v>FY19</v>
      </c>
      <c r="O60" s="19" t="str">
        <f t="shared" si="565"/>
        <v>FY19</v>
      </c>
      <c r="P60" s="19" t="str">
        <f t="shared" si="565"/>
        <v>FY19</v>
      </c>
      <c r="Q60" s="19" t="str">
        <f t="shared" si="565"/>
        <v>FY19</v>
      </c>
      <c r="R60" s="19" t="str">
        <f t="shared" si="565"/>
        <v>FY20</v>
      </c>
      <c r="S60" s="19" t="str">
        <f t="shared" si="565"/>
        <v>FY20</v>
      </c>
      <c r="T60" s="19" t="str">
        <f t="shared" si="565"/>
        <v>FY20</v>
      </c>
      <c r="U60" s="19" t="str">
        <f t="shared" si="565"/>
        <v>FY20</v>
      </c>
      <c r="V60" s="19" t="str">
        <f t="shared" si="565"/>
        <v>FY21</v>
      </c>
      <c r="W60" s="19" t="str">
        <f t="shared" si="565"/>
        <v>FY21</v>
      </c>
      <c r="X60" s="19" t="str">
        <f t="shared" si="565"/>
        <v>FY21</v>
      </c>
      <c r="Y60" s="19" t="str">
        <f t="shared" si="565"/>
        <v>FY21</v>
      </c>
      <c r="Z60" s="19" t="str">
        <f t="shared" si="565"/>
        <v>FY22</v>
      </c>
      <c r="AA60" s="19" t="str">
        <f t="shared" si="565"/>
        <v>FY22</v>
      </c>
      <c r="AB60" s="19" t="str">
        <f t="shared" si="565"/>
        <v>FY22</v>
      </c>
      <c r="AC60" s="19" t="str">
        <f t="shared" si="565"/>
        <v>FY22</v>
      </c>
      <c r="AD60" s="19" t="str">
        <f t="shared" si="565"/>
        <v>FY23</v>
      </c>
      <c r="AE60" s="19" t="str">
        <f t="shared" si="565"/>
        <v>FY23</v>
      </c>
      <c r="AF60" s="19" t="str">
        <f t="shared" si="565"/>
        <v>FY23</v>
      </c>
      <c r="AG60" s="19" t="str">
        <f t="shared" si="565"/>
        <v>FY23</v>
      </c>
      <c r="AH60" s="19" t="str">
        <f t="shared" si="565"/>
        <v>FY24</v>
      </c>
      <c r="AI60" s="19" t="str">
        <f t="shared" si="565"/>
        <v>FY24</v>
      </c>
      <c r="AJ60" s="19" t="str">
        <f t="shared" si="565"/>
        <v>FY24</v>
      </c>
      <c r="AK60" s="19" t="str">
        <f t="shared" si="565"/>
        <v>FY24</v>
      </c>
      <c r="AL60" s="19" t="str">
        <f t="shared" si="565"/>
        <v>FY25</v>
      </c>
      <c r="AM60" s="19" t="str">
        <f t="shared" si="565"/>
        <v>FY25</v>
      </c>
      <c r="AN60" s="19" t="str">
        <f t="shared" si="565"/>
        <v>FY25</v>
      </c>
      <c r="AO60" s="19" t="str">
        <f t="shared" si="565"/>
        <v>FY25</v>
      </c>
      <c r="AP60" s="19" t="str">
        <f t="shared" si="565"/>
        <v>FY26</v>
      </c>
      <c r="AQ60" s="19" t="str">
        <f t="shared" si="565"/>
        <v>FY26</v>
      </c>
      <c r="AR60" s="19" t="str">
        <f t="shared" si="565"/>
        <v>FY26</v>
      </c>
      <c r="AS60" s="19" t="str">
        <f t="shared" si="565"/>
        <v>FY26</v>
      </c>
      <c r="AT60" s="19" t="str">
        <f t="shared" si="565"/>
        <v>FY27</v>
      </c>
      <c r="AU60" s="19" t="str">
        <f t="shared" si="565"/>
        <v>FY27</v>
      </c>
      <c r="AV60" s="19" t="str">
        <f t="shared" si="565"/>
        <v>FY27</v>
      </c>
      <c r="AW60" s="19" t="str">
        <f t="shared" si="565"/>
        <v>FY27</v>
      </c>
      <c r="AX60" s="19" t="str">
        <f t="shared" si="565"/>
        <v>FY28</v>
      </c>
      <c r="AY60" s="19" t="str">
        <f t="shared" si="565"/>
        <v>FY28</v>
      </c>
      <c r="AZ60" s="19" t="str">
        <f t="shared" si="565"/>
        <v>FY28</v>
      </c>
      <c r="BA60" s="19" t="str">
        <f t="shared" si="565"/>
        <v>FY28</v>
      </c>
      <c r="BB60" s="19" t="str">
        <f t="shared" si="565"/>
        <v>FY29</v>
      </c>
      <c r="BC60" s="19" t="str">
        <f t="shared" si="565"/>
        <v>FY29</v>
      </c>
      <c r="BD60" s="19" t="str">
        <f t="shared" si="565"/>
        <v>FY29</v>
      </c>
      <c r="BE60" s="19" t="str">
        <f t="shared" si="565"/>
        <v>FY29</v>
      </c>
      <c r="BF60" s="19" t="str">
        <f t="shared" si="565"/>
        <v>FY30</v>
      </c>
      <c r="BG60" s="19" t="str">
        <f t="shared" si="565"/>
        <v>FY30</v>
      </c>
      <c r="BH60" s="19" t="str">
        <f t="shared" si="565"/>
        <v>FY30</v>
      </c>
      <c r="BI60" s="19" t="str">
        <f t="shared" si="565"/>
        <v>FY30</v>
      </c>
      <c r="BJ60" s="19" t="str">
        <f t="shared" si="565"/>
        <v>FY31</v>
      </c>
      <c r="BK60" s="19" t="str">
        <f t="shared" si="565"/>
        <v>FY31</v>
      </c>
      <c r="BL60" s="19" t="str">
        <f t="shared" si="565"/>
        <v>FY31</v>
      </c>
      <c r="BM60" s="19" t="str">
        <f t="shared" si="565"/>
        <v>FY31</v>
      </c>
      <c r="BN60" s="19" t="str">
        <f t="shared" si="565"/>
        <v>FY32</v>
      </c>
      <c r="BO60" s="19" t="str">
        <f t="shared" si="565"/>
        <v>FY32</v>
      </c>
      <c r="BP60" s="19" t="str">
        <f t="shared" si="565"/>
        <v>FY32</v>
      </c>
      <c r="BQ60" s="19" t="str">
        <f t="shared" si="565"/>
        <v>FY32</v>
      </c>
      <c r="BR60" s="19" t="str">
        <f t="shared" si="565"/>
        <v>FY33</v>
      </c>
      <c r="BS60" s="19" t="str">
        <f t="shared" si="565"/>
        <v>FY33</v>
      </c>
      <c r="BT60" s="19" t="str">
        <f t="shared" si="565"/>
        <v>FY33</v>
      </c>
      <c r="BU60" s="19" t="str">
        <f t="shared" si="565"/>
        <v>FY33</v>
      </c>
      <c r="BV60" s="19" t="str">
        <f t="shared" si="565"/>
        <v>FY34</v>
      </c>
      <c r="BW60" s="19" t="str">
        <f t="shared" si="565"/>
        <v>FY34</v>
      </c>
      <c r="BX60" s="19" t="str">
        <f t="shared" si="565"/>
        <v>FY34</v>
      </c>
      <c r="BY60" s="19" t="str">
        <f t="shared" si="565"/>
        <v>FY34</v>
      </c>
      <c r="BZ60" s="19" t="str">
        <f t="shared" ref="BZ60:EK60" si="566">IF(MONTH(FiscalYearEndMonth)&lt;MONTH(BZ57),"FY"&amp;RIGHT(YEAR(BZ57),2)+1,"FY"&amp;RIGHT(YEAR(BZ57),2))</f>
        <v>FY35</v>
      </c>
      <c r="CA60" s="19" t="str">
        <f t="shared" si="566"/>
        <v>FY35</v>
      </c>
      <c r="CB60" s="19" t="str">
        <f t="shared" si="566"/>
        <v>FY35</v>
      </c>
      <c r="CC60" s="19" t="str">
        <f t="shared" si="566"/>
        <v>FY35</v>
      </c>
      <c r="CD60" s="19" t="str">
        <f t="shared" si="566"/>
        <v>FY36</v>
      </c>
      <c r="CE60" s="19" t="str">
        <f t="shared" si="566"/>
        <v>FY36</v>
      </c>
      <c r="CF60" s="19" t="str">
        <f t="shared" si="566"/>
        <v>FY36</v>
      </c>
      <c r="CG60" s="19" t="str">
        <f t="shared" si="566"/>
        <v>FY36</v>
      </c>
      <c r="CH60" s="19" t="str">
        <f t="shared" si="566"/>
        <v>FY37</v>
      </c>
      <c r="CI60" s="19" t="str">
        <f t="shared" si="566"/>
        <v>FY37</v>
      </c>
      <c r="CJ60" s="19" t="str">
        <f t="shared" si="566"/>
        <v>FY37</v>
      </c>
      <c r="CK60" s="19" t="str">
        <f t="shared" si="566"/>
        <v>FY37</v>
      </c>
      <c r="CL60" s="19" t="str">
        <f t="shared" si="566"/>
        <v>FY38</v>
      </c>
      <c r="CM60" s="19" t="str">
        <f t="shared" si="566"/>
        <v>FY38</v>
      </c>
      <c r="CN60" s="19" t="str">
        <f t="shared" si="566"/>
        <v>FY38</v>
      </c>
      <c r="CO60" s="19" t="str">
        <f t="shared" si="566"/>
        <v>FY38</v>
      </c>
      <c r="CP60" s="19" t="str">
        <f t="shared" si="566"/>
        <v>FY39</v>
      </c>
      <c r="CQ60" s="19" t="str">
        <f t="shared" si="566"/>
        <v>FY39</v>
      </c>
      <c r="CR60" s="19" t="str">
        <f t="shared" si="566"/>
        <v>FY39</v>
      </c>
      <c r="CS60" s="19" t="str">
        <f t="shared" si="566"/>
        <v>FY39</v>
      </c>
      <c r="CT60" s="19" t="str">
        <f t="shared" si="566"/>
        <v>FY40</v>
      </c>
      <c r="CU60" s="19" t="str">
        <f t="shared" si="566"/>
        <v>FY40</v>
      </c>
      <c r="CV60" s="19" t="str">
        <f t="shared" si="566"/>
        <v>FY40</v>
      </c>
      <c r="CW60" s="19" t="str">
        <f t="shared" si="566"/>
        <v>FY40</v>
      </c>
      <c r="CX60" s="19" t="str">
        <f t="shared" si="566"/>
        <v>FY41</v>
      </c>
      <c r="CY60" s="19" t="str">
        <f t="shared" si="566"/>
        <v>FY41</v>
      </c>
      <c r="CZ60" s="19" t="str">
        <f t="shared" si="566"/>
        <v>FY41</v>
      </c>
      <c r="DA60" s="19" t="str">
        <f t="shared" si="566"/>
        <v>FY41</v>
      </c>
      <c r="DB60" s="19" t="str">
        <f t="shared" si="566"/>
        <v>FY42</v>
      </c>
      <c r="DC60" s="19" t="str">
        <f t="shared" si="566"/>
        <v>FY42</v>
      </c>
      <c r="DD60" s="19" t="str">
        <f t="shared" si="566"/>
        <v>FY42</v>
      </c>
      <c r="DE60" s="19" t="str">
        <f t="shared" si="566"/>
        <v>FY42</v>
      </c>
      <c r="DF60" s="19" t="str">
        <f t="shared" si="566"/>
        <v>FY43</v>
      </c>
      <c r="DG60" s="19" t="str">
        <f t="shared" si="566"/>
        <v>FY43</v>
      </c>
      <c r="DH60" s="19" t="str">
        <f t="shared" si="566"/>
        <v>FY43</v>
      </c>
      <c r="DI60" s="19" t="str">
        <f t="shared" si="566"/>
        <v>FY43</v>
      </c>
      <c r="DJ60" s="19" t="str">
        <f t="shared" si="566"/>
        <v>FY44</v>
      </c>
      <c r="DK60" s="19" t="str">
        <f t="shared" si="566"/>
        <v>FY44</v>
      </c>
      <c r="DL60" s="19" t="str">
        <f t="shared" si="566"/>
        <v>FY44</v>
      </c>
      <c r="DM60" s="19" t="str">
        <f t="shared" si="566"/>
        <v>FY44</v>
      </c>
      <c r="DN60" s="19" t="str">
        <f t="shared" si="566"/>
        <v>FY45</v>
      </c>
      <c r="DO60" s="19" t="str">
        <f t="shared" si="566"/>
        <v>FY45</v>
      </c>
      <c r="DP60" s="19" t="str">
        <f t="shared" si="566"/>
        <v>FY45</v>
      </c>
      <c r="DQ60" s="19" t="str">
        <f t="shared" si="566"/>
        <v>FY45</v>
      </c>
      <c r="DR60" s="19" t="str">
        <f t="shared" si="566"/>
        <v>FY46</v>
      </c>
      <c r="DS60" s="19" t="str">
        <f t="shared" si="566"/>
        <v>FY46</v>
      </c>
      <c r="DT60" s="19" t="str">
        <f t="shared" si="566"/>
        <v>FY46</v>
      </c>
      <c r="DU60" s="19" t="str">
        <f t="shared" si="566"/>
        <v>FY46</v>
      </c>
      <c r="DV60" s="19" t="str">
        <f t="shared" si="566"/>
        <v>FY47</v>
      </c>
      <c r="DW60" s="19" t="str">
        <f t="shared" si="566"/>
        <v>FY47</v>
      </c>
      <c r="DX60" s="19" t="str">
        <f t="shared" si="566"/>
        <v>FY47</v>
      </c>
      <c r="DY60" s="19" t="str">
        <f t="shared" si="566"/>
        <v>FY47</v>
      </c>
      <c r="DZ60" s="19" t="str">
        <f t="shared" si="566"/>
        <v>FY48</v>
      </c>
      <c r="EA60" s="19" t="str">
        <f t="shared" si="566"/>
        <v>FY48</v>
      </c>
      <c r="EB60" s="19" t="str">
        <f t="shared" si="566"/>
        <v>FY48</v>
      </c>
      <c r="EC60" s="19" t="str">
        <f t="shared" si="566"/>
        <v>FY48</v>
      </c>
      <c r="ED60" s="19" t="str">
        <f t="shared" si="566"/>
        <v>FY49</v>
      </c>
      <c r="EE60" s="19" t="str">
        <f t="shared" si="566"/>
        <v>FY49</v>
      </c>
      <c r="EF60" s="19" t="str">
        <f t="shared" si="566"/>
        <v>FY49</v>
      </c>
      <c r="EG60" s="19" t="str">
        <f t="shared" si="566"/>
        <v>FY49</v>
      </c>
      <c r="EH60" s="19" t="str">
        <f t="shared" si="566"/>
        <v>FY50</v>
      </c>
      <c r="EI60" s="19" t="str">
        <f t="shared" si="566"/>
        <v>FY50</v>
      </c>
      <c r="EJ60" s="19" t="str">
        <f t="shared" si="566"/>
        <v>FY50</v>
      </c>
      <c r="EK60" s="19" t="str">
        <f t="shared" si="566"/>
        <v>FY50</v>
      </c>
      <c r="EL60" s="19" t="str">
        <f t="shared" ref="EL60:GW60" si="567">IF(MONTH(FiscalYearEndMonth)&lt;MONTH(EL57),"FY"&amp;RIGHT(YEAR(EL57),2)+1,"FY"&amp;RIGHT(YEAR(EL57),2))</f>
        <v>FY51</v>
      </c>
      <c r="EM60" s="19" t="str">
        <f t="shared" si="567"/>
        <v>FY51</v>
      </c>
      <c r="EN60" s="19" t="str">
        <f t="shared" si="567"/>
        <v>FY51</v>
      </c>
      <c r="EO60" s="19" t="str">
        <f t="shared" si="567"/>
        <v>FY51</v>
      </c>
      <c r="EP60" s="19" t="str">
        <f t="shared" si="567"/>
        <v>FY52</v>
      </c>
      <c r="EQ60" s="19" t="str">
        <f t="shared" si="567"/>
        <v>FY52</v>
      </c>
      <c r="ER60" s="19" t="str">
        <f t="shared" si="567"/>
        <v>FY52</v>
      </c>
      <c r="ES60" s="19" t="str">
        <f t="shared" si="567"/>
        <v>FY52</v>
      </c>
      <c r="ET60" s="19" t="str">
        <f t="shared" si="567"/>
        <v>FY53</v>
      </c>
      <c r="EU60" s="19" t="str">
        <f t="shared" si="567"/>
        <v>FY53</v>
      </c>
      <c r="EV60" s="19" t="str">
        <f t="shared" si="567"/>
        <v>FY53</v>
      </c>
      <c r="EW60" s="19" t="str">
        <f t="shared" si="567"/>
        <v>FY53</v>
      </c>
      <c r="EX60" s="19" t="str">
        <f t="shared" si="567"/>
        <v>FY54</v>
      </c>
      <c r="EY60" s="19" t="str">
        <f t="shared" si="567"/>
        <v>FY54</v>
      </c>
      <c r="EZ60" s="19" t="str">
        <f t="shared" si="567"/>
        <v>FY54</v>
      </c>
      <c r="FA60" s="19" t="str">
        <f t="shared" si="567"/>
        <v>FY54</v>
      </c>
      <c r="FB60" s="19" t="str">
        <f t="shared" si="567"/>
        <v>FY55</v>
      </c>
      <c r="FC60" s="19" t="str">
        <f t="shared" si="567"/>
        <v>FY55</v>
      </c>
      <c r="FD60" s="19" t="str">
        <f t="shared" si="567"/>
        <v>FY55</v>
      </c>
      <c r="FE60" s="19" t="str">
        <f t="shared" si="567"/>
        <v>FY55</v>
      </c>
      <c r="FF60" s="19" t="str">
        <f t="shared" si="567"/>
        <v>FY56</v>
      </c>
      <c r="FG60" s="19" t="str">
        <f t="shared" si="567"/>
        <v>FY56</v>
      </c>
      <c r="FH60" s="19" t="str">
        <f t="shared" si="567"/>
        <v>FY56</v>
      </c>
      <c r="FI60" s="19" t="str">
        <f t="shared" si="567"/>
        <v>FY56</v>
      </c>
      <c r="FJ60" s="19" t="str">
        <f t="shared" si="567"/>
        <v>FY57</v>
      </c>
      <c r="FK60" s="19" t="str">
        <f t="shared" si="567"/>
        <v>FY57</v>
      </c>
      <c r="FL60" s="19" t="str">
        <f t="shared" si="567"/>
        <v>FY57</v>
      </c>
      <c r="FM60" s="19" t="str">
        <f t="shared" si="567"/>
        <v>FY57</v>
      </c>
      <c r="FN60" s="19" t="str">
        <f t="shared" si="567"/>
        <v>FY58</v>
      </c>
      <c r="FO60" s="19" t="str">
        <f t="shared" si="567"/>
        <v>FY58</v>
      </c>
      <c r="FP60" s="19" t="str">
        <f t="shared" si="567"/>
        <v>FY58</v>
      </c>
      <c r="FQ60" s="19" t="str">
        <f t="shared" si="567"/>
        <v>FY58</v>
      </c>
      <c r="FR60" s="19" t="str">
        <f t="shared" si="567"/>
        <v>FY59</v>
      </c>
      <c r="FS60" s="19" t="str">
        <f t="shared" si="567"/>
        <v>FY59</v>
      </c>
      <c r="FT60" s="19" t="str">
        <f t="shared" si="567"/>
        <v>FY59</v>
      </c>
      <c r="FU60" s="19" t="str">
        <f t="shared" si="567"/>
        <v>FY59</v>
      </c>
      <c r="FV60" s="19" t="str">
        <f t="shared" si="567"/>
        <v>FY60</v>
      </c>
      <c r="FW60" s="19" t="str">
        <f t="shared" si="567"/>
        <v>FY60</v>
      </c>
      <c r="FX60" s="19" t="str">
        <f t="shared" si="567"/>
        <v>FY60</v>
      </c>
      <c r="FY60" s="19" t="str">
        <f t="shared" si="567"/>
        <v>FY60</v>
      </c>
      <c r="FZ60" s="19" t="str">
        <f t="shared" si="567"/>
        <v>FY61</v>
      </c>
      <c r="GA60" s="19" t="str">
        <f t="shared" si="567"/>
        <v>FY61</v>
      </c>
      <c r="GB60" s="19" t="str">
        <f t="shared" si="567"/>
        <v>FY61</v>
      </c>
      <c r="GC60" s="19" t="str">
        <f t="shared" si="567"/>
        <v>FY61</v>
      </c>
      <c r="GD60" s="19" t="str">
        <f t="shared" si="567"/>
        <v>FY62</v>
      </c>
      <c r="GE60" s="19" t="str">
        <f t="shared" si="567"/>
        <v>FY62</v>
      </c>
      <c r="GF60" s="19" t="str">
        <f t="shared" si="567"/>
        <v>FY62</v>
      </c>
      <c r="GG60" s="19" t="str">
        <f t="shared" si="567"/>
        <v>FY62</v>
      </c>
      <c r="GH60" s="19" t="str">
        <f t="shared" si="567"/>
        <v>FY63</v>
      </c>
      <c r="GI60" s="19" t="str">
        <f t="shared" si="567"/>
        <v>FY63</v>
      </c>
      <c r="GJ60" s="19" t="str">
        <f t="shared" si="567"/>
        <v>FY63</v>
      </c>
      <c r="GK60" s="19" t="str">
        <f t="shared" si="567"/>
        <v>FY63</v>
      </c>
      <c r="GL60" s="19" t="str">
        <f t="shared" si="567"/>
        <v>FY64</v>
      </c>
      <c r="GM60" s="19" t="str">
        <f t="shared" si="567"/>
        <v>FY64</v>
      </c>
      <c r="GN60" s="19" t="str">
        <f t="shared" si="567"/>
        <v>FY64</v>
      </c>
      <c r="GO60" s="19" t="str">
        <f t="shared" si="567"/>
        <v>FY64</v>
      </c>
      <c r="GP60" s="19" t="str">
        <f t="shared" si="567"/>
        <v>FY65</v>
      </c>
      <c r="GQ60" s="19" t="str">
        <f t="shared" si="567"/>
        <v>FY65</v>
      </c>
      <c r="GR60" s="19" t="str">
        <f t="shared" si="567"/>
        <v>FY65</v>
      </c>
      <c r="GS60" s="19" t="str">
        <f t="shared" si="567"/>
        <v>FY65</v>
      </c>
      <c r="GT60" s="19" t="str">
        <f t="shared" si="567"/>
        <v>FY66</v>
      </c>
      <c r="GU60" s="19" t="str">
        <f t="shared" si="567"/>
        <v>FY66</v>
      </c>
      <c r="GV60" s="19" t="str">
        <f t="shared" si="567"/>
        <v>FY66</v>
      </c>
      <c r="GW60" s="19" t="str">
        <f t="shared" si="567"/>
        <v>FY66</v>
      </c>
      <c r="GX60" s="19" t="str">
        <f t="shared" ref="GX60:JI60" si="568">IF(MONTH(FiscalYearEndMonth)&lt;MONTH(GX57),"FY"&amp;RIGHT(YEAR(GX57),2)+1,"FY"&amp;RIGHT(YEAR(GX57),2))</f>
        <v>FY67</v>
      </c>
      <c r="GY60" s="19" t="str">
        <f t="shared" si="568"/>
        <v>FY67</v>
      </c>
      <c r="GZ60" s="19" t="str">
        <f t="shared" si="568"/>
        <v>FY67</v>
      </c>
      <c r="HA60" s="19" t="str">
        <f t="shared" si="568"/>
        <v>FY67</v>
      </c>
      <c r="HB60" s="19" t="str">
        <f t="shared" si="568"/>
        <v>FY68</v>
      </c>
      <c r="HC60" s="19" t="str">
        <f t="shared" si="568"/>
        <v>FY68</v>
      </c>
      <c r="HD60" s="19" t="str">
        <f t="shared" si="568"/>
        <v>FY68</v>
      </c>
      <c r="HE60" s="19" t="str">
        <f t="shared" si="568"/>
        <v>FY68</v>
      </c>
      <c r="HF60" s="19" t="str">
        <f t="shared" si="568"/>
        <v>FY69</v>
      </c>
      <c r="HG60" s="19" t="str">
        <f t="shared" si="568"/>
        <v>FY69</v>
      </c>
      <c r="HH60" s="19" t="str">
        <f t="shared" si="568"/>
        <v>FY69</v>
      </c>
      <c r="HI60" s="19" t="str">
        <f t="shared" si="568"/>
        <v>FY69</v>
      </c>
      <c r="HJ60" s="19" t="str">
        <f t="shared" si="568"/>
        <v>FY70</v>
      </c>
      <c r="HK60" s="19" t="str">
        <f t="shared" si="568"/>
        <v>FY70</v>
      </c>
      <c r="HL60" s="19" t="str">
        <f t="shared" si="568"/>
        <v>FY70</v>
      </c>
      <c r="HM60" s="19" t="str">
        <f t="shared" si="568"/>
        <v>FY70</v>
      </c>
      <c r="HN60" s="19" t="str">
        <f t="shared" si="568"/>
        <v>FY71</v>
      </c>
      <c r="HO60" s="19" t="str">
        <f t="shared" si="568"/>
        <v>FY71</v>
      </c>
      <c r="HP60" s="19" t="str">
        <f t="shared" si="568"/>
        <v>FY71</v>
      </c>
      <c r="HQ60" s="19" t="str">
        <f t="shared" si="568"/>
        <v>FY71</v>
      </c>
      <c r="HR60" s="19" t="str">
        <f t="shared" si="568"/>
        <v>FY72</v>
      </c>
      <c r="HS60" s="19" t="str">
        <f t="shared" si="568"/>
        <v>FY72</v>
      </c>
      <c r="HT60" s="19" t="str">
        <f t="shared" si="568"/>
        <v>FY72</v>
      </c>
      <c r="HU60" s="19" t="str">
        <f t="shared" si="568"/>
        <v>FY72</v>
      </c>
      <c r="HV60" s="19" t="str">
        <f t="shared" si="568"/>
        <v>FY73</v>
      </c>
      <c r="HW60" s="19" t="str">
        <f t="shared" si="568"/>
        <v>FY73</v>
      </c>
      <c r="HX60" s="19" t="str">
        <f t="shared" si="568"/>
        <v>FY73</v>
      </c>
      <c r="HY60" s="19" t="str">
        <f t="shared" si="568"/>
        <v>FY73</v>
      </c>
      <c r="HZ60" s="19" t="str">
        <f t="shared" si="568"/>
        <v>FY74</v>
      </c>
      <c r="IA60" s="19" t="str">
        <f t="shared" si="568"/>
        <v>FY74</v>
      </c>
      <c r="IB60" s="19" t="str">
        <f t="shared" si="568"/>
        <v>FY74</v>
      </c>
      <c r="IC60" s="19" t="str">
        <f t="shared" si="568"/>
        <v>FY74</v>
      </c>
      <c r="ID60" s="19" t="str">
        <f t="shared" si="568"/>
        <v>FY75</v>
      </c>
      <c r="IE60" s="19" t="str">
        <f t="shared" si="568"/>
        <v>FY75</v>
      </c>
      <c r="IF60" s="19" t="str">
        <f t="shared" si="568"/>
        <v>FY75</v>
      </c>
      <c r="IG60" s="19" t="str">
        <f t="shared" si="568"/>
        <v>FY75</v>
      </c>
      <c r="IH60" s="19" t="str">
        <f t="shared" si="568"/>
        <v>FY76</v>
      </c>
      <c r="II60" s="19" t="str">
        <f t="shared" si="568"/>
        <v>FY76</v>
      </c>
      <c r="IJ60" s="19" t="str">
        <f t="shared" si="568"/>
        <v>FY76</v>
      </c>
      <c r="IK60" s="19" t="str">
        <f t="shared" si="568"/>
        <v>FY76</v>
      </c>
      <c r="IL60" s="19" t="str">
        <f t="shared" si="568"/>
        <v>FY77</v>
      </c>
      <c r="IM60" s="19" t="str">
        <f t="shared" si="568"/>
        <v>FY77</v>
      </c>
      <c r="IN60" s="19" t="str">
        <f t="shared" si="568"/>
        <v>FY77</v>
      </c>
      <c r="IO60" s="19" t="str">
        <f t="shared" si="568"/>
        <v>FY77</v>
      </c>
      <c r="IP60" s="19" t="str">
        <f t="shared" si="568"/>
        <v>FY78</v>
      </c>
      <c r="IQ60" s="19" t="str">
        <f t="shared" si="568"/>
        <v>FY78</v>
      </c>
      <c r="IR60" s="19" t="str">
        <f t="shared" si="568"/>
        <v>FY78</v>
      </c>
      <c r="IS60" s="19" t="str">
        <f t="shared" si="568"/>
        <v>FY78</v>
      </c>
      <c r="IT60" s="19" t="str">
        <f t="shared" si="568"/>
        <v>FY79</v>
      </c>
      <c r="IU60" s="19" t="str">
        <f t="shared" si="568"/>
        <v>FY79</v>
      </c>
      <c r="IV60" s="19" t="str">
        <f t="shared" si="568"/>
        <v>FY79</v>
      </c>
      <c r="IW60" s="19" t="str">
        <f t="shared" si="568"/>
        <v>FY79</v>
      </c>
      <c r="IX60" s="19" t="str">
        <f t="shared" si="568"/>
        <v>FY80</v>
      </c>
      <c r="IY60" s="19" t="str">
        <f t="shared" si="568"/>
        <v>FY80</v>
      </c>
      <c r="IZ60" s="19" t="str">
        <f t="shared" si="568"/>
        <v>FY80</v>
      </c>
      <c r="JA60" s="19" t="str">
        <f t="shared" si="568"/>
        <v>FY80</v>
      </c>
      <c r="JB60" s="19" t="str">
        <f t="shared" si="568"/>
        <v>FY81</v>
      </c>
      <c r="JC60" s="19" t="str">
        <f t="shared" si="568"/>
        <v>FY81</v>
      </c>
      <c r="JD60" s="19" t="str">
        <f t="shared" si="568"/>
        <v>FY81</v>
      </c>
      <c r="JE60" s="19" t="str">
        <f t="shared" si="568"/>
        <v>FY81</v>
      </c>
      <c r="JF60" s="19" t="str">
        <f t="shared" si="568"/>
        <v>FY82</v>
      </c>
      <c r="JG60" s="19" t="str">
        <f t="shared" si="568"/>
        <v>FY82</v>
      </c>
      <c r="JH60" s="19" t="str">
        <f t="shared" si="568"/>
        <v>FY82</v>
      </c>
      <c r="JI60" s="19" t="str">
        <f t="shared" si="568"/>
        <v>FY82</v>
      </c>
      <c r="JJ60" s="19" t="str">
        <f t="shared" ref="JJ60:LU60" si="569">IF(MONTH(FiscalYearEndMonth)&lt;MONTH(JJ57),"FY"&amp;RIGHT(YEAR(JJ57),2)+1,"FY"&amp;RIGHT(YEAR(JJ57),2))</f>
        <v>FY83</v>
      </c>
      <c r="JK60" s="19" t="str">
        <f t="shared" si="569"/>
        <v>FY83</v>
      </c>
      <c r="JL60" s="19" t="str">
        <f t="shared" si="569"/>
        <v>FY83</v>
      </c>
      <c r="JM60" s="19" t="str">
        <f t="shared" si="569"/>
        <v>FY83</v>
      </c>
      <c r="JN60" s="19" t="str">
        <f t="shared" si="569"/>
        <v>FY84</v>
      </c>
      <c r="JO60" s="19" t="str">
        <f t="shared" si="569"/>
        <v>FY84</v>
      </c>
      <c r="JP60" s="19" t="str">
        <f t="shared" si="569"/>
        <v>FY84</v>
      </c>
      <c r="JQ60" s="19" t="str">
        <f t="shared" si="569"/>
        <v>FY84</v>
      </c>
      <c r="JR60" s="19" t="str">
        <f t="shared" si="569"/>
        <v>FY85</v>
      </c>
      <c r="JS60" s="19" t="str">
        <f t="shared" si="569"/>
        <v>FY85</v>
      </c>
      <c r="JT60" s="19" t="str">
        <f t="shared" si="569"/>
        <v>FY85</v>
      </c>
      <c r="JU60" s="19" t="str">
        <f t="shared" si="569"/>
        <v>FY85</v>
      </c>
      <c r="JV60" s="19" t="str">
        <f t="shared" si="569"/>
        <v>FY86</v>
      </c>
      <c r="JW60" s="19" t="str">
        <f t="shared" si="569"/>
        <v>FY86</v>
      </c>
      <c r="JX60" s="19" t="str">
        <f t="shared" si="569"/>
        <v>FY86</v>
      </c>
      <c r="JY60" s="19" t="str">
        <f t="shared" si="569"/>
        <v>FY86</v>
      </c>
      <c r="JZ60" s="19" t="str">
        <f t="shared" si="569"/>
        <v>FY87</v>
      </c>
      <c r="KA60" s="19" t="str">
        <f t="shared" si="569"/>
        <v>FY87</v>
      </c>
      <c r="KB60" s="19" t="str">
        <f t="shared" si="569"/>
        <v>FY87</v>
      </c>
      <c r="KC60" s="19" t="str">
        <f t="shared" si="569"/>
        <v>FY87</v>
      </c>
      <c r="KD60" s="19" t="str">
        <f t="shared" si="569"/>
        <v>FY88</v>
      </c>
      <c r="KE60" s="19" t="str">
        <f t="shared" si="569"/>
        <v>FY88</v>
      </c>
      <c r="KF60" s="19" t="str">
        <f t="shared" si="569"/>
        <v>FY88</v>
      </c>
      <c r="KG60" s="19" t="str">
        <f t="shared" si="569"/>
        <v>FY88</v>
      </c>
      <c r="KH60" s="19" t="str">
        <f t="shared" si="569"/>
        <v>FY89</v>
      </c>
      <c r="KI60" s="19" t="str">
        <f t="shared" si="569"/>
        <v>FY89</v>
      </c>
      <c r="KJ60" s="19" t="str">
        <f t="shared" si="569"/>
        <v>FY89</v>
      </c>
      <c r="KK60" s="19" t="str">
        <f t="shared" si="569"/>
        <v>FY89</v>
      </c>
      <c r="KL60" s="19" t="str">
        <f t="shared" si="569"/>
        <v>FY90</v>
      </c>
      <c r="KM60" s="19" t="str">
        <f t="shared" si="569"/>
        <v>FY90</v>
      </c>
      <c r="KN60" s="19" t="str">
        <f t="shared" si="569"/>
        <v>FY90</v>
      </c>
      <c r="KO60" s="19" t="str">
        <f t="shared" si="569"/>
        <v>FY90</v>
      </c>
      <c r="KP60" s="19" t="str">
        <f t="shared" si="569"/>
        <v>FY91</v>
      </c>
      <c r="KQ60" s="19" t="str">
        <f t="shared" si="569"/>
        <v>FY91</v>
      </c>
      <c r="KR60" s="19" t="str">
        <f t="shared" si="569"/>
        <v>FY91</v>
      </c>
      <c r="KS60" s="19" t="str">
        <f t="shared" si="569"/>
        <v>FY91</v>
      </c>
      <c r="KT60" s="19" t="str">
        <f t="shared" si="569"/>
        <v>FY92</v>
      </c>
      <c r="KU60" s="19" t="str">
        <f t="shared" si="569"/>
        <v>FY92</v>
      </c>
      <c r="KV60" s="19" t="str">
        <f t="shared" si="569"/>
        <v>FY92</v>
      </c>
      <c r="KW60" s="19" t="str">
        <f t="shared" si="569"/>
        <v>FY92</v>
      </c>
      <c r="KX60" s="19" t="str">
        <f t="shared" si="569"/>
        <v>FY93</v>
      </c>
      <c r="KY60" s="19" t="str">
        <f t="shared" si="569"/>
        <v>FY93</v>
      </c>
      <c r="KZ60" s="19" t="str">
        <f t="shared" si="569"/>
        <v>FY93</v>
      </c>
      <c r="LA60" s="19" t="str">
        <f t="shared" si="569"/>
        <v>FY93</v>
      </c>
      <c r="LB60" s="19" t="str">
        <f t="shared" si="569"/>
        <v>FY94</v>
      </c>
      <c r="LC60" s="19" t="str">
        <f t="shared" si="569"/>
        <v>FY94</v>
      </c>
      <c r="LD60" s="19" t="str">
        <f t="shared" si="569"/>
        <v>FY94</v>
      </c>
      <c r="LE60" s="19" t="str">
        <f t="shared" si="569"/>
        <v>FY94</v>
      </c>
      <c r="LF60" s="19" t="str">
        <f t="shared" si="569"/>
        <v>FY95</v>
      </c>
      <c r="LG60" s="19" t="str">
        <f t="shared" si="569"/>
        <v>FY95</v>
      </c>
      <c r="LH60" s="19" t="str">
        <f t="shared" si="569"/>
        <v>FY95</v>
      </c>
      <c r="LI60" s="19" t="str">
        <f t="shared" si="569"/>
        <v>FY95</v>
      </c>
      <c r="LJ60" s="19" t="str">
        <f t="shared" si="569"/>
        <v>FY96</v>
      </c>
      <c r="LK60" s="19" t="str">
        <f t="shared" si="569"/>
        <v>FY96</v>
      </c>
      <c r="LL60" s="19" t="str">
        <f t="shared" si="569"/>
        <v>FY96</v>
      </c>
      <c r="LM60" s="19" t="str">
        <f t="shared" si="569"/>
        <v>FY96</v>
      </c>
      <c r="LN60" s="19" t="str">
        <f t="shared" si="569"/>
        <v>FY97</v>
      </c>
      <c r="LO60" s="19" t="str">
        <f t="shared" si="569"/>
        <v>FY97</v>
      </c>
      <c r="LP60" s="19" t="str">
        <f t="shared" si="569"/>
        <v>FY97</v>
      </c>
      <c r="LQ60" s="19" t="str">
        <f t="shared" si="569"/>
        <v>FY97</v>
      </c>
      <c r="LR60" s="19" t="str">
        <f t="shared" si="569"/>
        <v>FY98</v>
      </c>
      <c r="LS60" s="19" t="str">
        <f t="shared" si="569"/>
        <v>FY98</v>
      </c>
      <c r="LT60" s="19" t="str">
        <f t="shared" si="569"/>
        <v>FY98</v>
      </c>
      <c r="LU60" s="19" t="str">
        <f t="shared" si="569"/>
        <v>FY98</v>
      </c>
      <c r="LV60" s="19" t="str">
        <f t="shared" ref="LV60:OG60" si="570">IF(MONTH(FiscalYearEndMonth)&lt;MONTH(LV57),"FY"&amp;RIGHT(YEAR(LV57),2)+1,"FY"&amp;RIGHT(YEAR(LV57),2))</f>
        <v>FY99</v>
      </c>
      <c r="LW60" s="19" t="str">
        <f t="shared" si="570"/>
        <v>FY99</v>
      </c>
      <c r="LX60" s="19" t="str">
        <f t="shared" si="570"/>
        <v>FY99</v>
      </c>
      <c r="LY60" s="19" t="str">
        <f t="shared" si="570"/>
        <v>FY99</v>
      </c>
      <c r="LZ60" s="19" t="str">
        <f t="shared" si="570"/>
        <v>FY00</v>
      </c>
      <c r="MA60" s="19" t="str">
        <f t="shared" si="570"/>
        <v>FY00</v>
      </c>
      <c r="MB60" s="19" t="str">
        <f t="shared" si="570"/>
        <v>FY00</v>
      </c>
      <c r="MC60" s="19" t="str">
        <f t="shared" si="570"/>
        <v>FY00</v>
      </c>
      <c r="MD60" s="19" t="str">
        <f t="shared" si="570"/>
        <v>FY01</v>
      </c>
      <c r="ME60" s="19" t="str">
        <f t="shared" si="570"/>
        <v>FY01</v>
      </c>
      <c r="MF60" s="19" t="str">
        <f t="shared" si="570"/>
        <v>FY01</v>
      </c>
      <c r="MG60" s="19" t="str">
        <f t="shared" si="570"/>
        <v>FY01</v>
      </c>
      <c r="MH60" s="19" t="str">
        <f t="shared" si="570"/>
        <v>FY02</v>
      </c>
      <c r="MI60" s="19" t="str">
        <f t="shared" si="570"/>
        <v>FY02</v>
      </c>
      <c r="MJ60" s="19" t="str">
        <f t="shared" si="570"/>
        <v>FY02</v>
      </c>
      <c r="MK60" s="19" t="str">
        <f t="shared" si="570"/>
        <v>FY02</v>
      </c>
      <c r="ML60" s="19" t="str">
        <f t="shared" si="570"/>
        <v>FY03</v>
      </c>
      <c r="MM60" s="19" t="str">
        <f t="shared" si="570"/>
        <v>FY03</v>
      </c>
      <c r="MN60" s="19" t="str">
        <f t="shared" si="570"/>
        <v>FY03</v>
      </c>
      <c r="MO60" s="19" t="str">
        <f t="shared" si="570"/>
        <v>FY03</v>
      </c>
      <c r="MP60" s="19" t="str">
        <f t="shared" si="570"/>
        <v>FY04</v>
      </c>
      <c r="MQ60" s="19" t="str">
        <f t="shared" si="570"/>
        <v>FY04</v>
      </c>
      <c r="MR60" s="19" t="str">
        <f t="shared" si="570"/>
        <v>FY04</v>
      </c>
      <c r="MS60" s="19" t="str">
        <f t="shared" si="570"/>
        <v>FY04</v>
      </c>
      <c r="MT60" s="19" t="str">
        <f t="shared" si="570"/>
        <v>FY05</v>
      </c>
      <c r="MU60" s="19" t="str">
        <f t="shared" si="570"/>
        <v>FY05</v>
      </c>
      <c r="MV60" s="19" t="str">
        <f t="shared" si="570"/>
        <v>FY05</v>
      </c>
      <c r="MW60" s="19" t="str">
        <f t="shared" si="570"/>
        <v>FY05</v>
      </c>
      <c r="MX60" s="19" t="str">
        <f t="shared" si="570"/>
        <v>FY06</v>
      </c>
      <c r="MY60" s="19" t="str">
        <f t="shared" si="570"/>
        <v>FY06</v>
      </c>
      <c r="MZ60" s="19" t="str">
        <f t="shared" si="570"/>
        <v>FY06</v>
      </c>
      <c r="NA60" s="19" t="str">
        <f t="shared" si="570"/>
        <v>FY06</v>
      </c>
      <c r="NB60" s="19" t="str">
        <f t="shared" si="570"/>
        <v>FY07</v>
      </c>
      <c r="NC60" s="19" t="str">
        <f t="shared" si="570"/>
        <v>FY07</v>
      </c>
      <c r="ND60" s="19" t="str">
        <f t="shared" si="570"/>
        <v>FY07</v>
      </c>
      <c r="NE60" s="19" t="str">
        <f t="shared" si="570"/>
        <v>FY07</v>
      </c>
      <c r="NF60" s="19" t="str">
        <f t="shared" si="570"/>
        <v>FY08</v>
      </c>
      <c r="NG60" s="19" t="str">
        <f t="shared" si="570"/>
        <v>FY08</v>
      </c>
      <c r="NH60" s="19" t="str">
        <f t="shared" si="570"/>
        <v>FY08</v>
      </c>
      <c r="NI60" s="19" t="str">
        <f t="shared" si="570"/>
        <v>FY08</v>
      </c>
      <c r="NJ60" s="19" t="str">
        <f t="shared" si="570"/>
        <v>FY09</v>
      </c>
      <c r="NK60" s="19" t="str">
        <f t="shared" si="570"/>
        <v>FY09</v>
      </c>
      <c r="NL60" s="19" t="str">
        <f t="shared" si="570"/>
        <v>FY09</v>
      </c>
      <c r="NM60" s="19" t="str">
        <f t="shared" si="570"/>
        <v>FY09</v>
      </c>
      <c r="NN60" s="19" t="str">
        <f t="shared" si="570"/>
        <v>FY10</v>
      </c>
      <c r="NO60" s="19" t="str">
        <f t="shared" si="570"/>
        <v>FY10</v>
      </c>
      <c r="NP60" s="19" t="str">
        <f t="shared" si="570"/>
        <v>FY10</v>
      </c>
      <c r="NQ60" s="19" t="str">
        <f t="shared" si="570"/>
        <v>FY10</v>
      </c>
      <c r="NR60" s="19" t="str">
        <f t="shared" si="570"/>
        <v>FY11</v>
      </c>
      <c r="NS60" s="19" t="str">
        <f t="shared" si="570"/>
        <v>FY11</v>
      </c>
      <c r="NT60" s="19" t="str">
        <f t="shared" si="570"/>
        <v>FY11</v>
      </c>
      <c r="NU60" s="19" t="str">
        <f t="shared" si="570"/>
        <v>FY11</v>
      </c>
      <c r="NV60" s="19" t="str">
        <f t="shared" si="570"/>
        <v>FY12</v>
      </c>
      <c r="NW60" s="19" t="str">
        <f t="shared" si="570"/>
        <v>FY12</v>
      </c>
      <c r="NX60" s="19" t="str">
        <f t="shared" si="570"/>
        <v>FY12</v>
      </c>
      <c r="NY60" s="19" t="str">
        <f t="shared" si="570"/>
        <v>FY12</v>
      </c>
      <c r="NZ60" s="19" t="str">
        <f t="shared" si="570"/>
        <v>FY13</v>
      </c>
      <c r="OA60" s="19" t="str">
        <f t="shared" si="570"/>
        <v>FY13</v>
      </c>
      <c r="OB60" s="19" t="str">
        <f t="shared" si="570"/>
        <v>FY13</v>
      </c>
      <c r="OC60" s="19" t="str">
        <f t="shared" si="570"/>
        <v>FY13</v>
      </c>
      <c r="OD60" s="19" t="str">
        <f t="shared" si="570"/>
        <v>FY14</v>
      </c>
      <c r="OE60" s="19" t="str">
        <f t="shared" si="570"/>
        <v>FY14</v>
      </c>
      <c r="OF60" s="19" t="str">
        <f t="shared" si="570"/>
        <v>FY14</v>
      </c>
      <c r="OG60" s="19" t="str">
        <f t="shared" si="570"/>
        <v>FY14</v>
      </c>
      <c r="OH60" s="19" t="str">
        <f t="shared" ref="OH60:PQ60" si="571">IF(MONTH(FiscalYearEndMonth)&lt;MONTH(OH57),"FY"&amp;RIGHT(YEAR(OH57),2)+1,"FY"&amp;RIGHT(YEAR(OH57),2))</f>
        <v>FY15</v>
      </c>
      <c r="OI60" s="19" t="str">
        <f t="shared" si="571"/>
        <v>FY15</v>
      </c>
      <c r="OJ60" s="19" t="str">
        <f t="shared" si="571"/>
        <v>FY15</v>
      </c>
      <c r="OK60" s="19" t="str">
        <f t="shared" si="571"/>
        <v>FY15</v>
      </c>
      <c r="OL60" s="19" t="str">
        <f t="shared" si="571"/>
        <v>FY16</v>
      </c>
      <c r="OM60" s="19" t="str">
        <f t="shared" si="571"/>
        <v>FY16</v>
      </c>
      <c r="ON60" s="19" t="str">
        <f t="shared" si="571"/>
        <v>FY16</v>
      </c>
      <c r="OO60" s="19" t="str">
        <f t="shared" si="571"/>
        <v>FY16</v>
      </c>
      <c r="OP60" s="19" t="str">
        <f t="shared" si="571"/>
        <v>FY17</v>
      </c>
      <c r="OQ60" s="19" t="str">
        <f t="shared" si="571"/>
        <v>FY17</v>
      </c>
      <c r="OR60" s="19" t="str">
        <f t="shared" si="571"/>
        <v>FY17</v>
      </c>
      <c r="OS60" s="19" t="str">
        <f t="shared" si="571"/>
        <v>FY17</v>
      </c>
      <c r="OT60" s="19" t="str">
        <f t="shared" si="571"/>
        <v>FY18</v>
      </c>
      <c r="OU60" s="19" t="str">
        <f t="shared" si="571"/>
        <v>FY18</v>
      </c>
      <c r="OV60" s="19" t="str">
        <f t="shared" si="571"/>
        <v>FY18</v>
      </c>
      <c r="OW60" s="19" t="str">
        <f t="shared" si="571"/>
        <v>FY18</v>
      </c>
      <c r="OX60" s="19" t="str">
        <f t="shared" si="571"/>
        <v>FY19</v>
      </c>
      <c r="OY60" s="19" t="str">
        <f t="shared" si="571"/>
        <v>FY19</v>
      </c>
      <c r="OZ60" s="19" t="str">
        <f t="shared" si="571"/>
        <v>FY19</v>
      </c>
      <c r="PA60" s="19" t="str">
        <f t="shared" si="571"/>
        <v>FY19</v>
      </c>
      <c r="PB60" s="19" t="str">
        <f t="shared" si="571"/>
        <v>FY20</v>
      </c>
      <c r="PC60" s="19" t="str">
        <f t="shared" si="571"/>
        <v>FY20</v>
      </c>
      <c r="PD60" s="19" t="str">
        <f t="shared" si="571"/>
        <v>FY20</v>
      </c>
      <c r="PE60" s="19" t="str">
        <f t="shared" si="571"/>
        <v>FY20</v>
      </c>
      <c r="PF60" s="19" t="str">
        <f t="shared" si="571"/>
        <v>FY21</v>
      </c>
      <c r="PG60" s="19" t="str">
        <f t="shared" si="571"/>
        <v>FY21</v>
      </c>
      <c r="PH60" s="19" t="str">
        <f t="shared" si="571"/>
        <v>FY21</v>
      </c>
      <c r="PI60" s="19" t="str">
        <f t="shared" si="571"/>
        <v>FY21</v>
      </c>
      <c r="PJ60" s="19" t="str">
        <f t="shared" si="571"/>
        <v>FY22</v>
      </c>
      <c r="PK60" s="19" t="str">
        <f t="shared" si="571"/>
        <v>FY22</v>
      </c>
      <c r="PL60" s="19" t="str">
        <f t="shared" si="571"/>
        <v>FY22</v>
      </c>
      <c r="PM60" s="19" t="str">
        <f t="shared" si="571"/>
        <v>FY22</v>
      </c>
      <c r="PN60" s="19" t="str">
        <f t="shared" si="571"/>
        <v>FY23</v>
      </c>
      <c r="PO60" s="19" t="str">
        <f t="shared" si="571"/>
        <v>FY23</v>
      </c>
      <c r="PP60" s="19" t="str">
        <f t="shared" si="571"/>
        <v>FY23</v>
      </c>
      <c r="PQ60" s="19" t="str">
        <f t="shared" si="571"/>
        <v>FY23</v>
      </c>
      <c r="PR60" s="23" t="s">
        <v>51</v>
      </c>
    </row>
    <row r="61" spans="2:434" ht="12" customHeight="1">
      <c r="D61" s="21" t="s">
        <v>11</v>
      </c>
      <c r="J61" s="20" t="s">
        <v>19</v>
      </c>
      <c r="M61" s="25">
        <v>0</v>
      </c>
      <c r="N61" s="22">
        <f>M61+MOD(MONTH(N57)+12-MONTH(N56),12)+1</f>
        <v>3</v>
      </c>
      <c r="O61" s="22">
        <f t="shared" ref="O61:BZ61" si="572">N61+MOD(MONTH(O57)+12-MONTH(O56),12)+1</f>
        <v>6</v>
      </c>
      <c r="P61" s="22">
        <f t="shared" si="572"/>
        <v>9</v>
      </c>
      <c r="Q61" s="22">
        <f t="shared" si="572"/>
        <v>12</v>
      </c>
      <c r="R61" s="22">
        <f t="shared" si="572"/>
        <v>15</v>
      </c>
      <c r="S61" s="22">
        <f t="shared" si="572"/>
        <v>18</v>
      </c>
      <c r="T61" s="22">
        <f t="shared" si="572"/>
        <v>21</v>
      </c>
      <c r="U61" s="22">
        <f t="shared" si="572"/>
        <v>24</v>
      </c>
      <c r="V61" s="22">
        <f t="shared" si="572"/>
        <v>27</v>
      </c>
      <c r="W61" s="22">
        <f t="shared" si="572"/>
        <v>30</v>
      </c>
      <c r="X61" s="22">
        <f t="shared" si="572"/>
        <v>33</v>
      </c>
      <c r="Y61" s="22">
        <f t="shared" si="572"/>
        <v>36</v>
      </c>
      <c r="Z61" s="22">
        <f t="shared" si="572"/>
        <v>39</v>
      </c>
      <c r="AA61" s="22">
        <f t="shared" si="572"/>
        <v>42</v>
      </c>
      <c r="AB61" s="22">
        <f t="shared" si="572"/>
        <v>45</v>
      </c>
      <c r="AC61" s="22">
        <f t="shared" si="572"/>
        <v>48</v>
      </c>
      <c r="AD61" s="22">
        <f t="shared" si="572"/>
        <v>51</v>
      </c>
      <c r="AE61" s="22">
        <f t="shared" si="572"/>
        <v>54</v>
      </c>
      <c r="AF61" s="22">
        <f t="shared" si="572"/>
        <v>57</v>
      </c>
      <c r="AG61" s="22">
        <f t="shared" si="572"/>
        <v>60</v>
      </c>
      <c r="AH61" s="22">
        <f t="shared" si="572"/>
        <v>63</v>
      </c>
      <c r="AI61" s="22">
        <f t="shared" si="572"/>
        <v>66</v>
      </c>
      <c r="AJ61" s="22">
        <f t="shared" si="572"/>
        <v>69</v>
      </c>
      <c r="AK61" s="22">
        <f t="shared" si="572"/>
        <v>72</v>
      </c>
      <c r="AL61" s="22">
        <f t="shared" si="572"/>
        <v>75</v>
      </c>
      <c r="AM61" s="22">
        <f t="shared" si="572"/>
        <v>78</v>
      </c>
      <c r="AN61" s="22">
        <f t="shared" si="572"/>
        <v>81</v>
      </c>
      <c r="AO61" s="22">
        <f t="shared" si="572"/>
        <v>84</v>
      </c>
      <c r="AP61" s="22">
        <f t="shared" si="572"/>
        <v>87</v>
      </c>
      <c r="AQ61" s="22">
        <f t="shared" si="572"/>
        <v>90</v>
      </c>
      <c r="AR61" s="22">
        <f t="shared" si="572"/>
        <v>93</v>
      </c>
      <c r="AS61" s="22">
        <f t="shared" si="572"/>
        <v>96</v>
      </c>
      <c r="AT61" s="22">
        <f t="shared" si="572"/>
        <v>99</v>
      </c>
      <c r="AU61" s="22">
        <f t="shared" si="572"/>
        <v>102</v>
      </c>
      <c r="AV61" s="22">
        <f t="shared" si="572"/>
        <v>105</v>
      </c>
      <c r="AW61" s="22">
        <f t="shared" si="572"/>
        <v>108</v>
      </c>
      <c r="AX61" s="22">
        <f t="shared" si="572"/>
        <v>111</v>
      </c>
      <c r="AY61" s="22">
        <f t="shared" si="572"/>
        <v>114</v>
      </c>
      <c r="AZ61" s="22">
        <f t="shared" si="572"/>
        <v>117</v>
      </c>
      <c r="BA61" s="22">
        <f t="shared" si="572"/>
        <v>120</v>
      </c>
      <c r="BB61" s="22">
        <f t="shared" si="572"/>
        <v>123</v>
      </c>
      <c r="BC61" s="22">
        <f t="shared" si="572"/>
        <v>126</v>
      </c>
      <c r="BD61" s="22">
        <f t="shared" si="572"/>
        <v>129</v>
      </c>
      <c r="BE61" s="22">
        <f t="shared" si="572"/>
        <v>132</v>
      </c>
      <c r="BF61" s="22">
        <f t="shared" si="572"/>
        <v>135</v>
      </c>
      <c r="BG61" s="22">
        <f t="shared" si="572"/>
        <v>138</v>
      </c>
      <c r="BH61" s="22">
        <f t="shared" si="572"/>
        <v>141</v>
      </c>
      <c r="BI61" s="22">
        <f t="shared" si="572"/>
        <v>144</v>
      </c>
      <c r="BJ61" s="22">
        <f t="shared" si="572"/>
        <v>147</v>
      </c>
      <c r="BK61" s="22">
        <f t="shared" si="572"/>
        <v>150</v>
      </c>
      <c r="BL61" s="22">
        <f t="shared" si="572"/>
        <v>153</v>
      </c>
      <c r="BM61" s="22">
        <f t="shared" si="572"/>
        <v>156</v>
      </c>
      <c r="BN61" s="22">
        <f t="shared" si="572"/>
        <v>159</v>
      </c>
      <c r="BO61" s="22">
        <f t="shared" si="572"/>
        <v>162</v>
      </c>
      <c r="BP61" s="22">
        <f t="shared" si="572"/>
        <v>165</v>
      </c>
      <c r="BQ61" s="22">
        <f t="shared" si="572"/>
        <v>168</v>
      </c>
      <c r="BR61" s="22">
        <f t="shared" si="572"/>
        <v>171</v>
      </c>
      <c r="BS61" s="22">
        <f t="shared" si="572"/>
        <v>174</v>
      </c>
      <c r="BT61" s="22">
        <f t="shared" si="572"/>
        <v>177</v>
      </c>
      <c r="BU61" s="22">
        <f t="shared" si="572"/>
        <v>180</v>
      </c>
      <c r="BV61" s="22">
        <f t="shared" si="572"/>
        <v>183</v>
      </c>
      <c r="BW61" s="22">
        <f t="shared" si="572"/>
        <v>186</v>
      </c>
      <c r="BX61" s="22">
        <f t="shared" si="572"/>
        <v>189</v>
      </c>
      <c r="BY61" s="22">
        <f t="shared" si="572"/>
        <v>192</v>
      </c>
      <c r="BZ61" s="22">
        <f t="shared" si="572"/>
        <v>195</v>
      </c>
      <c r="CA61" s="22">
        <f t="shared" ref="CA61:EL61" si="573">BZ61+MOD(MONTH(CA57)+12-MONTH(CA56),12)+1</f>
        <v>198</v>
      </c>
      <c r="CB61" s="22">
        <f t="shared" si="573"/>
        <v>201</v>
      </c>
      <c r="CC61" s="22">
        <f t="shared" si="573"/>
        <v>204</v>
      </c>
      <c r="CD61" s="22">
        <f t="shared" si="573"/>
        <v>207</v>
      </c>
      <c r="CE61" s="22">
        <f t="shared" si="573"/>
        <v>210</v>
      </c>
      <c r="CF61" s="22">
        <f t="shared" si="573"/>
        <v>213</v>
      </c>
      <c r="CG61" s="22">
        <f t="shared" si="573"/>
        <v>216</v>
      </c>
      <c r="CH61" s="22">
        <f t="shared" si="573"/>
        <v>219</v>
      </c>
      <c r="CI61" s="22">
        <f t="shared" si="573"/>
        <v>222</v>
      </c>
      <c r="CJ61" s="22">
        <f t="shared" si="573"/>
        <v>225</v>
      </c>
      <c r="CK61" s="22">
        <f t="shared" si="573"/>
        <v>228</v>
      </c>
      <c r="CL61" s="22">
        <f t="shared" si="573"/>
        <v>231</v>
      </c>
      <c r="CM61" s="22">
        <f t="shared" si="573"/>
        <v>234</v>
      </c>
      <c r="CN61" s="22">
        <f t="shared" si="573"/>
        <v>237</v>
      </c>
      <c r="CO61" s="22">
        <f t="shared" si="573"/>
        <v>240</v>
      </c>
      <c r="CP61" s="22">
        <f t="shared" si="573"/>
        <v>243</v>
      </c>
      <c r="CQ61" s="22">
        <f t="shared" si="573"/>
        <v>246</v>
      </c>
      <c r="CR61" s="22">
        <f t="shared" si="573"/>
        <v>249</v>
      </c>
      <c r="CS61" s="22">
        <f t="shared" si="573"/>
        <v>252</v>
      </c>
      <c r="CT61" s="22">
        <f t="shared" si="573"/>
        <v>255</v>
      </c>
      <c r="CU61" s="22">
        <f t="shared" si="573"/>
        <v>258</v>
      </c>
      <c r="CV61" s="22">
        <f t="shared" si="573"/>
        <v>261</v>
      </c>
      <c r="CW61" s="22">
        <f t="shared" si="573"/>
        <v>264</v>
      </c>
      <c r="CX61" s="22">
        <f t="shared" si="573"/>
        <v>267</v>
      </c>
      <c r="CY61" s="22">
        <f t="shared" si="573"/>
        <v>270</v>
      </c>
      <c r="CZ61" s="22">
        <f t="shared" si="573"/>
        <v>273</v>
      </c>
      <c r="DA61" s="22">
        <f t="shared" si="573"/>
        <v>276</v>
      </c>
      <c r="DB61" s="22">
        <f t="shared" si="573"/>
        <v>279</v>
      </c>
      <c r="DC61" s="22">
        <f t="shared" si="573"/>
        <v>282</v>
      </c>
      <c r="DD61" s="22">
        <f t="shared" si="573"/>
        <v>285</v>
      </c>
      <c r="DE61" s="22">
        <f t="shared" si="573"/>
        <v>288</v>
      </c>
      <c r="DF61" s="22">
        <f t="shared" si="573"/>
        <v>291</v>
      </c>
      <c r="DG61" s="22">
        <f t="shared" si="573"/>
        <v>294</v>
      </c>
      <c r="DH61" s="22">
        <f t="shared" si="573"/>
        <v>297</v>
      </c>
      <c r="DI61" s="22">
        <f t="shared" si="573"/>
        <v>300</v>
      </c>
      <c r="DJ61" s="22">
        <f t="shared" si="573"/>
        <v>303</v>
      </c>
      <c r="DK61" s="22">
        <f t="shared" si="573"/>
        <v>306</v>
      </c>
      <c r="DL61" s="22">
        <f t="shared" si="573"/>
        <v>309</v>
      </c>
      <c r="DM61" s="22">
        <f t="shared" si="573"/>
        <v>312</v>
      </c>
      <c r="DN61" s="22">
        <f t="shared" si="573"/>
        <v>315</v>
      </c>
      <c r="DO61" s="22">
        <f t="shared" si="573"/>
        <v>318</v>
      </c>
      <c r="DP61" s="22">
        <f t="shared" si="573"/>
        <v>321</v>
      </c>
      <c r="DQ61" s="22">
        <f t="shared" si="573"/>
        <v>324</v>
      </c>
      <c r="DR61" s="22">
        <f t="shared" si="573"/>
        <v>327</v>
      </c>
      <c r="DS61" s="22">
        <f t="shared" si="573"/>
        <v>330</v>
      </c>
      <c r="DT61" s="22">
        <f t="shared" si="573"/>
        <v>333</v>
      </c>
      <c r="DU61" s="22">
        <f t="shared" si="573"/>
        <v>336</v>
      </c>
      <c r="DV61" s="22">
        <f t="shared" si="573"/>
        <v>339</v>
      </c>
      <c r="DW61" s="22">
        <f t="shared" si="573"/>
        <v>342</v>
      </c>
      <c r="DX61" s="22">
        <f t="shared" si="573"/>
        <v>345</v>
      </c>
      <c r="DY61" s="22">
        <f t="shared" si="573"/>
        <v>348</v>
      </c>
      <c r="DZ61" s="22">
        <f t="shared" si="573"/>
        <v>351</v>
      </c>
      <c r="EA61" s="22">
        <f t="shared" si="573"/>
        <v>354</v>
      </c>
      <c r="EB61" s="22">
        <f t="shared" si="573"/>
        <v>357</v>
      </c>
      <c r="EC61" s="22">
        <f t="shared" si="573"/>
        <v>360</v>
      </c>
      <c r="ED61" s="22">
        <f t="shared" si="573"/>
        <v>363</v>
      </c>
      <c r="EE61" s="22">
        <f t="shared" si="573"/>
        <v>366</v>
      </c>
      <c r="EF61" s="22">
        <f t="shared" si="573"/>
        <v>369</v>
      </c>
      <c r="EG61" s="22">
        <f t="shared" si="573"/>
        <v>372</v>
      </c>
      <c r="EH61" s="22">
        <f t="shared" si="573"/>
        <v>375</v>
      </c>
      <c r="EI61" s="22">
        <f t="shared" si="573"/>
        <v>378</v>
      </c>
      <c r="EJ61" s="22">
        <f t="shared" si="573"/>
        <v>381</v>
      </c>
      <c r="EK61" s="22">
        <f t="shared" si="573"/>
        <v>384</v>
      </c>
      <c r="EL61" s="22">
        <f t="shared" si="573"/>
        <v>387</v>
      </c>
      <c r="EM61" s="22">
        <f t="shared" ref="EM61:GX61" si="574">EL61+MOD(MONTH(EM57)+12-MONTH(EM56),12)+1</f>
        <v>390</v>
      </c>
      <c r="EN61" s="22">
        <f t="shared" si="574"/>
        <v>393</v>
      </c>
      <c r="EO61" s="22">
        <f t="shared" si="574"/>
        <v>396</v>
      </c>
      <c r="EP61" s="22">
        <f t="shared" si="574"/>
        <v>399</v>
      </c>
      <c r="EQ61" s="22">
        <f t="shared" si="574"/>
        <v>402</v>
      </c>
      <c r="ER61" s="22">
        <f t="shared" si="574"/>
        <v>405</v>
      </c>
      <c r="ES61" s="22">
        <f t="shared" si="574"/>
        <v>408</v>
      </c>
      <c r="ET61" s="22">
        <f t="shared" si="574"/>
        <v>411</v>
      </c>
      <c r="EU61" s="22">
        <f t="shared" si="574"/>
        <v>414</v>
      </c>
      <c r="EV61" s="22">
        <f t="shared" si="574"/>
        <v>417</v>
      </c>
      <c r="EW61" s="22">
        <f t="shared" si="574"/>
        <v>420</v>
      </c>
      <c r="EX61" s="22">
        <f t="shared" si="574"/>
        <v>423</v>
      </c>
      <c r="EY61" s="22">
        <f t="shared" si="574"/>
        <v>426</v>
      </c>
      <c r="EZ61" s="22">
        <f t="shared" si="574"/>
        <v>429</v>
      </c>
      <c r="FA61" s="22">
        <f t="shared" si="574"/>
        <v>432</v>
      </c>
      <c r="FB61" s="22">
        <f t="shared" si="574"/>
        <v>435</v>
      </c>
      <c r="FC61" s="22">
        <f t="shared" si="574"/>
        <v>438</v>
      </c>
      <c r="FD61" s="22">
        <f t="shared" si="574"/>
        <v>441</v>
      </c>
      <c r="FE61" s="22">
        <f t="shared" si="574"/>
        <v>444</v>
      </c>
      <c r="FF61" s="22">
        <f t="shared" si="574"/>
        <v>447</v>
      </c>
      <c r="FG61" s="22">
        <f t="shared" si="574"/>
        <v>450</v>
      </c>
      <c r="FH61" s="22">
        <f t="shared" si="574"/>
        <v>453</v>
      </c>
      <c r="FI61" s="22">
        <f t="shared" si="574"/>
        <v>456</v>
      </c>
      <c r="FJ61" s="22">
        <f t="shared" si="574"/>
        <v>459</v>
      </c>
      <c r="FK61" s="22">
        <f t="shared" si="574"/>
        <v>462</v>
      </c>
      <c r="FL61" s="22">
        <f t="shared" si="574"/>
        <v>465</v>
      </c>
      <c r="FM61" s="22">
        <f t="shared" si="574"/>
        <v>468</v>
      </c>
      <c r="FN61" s="22">
        <f t="shared" si="574"/>
        <v>471</v>
      </c>
      <c r="FO61" s="22">
        <f t="shared" si="574"/>
        <v>474</v>
      </c>
      <c r="FP61" s="22">
        <f t="shared" si="574"/>
        <v>477</v>
      </c>
      <c r="FQ61" s="22">
        <f t="shared" si="574"/>
        <v>480</v>
      </c>
      <c r="FR61" s="22">
        <f t="shared" si="574"/>
        <v>483</v>
      </c>
      <c r="FS61" s="22">
        <f t="shared" si="574"/>
        <v>486</v>
      </c>
      <c r="FT61" s="22">
        <f t="shared" si="574"/>
        <v>489</v>
      </c>
      <c r="FU61" s="22">
        <f t="shared" si="574"/>
        <v>492</v>
      </c>
      <c r="FV61" s="22">
        <f t="shared" si="574"/>
        <v>495</v>
      </c>
      <c r="FW61" s="22">
        <f t="shared" si="574"/>
        <v>498</v>
      </c>
      <c r="FX61" s="22">
        <f t="shared" si="574"/>
        <v>501</v>
      </c>
      <c r="FY61" s="22">
        <f t="shared" si="574"/>
        <v>504</v>
      </c>
      <c r="FZ61" s="22">
        <f t="shared" si="574"/>
        <v>507</v>
      </c>
      <c r="GA61" s="22">
        <f t="shared" si="574"/>
        <v>510</v>
      </c>
      <c r="GB61" s="22">
        <f t="shared" si="574"/>
        <v>513</v>
      </c>
      <c r="GC61" s="22">
        <f t="shared" si="574"/>
        <v>516</v>
      </c>
      <c r="GD61" s="22">
        <f t="shared" si="574"/>
        <v>519</v>
      </c>
      <c r="GE61" s="22">
        <f t="shared" si="574"/>
        <v>522</v>
      </c>
      <c r="GF61" s="22">
        <f t="shared" si="574"/>
        <v>525</v>
      </c>
      <c r="GG61" s="22">
        <f t="shared" si="574"/>
        <v>528</v>
      </c>
      <c r="GH61" s="22">
        <f t="shared" si="574"/>
        <v>531</v>
      </c>
      <c r="GI61" s="22">
        <f t="shared" si="574"/>
        <v>534</v>
      </c>
      <c r="GJ61" s="22">
        <f t="shared" si="574"/>
        <v>537</v>
      </c>
      <c r="GK61" s="22">
        <f t="shared" si="574"/>
        <v>540</v>
      </c>
      <c r="GL61" s="22">
        <f t="shared" si="574"/>
        <v>543</v>
      </c>
      <c r="GM61" s="22">
        <f t="shared" si="574"/>
        <v>546</v>
      </c>
      <c r="GN61" s="22">
        <f t="shared" si="574"/>
        <v>549</v>
      </c>
      <c r="GO61" s="22">
        <f t="shared" si="574"/>
        <v>552</v>
      </c>
      <c r="GP61" s="22">
        <f t="shared" si="574"/>
        <v>555</v>
      </c>
      <c r="GQ61" s="22">
        <f t="shared" si="574"/>
        <v>558</v>
      </c>
      <c r="GR61" s="22">
        <f t="shared" si="574"/>
        <v>561</v>
      </c>
      <c r="GS61" s="22">
        <f t="shared" si="574"/>
        <v>564</v>
      </c>
      <c r="GT61" s="22">
        <f t="shared" si="574"/>
        <v>567</v>
      </c>
      <c r="GU61" s="22">
        <f t="shared" si="574"/>
        <v>570</v>
      </c>
      <c r="GV61" s="22">
        <f t="shared" si="574"/>
        <v>573</v>
      </c>
      <c r="GW61" s="22">
        <f t="shared" si="574"/>
        <v>576</v>
      </c>
      <c r="GX61" s="22">
        <f t="shared" si="574"/>
        <v>579</v>
      </c>
      <c r="GY61" s="22">
        <f t="shared" ref="GY61:JJ61" si="575">GX61+MOD(MONTH(GY57)+12-MONTH(GY56),12)+1</f>
        <v>582</v>
      </c>
      <c r="GZ61" s="22">
        <f t="shared" si="575"/>
        <v>585</v>
      </c>
      <c r="HA61" s="22">
        <f t="shared" si="575"/>
        <v>588</v>
      </c>
      <c r="HB61" s="22">
        <f t="shared" si="575"/>
        <v>591</v>
      </c>
      <c r="HC61" s="22">
        <f t="shared" si="575"/>
        <v>594</v>
      </c>
      <c r="HD61" s="22">
        <f t="shared" si="575"/>
        <v>597</v>
      </c>
      <c r="HE61" s="22">
        <f t="shared" si="575"/>
        <v>600</v>
      </c>
      <c r="HF61" s="22">
        <f t="shared" si="575"/>
        <v>603</v>
      </c>
      <c r="HG61" s="22">
        <f t="shared" si="575"/>
        <v>606</v>
      </c>
      <c r="HH61" s="22">
        <f t="shared" si="575"/>
        <v>609</v>
      </c>
      <c r="HI61" s="22">
        <f t="shared" si="575"/>
        <v>612</v>
      </c>
      <c r="HJ61" s="22">
        <f t="shared" si="575"/>
        <v>615</v>
      </c>
      <c r="HK61" s="22">
        <f t="shared" si="575"/>
        <v>618</v>
      </c>
      <c r="HL61" s="22">
        <f t="shared" si="575"/>
        <v>621</v>
      </c>
      <c r="HM61" s="22">
        <f t="shared" si="575"/>
        <v>624</v>
      </c>
      <c r="HN61" s="22">
        <f t="shared" si="575"/>
        <v>627</v>
      </c>
      <c r="HO61" s="22">
        <f t="shared" si="575"/>
        <v>630</v>
      </c>
      <c r="HP61" s="22">
        <f t="shared" si="575"/>
        <v>633</v>
      </c>
      <c r="HQ61" s="22">
        <f t="shared" si="575"/>
        <v>636</v>
      </c>
      <c r="HR61" s="22">
        <f t="shared" si="575"/>
        <v>639</v>
      </c>
      <c r="HS61" s="22">
        <f t="shared" si="575"/>
        <v>642</v>
      </c>
      <c r="HT61" s="22">
        <f t="shared" si="575"/>
        <v>645</v>
      </c>
      <c r="HU61" s="22">
        <f t="shared" si="575"/>
        <v>648</v>
      </c>
      <c r="HV61" s="22">
        <f t="shared" si="575"/>
        <v>651</v>
      </c>
      <c r="HW61" s="22">
        <f t="shared" si="575"/>
        <v>654</v>
      </c>
      <c r="HX61" s="22">
        <f t="shared" si="575"/>
        <v>657</v>
      </c>
      <c r="HY61" s="22">
        <f t="shared" si="575"/>
        <v>660</v>
      </c>
      <c r="HZ61" s="22">
        <f t="shared" si="575"/>
        <v>663</v>
      </c>
      <c r="IA61" s="22">
        <f t="shared" si="575"/>
        <v>666</v>
      </c>
      <c r="IB61" s="22">
        <f t="shared" si="575"/>
        <v>669</v>
      </c>
      <c r="IC61" s="22">
        <f t="shared" si="575"/>
        <v>672</v>
      </c>
      <c r="ID61" s="22">
        <f t="shared" si="575"/>
        <v>675</v>
      </c>
      <c r="IE61" s="22">
        <f t="shared" si="575"/>
        <v>678</v>
      </c>
      <c r="IF61" s="22">
        <f t="shared" si="575"/>
        <v>681</v>
      </c>
      <c r="IG61" s="22">
        <f t="shared" si="575"/>
        <v>684</v>
      </c>
      <c r="IH61" s="22">
        <f t="shared" si="575"/>
        <v>687</v>
      </c>
      <c r="II61" s="22">
        <f t="shared" si="575"/>
        <v>690</v>
      </c>
      <c r="IJ61" s="22">
        <f t="shared" si="575"/>
        <v>693</v>
      </c>
      <c r="IK61" s="22">
        <f t="shared" si="575"/>
        <v>696</v>
      </c>
      <c r="IL61" s="22">
        <f t="shared" si="575"/>
        <v>699</v>
      </c>
      <c r="IM61" s="22">
        <f t="shared" si="575"/>
        <v>702</v>
      </c>
      <c r="IN61" s="22">
        <f t="shared" si="575"/>
        <v>705</v>
      </c>
      <c r="IO61" s="22">
        <f t="shared" si="575"/>
        <v>708</v>
      </c>
      <c r="IP61" s="22">
        <f t="shared" si="575"/>
        <v>711</v>
      </c>
      <c r="IQ61" s="22">
        <f t="shared" si="575"/>
        <v>714</v>
      </c>
      <c r="IR61" s="22">
        <f t="shared" si="575"/>
        <v>717</v>
      </c>
      <c r="IS61" s="22">
        <f t="shared" si="575"/>
        <v>720</v>
      </c>
      <c r="IT61" s="22">
        <f t="shared" si="575"/>
        <v>723</v>
      </c>
      <c r="IU61" s="22">
        <f t="shared" si="575"/>
        <v>726</v>
      </c>
      <c r="IV61" s="22">
        <f t="shared" si="575"/>
        <v>729</v>
      </c>
      <c r="IW61" s="22">
        <f t="shared" si="575"/>
        <v>732</v>
      </c>
      <c r="IX61" s="22">
        <f t="shared" si="575"/>
        <v>735</v>
      </c>
      <c r="IY61" s="22">
        <f t="shared" si="575"/>
        <v>738</v>
      </c>
      <c r="IZ61" s="22">
        <f t="shared" si="575"/>
        <v>741</v>
      </c>
      <c r="JA61" s="22">
        <f t="shared" si="575"/>
        <v>744</v>
      </c>
      <c r="JB61" s="22">
        <f t="shared" si="575"/>
        <v>747</v>
      </c>
      <c r="JC61" s="22">
        <f t="shared" si="575"/>
        <v>750</v>
      </c>
      <c r="JD61" s="22">
        <f t="shared" si="575"/>
        <v>753</v>
      </c>
      <c r="JE61" s="22">
        <f t="shared" si="575"/>
        <v>756</v>
      </c>
      <c r="JF61" s="22">
        <f t="shared" si="575"/>
        <v>759</v>
      </c>
      <c r="JG61" s="22">
        <f t="shared" si="575"/>
        <v>762</v>
      </c>
      <c r="JH61" s="22">
        <f t="shared" si="575"/>
        <v>765</v>
      </c>
      <c r="JI61" s="22">
        <f t="shared" si="575"/>
        <v>768</v>
      </c>
      <c r="JJ61" s="22">
        <f t="shared" si="575"/>
        <v>771</v>
      </c>
      <c r="JK61" s="22">
        <f t="shared" ref="JK61:LV61" si="576">JJ61+MOD(MONTH(JK57)+12-MONTH(JK56),12)+1</f>
        <v>774</v>
      </c>
      <c r="JL61" s="22">
        <f t="shared" si="576"/>
        <v>777</v>
      </c>
      <c r="JM61" s="22">
        <f t="shared" si="576"/>
        <v>780</v>
      </c>
      <c r="JN61" s="22">
        <f t="shared" si="576"/>
        <v>783</v>
      </c>
      <c r="JO61" s="22">
        <f t="shared" si="576"/>
        <v>786</v>
      </c>
      <c r="JP61" s="22">
        <f t="shared" si="576"/>
        <v>789</v>
      </c>
      <c r="JQ61" s="22">
        <f t="shared" si="576"/>
        <v>792</v>
      </c>
      <c r="JR61" s="22">
        <f t="shared" si="576"/>
        <v>795</v>
      </c>
      <c r="JS61" s="22">
        <f t="shared" si="576"/>
        <v>798</v>
      </c>
      <c r="JT61" s="22">
        <f t="shared" si="576"/>
        <v>801</v>
      </c>
      <c r="JU61" s="22">
        <f t="shared" si="576"/>
        <v>804</v>
      </c>
      <c r="JV61" s="22">
        <f t="shared" si="576"/>
        <v>807</v>
      </c>
      <c r="JW61" s="22">
        <f t="shared" si="576"/>
        <v>810</v>
      </c>
      <c r="JX61" s="22">
        <f t="shared" si="576"/>
        <v>813</v>
      </c>
      <c r="JY61" s="22">
        <f t="shared" si="576"/>
        <v>816</v>
      </c>
      <c r="JZ61" s="22">
        <f t="shared" si="576"/>
        <v>819</v>
      </c>
      <c r="KA61" s="22">
        <f t="shared" si="576"/>
        <v>822</v>
      </c>
      <c r="KB61" s="22">
        <f t="shared" si="576"/>
        <v>825</v>
      </c>
      <c r="KC61" s="22">
        <f t="shared" si="576"/>
        <v>828</v>
      </c>
      <c r="KD61" s="22">
        <f t="shared" si="576"/>
        <v>831</v>
      </c>
      <c r="KE61" s="22">
        <f t="shared" si="576"/>
        <v>834</v>
      </c>
      <c r="KF61" s="22">
        <f t="shared" si="576"/>
        <v>837</v>
      </c>
      <c r="KG61" s="22">
        <f t="shared" si="576"/>
        <v>840</v>
      </c>
      <c r="KH61" s="22">
        <f t="shared" si="576"/>
        <v>843</v>
      </c>
      <c r="KI61" s="22">
        <f t="shared" si="576"/>
        <v>846</v>
      </c>
      <c r="KJ61" s="22">
        <f t="shared" si="576"/>
        <v>849</v>
      </c>
      <c r="KK61" s="22">
        <f t="shared" si="576"/>
        <v>852</v>
      </c>
      <c r="KL61" s="22">
        <f t="shared" si="576"/>
        <v>855</v>
      </c>
      <c r="KM61" s="22">
        <f t="shared" si="576"/>
        <v>858</v>
      </c>
      <c r="KN61" s="22">
        <f t="shared" si="576"/>
        <v>861</v>
      </c>
      <c r="KO61" s="22">
        <f t="shared" si="576"/>
        <v>864</v>
      </c>
      <c r="KP61" s="22">
        <f t="shared" si="576"/>
        <v>867</v>
      </c>
      <c r="KQ61" s="22">
        <f t="shared" si="576"/>
        <v>870</v>
      </c>
      <c r="KR61" s="22">
        <f t="shared" si="576"/>
        <v>873</v>
      </c>
      <c r="KS61" s="22">
        <f t="shared" si="576"/>
        <v>876</v>
      </c>
      <c r="KT61" s="22">
        <f t="shared" si="576"/>
        <v>879</v>
      </c>
      <c r="KU61" s="22">
        <f t="shared" si="576"/>
        <v>882</v>
      </c>
      <c r="KV61" s="22">
        <f t="shared" si="576"/>
        <v>885</v>
      </c>
      <c r="KW61" s="22">
        <f t="shared" si="576"/>
        <v>888</v>
      </c>
      <c r="KX61" s="22">
        <f t="shared" si="576"/>
        <v>891</v>
      </c>
      <c r="KY61" s="22">
        <f t="shared" si="576"/>
        <v>894</v>
      </c>
      <c r="KZ61" s="22">
        <f t="shared" si="576"/>
        <v>897</v>
      </c>
      <c r="LA61" s="22">
        <f t="shared" si="576"/>
        <v>900</v>
      </c>
      <c r="LB61" s="22">
        <f t="shared" si="576"/>
        <v>903</v>
      </c>
      <c r="LC61" s="22">
        <f t="shared" si="576"/>
        <v>906</v>
      </c>
      <c r="LD61" s="22">
        <f t="shared" si="576"/>
        <v>909</v>
      </c>
      <c r="LE61" s="22">
        <f t="shared" si="576"/>
        <v>912</v>
      </c>
      <c r="LF61" s="22">
        <f t="shared" si="576"/>
        <v>915</v>
      </c>
      <c r="LG61" s="22">
        <f t="shared" si="576"/>
        <v>918</v>
      </c>
      <c r="LH61" s="22">
        <f t="shared" si="576"/>
        <v>921</v>
      </c>
      <c r="LI61" s="22">
        <f t="shared" si="576"/>
        <v>924</v>
      </c>
      <c r="LJ61" s="22">
        <f t="shared" si="576"/>
        <v>927</v>
      </c>
      <c r="LK61" s="22">
        <f t="shared" si="576"/>
        <v>930</v>
      </c>
      <c r="LL61" s="22">
        <f t="shared" si="576"/>
        <v>933</v>
      </c>
      <c r="LM61" s="22">
        <f t="shared" si="576"/>
        <v>936</v>
      </c>
      <c r="LN61" s="22">
        <f t="shared" si="576"/>
        <v>939</v>
      </c>
      <c r="LO61" s="22">
        <f t="shared" si="576"/>
        <v>942</v>
      </c>
      <c r="LP61" s="22">
        <f t="shared" si="576"/>
        <v>945</v>
      </c>
      <c r="LQ61" s="22">
        <f t="shared" si="576"/>
        <v>948</v>
      </c>
      <c r="LR61" s="22">
        <f t="shared" si="576"/>
        <v>951</v>
      </c>
      <c r="LS61" s="22">
        <f t="shared" si="576"/>
        <v>954</v>
      </c>
      <c r="LT61" s="22">
        <f t="shared" si="576"/>
        <v>957</v>
      </c>
      <c r="LU61" s="22">
        <f t="shared" si="576"/>
        <v>960</v>
      </c>
      <c r="LV61" s="22">
        <f t="shared" si="576"/>
        <v>963</v>
      </c>
      <c r="LW61" s="22">
        <f t="shared" ref="LW61:OH61" si="577">LV61+MOD(MONTH(LW57)+12-MONTH(LW56),12)+1</f>
        <v>966</v>
      </c>
      <c r="LX61" s="22">
        <f t="shared" si="577"/>
        <v>969</v>
      </c>
      <c r="LY61" s="22">
        <f t="shared" si="577"/>
        <v>972</v>
      </c>
      <c r="LZ61" s="22">
        <f t="shared" si="577"/>
        <v>975</v>
      </c>
      <c r="MA61" s="22">
        <f t="shared" si="577"/>
        <v>978</v>
      </c>
      <c r="MB61" s="22">
        <f t="shared" si="577"/>
        <v>981</v>
      </c>
      <c r="MC61" s="22">
        <f t="shared" si="577"/>
        <v>984</v>
      </c>
      <c r="MD61" s="22">
        <f t="shared" si="577"/>
        <v>987</v>
      </c>
      <c r="ME61" s="22">
        <f t="shared" si="577"/>
        <v>990</v>
      </c>
      <c r="MF61" s="22">
        <f t="shared" si="577"/>
        <v>993</v>
      </c>
      <c r="MG61" s="22">
        <f t="shared" si="577"/>
        <v>996</v>
      </c>
      <c r="MH61" s="22">
        <f t="shared" si="577"/>
        <v>999</v>
      </c>
      <c r="MI61" s="22">
        <f t="shared" si="577"/>
        <v>1002</v>
      </c>
      <c r="MJ61" s="22">
        <f t="shared" si="577"/>
        <v>1005</v>
      </c>
      <c r="MK61" s="22">
        <f t="shared" si="577"/>
        <v>1008</v>
      </c>
      <c r="ML61" s="22">
        <f t="shared" si="577"/>
        <v>1011</v>
      </c>
      <c r="MM61" s="22">
        <f t="shared" si="577"/>
        <v>1014</v>
      </c>
      <c r="MN61" s="22">
        <f t="shared" si="577"/>
        <v>1017</v>
      </c>
      <c r="MO61" s="22">
        <f t="shared" si="577"/>
        <v>1020</v>
      </c>
      <c r="MP61" s="22">
        <f t="shared" si="577"/>
        <v>1023</v>
      </c>
      <c r="MQ61" s="22">
        <f t="shared" si="577"/>
        <v>1026</v>
      </c>
      <c r="MR61" s="22">
        <f t="shared" si="577"/>
        <v>1029</v>
      </c>
      <c r="MS61" s="22">
        <f t="shared" si="577"/>
        <v>1032</v>
      </c>
      <c r="MT61" s="22">
        <f t="shared" si="577"/>
        <v>1035</v>
      </c>
      <c r="MU61" s="22">
        <f t="shared" si="577"/>
        <v>1038</v>
      </c>
      <c r="MV61" s="22">
        <f t="shared" si="577"/>
        <v>1041</v>
      </c>
      <c r="MW61" s="22">
        <f t="shared" si="577"/>
        <v>1044</v>
      </c>
      <c r="MX61" s="22">
        <f t="shared" si="577"/>
        <v>1047</v>
      </c>
      <c r="MY61" s="22">
        <f t="shared" si="577"/>
        <v>1050</v>
      </c>
      <c r="MZ61" s="22">
        <f t="shared" si="577"/>
        <v>1053</v>
      </c>
      <c r="NA61" s="22">
        <f t="shared" si="577"/>
        <v>1056</v>
      </c>
      <c r="NB61" s="22">
        <f t="shared" si="577"/>
        <v>1059</v>
      </c>
      <c r="NC61" s="22">
        <f t="shared" si="577"/>
        <v>1062</v>
      </c>
      <c r="ND61" s="22">
        <f t="shared" si="577"/>
        <v>1065</v>
      </c>
      <c r="NE61" s="22">
        <f t="shared" si="577"/>
        <v>1068</v>
      </c>
      <c r="NF61" s="22">
        <f t="shared" si="577"/>
        <v>1071</v>
      </c>
      <c r="NG61" s="22">
        <f t="shared" si="577"/>
        <v>1074</v>
      </c>
      <c r="NH61" s="22">
        <f t="shared" si="577"/>
        <v>1077</v>
      </c>
      <c r="NI61" s="22">
        <f t="shared" si="577"/>
        <v>1080</v>
      </c>
      <c r="NJ61" s="22">
        <f t="shared" si="577"/>
        <v>1083</v>
      </c>
      <c r="NK61" s="22">
        <f t="shared" si="577"/>
        <v>1086</v>
      </c>
      <c r="NL61" s="22">
        <f t="shared" si="577"/>
        <v>1089</v>
      </c>
      <c r="NM61" s="22">
        <f t="shared" si="577"/>
        <v>1092</v>
      </c>
      <c r="NN61" s="22">
        <f t="shared" si="577"/>
        <v>1095</v>
      </c>
      <c r="NO61" s="22">
        <f t="shared" si="577"/>
        <v>1098</v>
      </c>
      <c r="NP61" s="22">
        <f t="shared" si="577"/>
        <v>1101</v>
      </c>
      <c r="NQ61" s="22">
        <f t="shared" si="577"/>
        <v>1104</v>
      </c>
      <c r="NR61" s="22">
        <f t="shared" si="577"/>
        <v>1107</v>
      </c>
      <c r="NS61" s="22">
        <f t="shared" si="577"/>
        <v>1110</v>
      </c>
      <c r="NT61" s="22">
        <f t="shared" si="577"/>
        <v>1113</v>
      </c>
      <c r="NU61" s="22">
        <f t="shared" si="577"/>
        <v>1116</v>
      </c>
      <c r="NV61" s="22">
        <f t="shared" si="577"/>
        <v>1119</v>
      </c>
      <c r="NW61" s="22">
        <f t="shared" si="577"/>
        <v>1122</v>
      </c>
      <c r="NX61" s="22">
        <f t="shared" si="577"/>
        <v>1125</v>
      </c>
      <c r="NY61" s="22">
        <f t="shared" si="577"/>
        <v>1128</v>
      </c>
      <c r="NZ61" s="22">
        <f t="shared" si="577"/>
        <v>1131</v>
      </c>
      <c r="OA61" s="22">
        <f t="shared" si="577"/>
        <v>1134</v>
      </c>
      <c r="OB61" s="22">
        <f t="shared" si="577"/>
        <v>1137</v>
      </c>
      <c r="OC61" s="22">
        <f t="shared" si="577"/>
        <v>1140</v>
      </c>
      <c r="OD61" s="22">
        <f t="shared" si="577"/>
        <v>1143</v>
      </c>
      <c r="OE61" s="22">
        <f t="shared" si="577"/>
        <v>1146</v>
      </c>
      <c r="OF61" s="22">
        <f t="shared" si="577"/>
        <v>1149</v>
      </c>
      <c r="OG61" s="22">
        <f t="shared" si="577"/>
        <v>1152</v>
      </c>
      <c r="OH61" s="22">
        <f t="shared" si="577"/>
        <v>1155</v>
      </c>
      <c r="OI61" s="22">
        <f t="shared" ref="OI61:PQ61" si="578">OH61+MOD(MONTH(OI57)+12-MONTH(OI56),12)+1</f>
        <v>1158</v>
      </c>
      <c r="OJ61" s="22">
        <f t="shared" si="578"/>
        <v>1161</v>
      </c>
      <c r="OK61" s="22">
        <f t="shared" si="578"/>
        <v>1164</v>
      </c>
      <c r="OL61" s="22">
        <f t="shared" si="578"/>
        <v>1167</v>
      </c>
      <c r="OM61" s="22">
        <f t="shared" si="578"/>
        <v>1170</v>
      </c>
      <c r="ON61" s="22">
        <f t="shared" si="578"/>
        <v>1173</v>
      </c>
      <c r="OO61" s="22">
        <f t="shared" si="578"/>
        <v>1176</v>
      </c>
      <c r="OP61" s="22">
        <f t="shared" si="578"/>
        <v>1179</v>
      </c>
      <c r="OQ61" s="22">
        <f t="shared" si="578"/>
        <v>1182</v>
      </c>
      <c r="OR61" s="22">
        <f t="shared" si="578"/>
        <v>1185</v>
      </c>
      <c r="OS61" s="22">
        <f t="shared" si="578"/>
        <v>1188</v>
      </c>
      <c r="OT61" s="22">
        <f t="shared" si="578"/>
        <v>1191</v>
      </c>
      <c r="OU61" s="22">
        <f t="shared" si="578"/>
        <v>1194</v>
      </c>
      <c r="OV61" s="22">
        <f t="shared" si="578"/>
        <v>1197</v>
      </c>
      <c r="OW61" s="22">
        <f t="shared" si="578"/>
        <v>1200</v>
      </c>
      <c r="OX61" s="22">
        <f t="shared" si="578"/>
        <v>1203</v>
      </c>
      <c r="OY61" s="22">
        <f t="shared" si="578"/>
        <v>1206</v>
      </c>
      <c r="OZ61" s="22">
        <f t="shared" si="578"/>
        <v>1209</v>
      </c>
      <c r="PA61" s="22">
        <f t="shared" si="578"/>
        <v>1212</v>
      </c>
      <c r="PB61" s="22">
        <f t="shared" si="578"/>
        <v>1215</v>
      </c>
      <c r="PC61" s="22">
        <f t="shared" si="578"/>
        <v>1218</v>
      </c>
      <c r="PD61" s="22">
        <f t="shared" si="578"/>
        <v>1221</v>
      </c>
      <c r="PE61" s="22">
        <f t="shared" si="578"/>
        <v>1224</v>
      </c>
      <c r="PF61" s="22">
        <f t="shared" si="578"/>
        <v>1227</v>
      </c>
      <c r="PG61" s="22">
        <f t="shared" si="578"/>
        <v>1230</v>
      </c>
      <c r="PH61" s="22">
        <f t="shared" si="578"/>
        <v>1233</v>
      </c>
      <c r="PI61" s="22">
        <f t="shared" si="578"/>
        <v>1236</v>
      </c>
      <c r="PJ61" s="22">
        <f t="shared" si="578"/>
        <v>1239</v>
      </c>
      <c r="PK61" s="22">
        <f t="shared" si="578"/>
        <v>1242</v>
      </c>
      <c r="PL61" s="22">
        <f t="shared" si="578"/>
        <v>1245</v>
      </c>
      <c r="PM61" s="22">
        <f t="shared" si="578"/>
        <v>1248</v>
      </c>
      <c r="PN61" s="22">
        <f t="shared" si="578"/>
        <v>1251</v>
      </c>
      <c r="PO61" s="22">
        <f t="shared" si="578"/>
        <v>1254</v>
      </c>
      <c r="PP61" s="22">
        <f t="shared" si="578"/>
        <v>1257</v>
      </c>
      <c r="PQ61" s="22">
        <f t="shared" si="578"/>
        <v>1260</v>
      </c>
      <c r="PR61" s="23" t="s">
        <v>52</v>
      </c>
    </row>
    <row r="62" spans="2:434" ht="12" customHeight="1">
      <c r="D62" s="21" t="s">
        <v>12</v>
      </c>
      <c r="J62" s="20" t="s">
        <v>19</v>
      </c>
      <c r="N62" s="26">
        <f>INT(N61/3)+IF(MOD(N61,3)&lt;&gt;0,1,0)</f>
        <v>1</v>
      </c>
      <c r="O62" s="26">
        <f>N62+1</f>
        <v>2</v>
      </c>
      <c r="P62" s="22">
        <f t="shared" ref="P62:CA62" si="579">O62+1</f>
        <v>3</v>
      </c>
      <c r="Q62" s="22">
        <f t="shared" si="579"/>
        <v>4</v>
      </c>
      <c r="R62" s="22">
        <f t="shared" si="579"/>
        <v>5</v>
      </c>
      <c r="S62" s="22">
        <f t="shared" si="579"/>
        <v>6</v>
      </c>
      <c r="T62" s="22">
        <f t="shared" si="579"/>
        <v>7</v>
      </c>
      <c r="U62" s="22">
        <f t="shared" si="579"/>
        <v>8</v>
      </c>
      <c r="V62" s="22">
        <f t="shared" si="579"/>
        <v>9</v>
      </c>
      <c r="W62" s="22">
        <f t="shared" si="579"/>
        <v>10</v>
      </c>
      <c r="X62" s="22">
        <f t="shared" si="579"/>
        <v>11</v>
      </c>
      <c r="Y62" s="22">
        <f t="shared" si="579"/>
        <v>12</v>
      </c>
      <c r="Z62" s="22">
        <f t="shared" si="579"/>
        <v>13</v>
      </c>
      <c r="AA62" s="22">
        <f t="shared" si="579"/>
        <v>14</v>
      </c>
      <c r="AB62" s="22">
        <f t="shared" si="579"/>
        <v>15</v>
      </c>
      <c r="AC62" s="22">
        <f t="shared" si="579"/>
        <v>16</v>
      </c>
      <c r="AD62" s="22">
        <f t="shared" si="579"/>
        <v>17</v>
      </c>
      <c r="AE62" s="22">
        <f t="shared" si="579"/>
        <v>18</v>
      </c>
      <c r="AF62" s="22">
        <f t="shared" si="579"/>
        <v>19</v>
      </c>
      <c r="AG62" s="22">
        <f t="shared" si="579"/>
        <v>20</v>
      </c>
      <c r="AH62" s="22">
        <f t="shared" si="579"/>
        <v>21</v>
      </c>
      <c r="AI62" s="22">
        <f t="shared" si="579"/>
        <v>22</v>
      </c>
      <c r="AJ62" s="22">
        <f t="shared" si="579"/>
        <v>23</v>
      </c>
      <c r="AK62" s="22">
        <f t="shared" si="579"/>
        <v>24</v>
      </c>
      <c r="AL62" s="22">
        <f t="shared" si="579"/>
        <v>25</v>
      </c>
      <c r="AM62" s="22">
        <f t="shared" si="579"/>
        <v>26</v>
      </c>
      <c r="AN62" s="22">
        <f t="shared" si="579"/>
        <v>27</v>
      </c>
      <c r="AO62" s="22">
        <f t="shared" si="579"/>
        <v>28</v>
      </c>
      <c r="AP62" s="22">
        <f t="shared" si="579"/>
        <v>29</v>
      </c>
      <c r="AQ62" s="22">
        <f t="shared" si="579"/>
        <v>30</v>
      </c>
      <c r="AR62" s="22">
        <f t="shared" si="579"/>
        <v>31</v>
      </c>
      <c r="AS62" s="22">
        <f t="shared" si="579"/>
        <v>32</v>
      </c>
      <c r="AT62" s="22">
        <f t="shared" si="579"/>
        <v>33</v>
      </c>
      <c r="AU62" s="22">
        <f t="shared" si="579"/>
        <v>34</v>
      </c>
      <c r="AV62" s="22">
        <f t="shared" si="579"/>
        <v>35</v>
      </c>
      <c r="AW62" s="22">
        <f t="shared" si="579"/>
        <v>36</v>
      </c>
      <c r="AX62" s="22">
        <f t="shared" si="579"/>
        <v>37</v>
      </c>
      <c r="AY62" s="22">
        <f t="shared" si="579"/>
        <v>38</v>
      </c>
      <c r="AZ62" s="22">
        <f t="shared" si="579"/>
        <v>39</v>
      </c>
      <c r="BA62" s="22">
        <f t="shared" si="579"/>
        <v>40</v>
      </c>
      <c r="BB62" s="22">
        <f t="shared" si="579"/>
        <v>41</v>
      </c>
      <c r="BC62" s="22">
        <f t="shared" si="579"/>
        <v>42</v>
      </c>
      <c r="BD62" s="22">
        <f t="shared" si="579"/>
        <v>43</v>
      </c>
      <c r="BE62" s="22">
        <f t="shared" si="579"/>
        <v>44</v>
      </c>
      <c r="BF62" s="22">
        <f t="shared" si="579"/>
        <v>45</v>
      </c>
      <c r="BG62" s="22">
        <f t="shared" si="579"/>
        <v>46</v>
      </c>
      <c r="BH62" s="22">
        <f t="shared" si="579"/>
        <v>47</v>
      </c>
      <c r="BI62" s="22">
        <f t="shared" si="579"/>
        <v>48</v>
      </c>
      <c r="BJ62" s="22">
        <f t="shared" si="579"/>
        <v>49</v>
      </c>
      <c r="BK62" s="22">
        <f t="shared" si="579"/>
        <v>50</v>
      </c>
      <c r="BL62" s="22">
        <f t="shared" si="579"/>
        <v>51</v>
      </c>
      <c r="BM62" s="22">
        <f t="shared" si="579"/>
        <v>52</v>
      </c>
      <c r="BN62" s="22">
        <f t="shared" si="579"/>
        <v>53</v>
      </c>
      <c r="BO62" s="22">
        <f t="shared" si="579"/>
        <v>54</v>
      </c>
      <c r="BP62" s="22">
        <f t="shared" si="579"/>
        <v>55</v>
      </c>
      <c r="BQ62" s="22">
        <f t="shared" si="579"/>
        <v>56</v>
      </c>
      <c r="BR62" s="22">
        <f t="shared" si="579"/>
        <v>57</v>
      </c>
      <c r="BS62" s="22">
        <f t="shared" si="579"/>
        <v>58</v>
      </c>
      <c r="BT62" s="22">
        <f t="shared" si="579"/>
        <v>59</v>
      </c>
      <c r="BU62" s="22">
        <f t="shared" si="579"/>
        <v>60</v>
      </c>
      <c r="BV62" s="22">
        <f t="shared" si="579"/>
        <v>61</v>
      </c>
      <c r="BW62" s="22">
        <f t="shared" si="579"/>
        <v>62</v>
      </c>
      <c r="BX62" s="22">
        <f t="shared" si="579"/>
        <v>63</v>
      </c>
      <c r="BY62" s="22">
        <f t="shared" si="579"/>
        <v>64</v>
      </c>
      <c r="BZ62" s="22">
        <f t="shared" si="579"/>
        <v>65</v>
      </c>
      <c r="CA62" s="22">
        <f t="shared" si="579"/>
        <v>66</v>
      </c>
      <c r="CB62" s="22">
        <f t="shared" ref="CB62:EM62" si="580">CA62+1</f>
        <v>67</v>
      </c>
      <c r="CC62" s="22">
        <f t="shared" si="580"/>
        <v>68</v>
      </c>
      <c r="CD62" s="22">
        <f t="shared" si="580"/>
        <v>69</v>
      </c>
      <c r="CE62" s="22">
        <f t="shared" si="580"/>
        <v>70</v>
      </c>
      <c r="CF62" s="22">
        <f t="shared" si="580"/>
        <v>71</v>
      </c>
      <c r="CG62" s="22">
        <f t="shared" si="580"/>
        <v>72</v>
      </c>
      <c r="CH62" s="22">
        <f t="shared" si="580"/>
        <v>73</v>
      </c>
      <c r="CI62" s="22">
        <f t="shared" si="580"/>
        <v>74</v>
      </c>
      <c r="CJ62" s="22">
        <f t="shared" si="580"/>
        <v>75</v>
      </c>
      <c r="CK62" s="22">
        <f t="shared" si="580"/>
        <v>76</v>
      </c>
      <c r="CL62" s="22">
        <f t="shared" si="580"/>
        <v>77</v>
      </c>
      <c r="CM62" s="22">
        <f t="shared" si="580"/>
        <v>78</v>
      </c>
      <c r="CN62" s="22">
        <f t="shared" si="580"/>
        <v>79</v>
      </c>
      <c r="CO62" s="22">
        <f t="shared" si="580"/>
        <v>80</v>
      </c>
      <c r="CP62" s="22">
        <f t="shared" si="580"/>
        <v>81</v>
      </c>
      <c r="CQ62" s="22">
        <f t="shared" si="580"/>
        <v>82</v>
      </c>
      <c r="CR62" s="22">
        <f t="shared" si="580"/>
        <v>83</v>
      </c>
      <c r="CS62" s="22">
        <f t="shared" si="580"/>
        <v>84</v>
      </c>
      <c r="CT62" s="22">
        <f t="shared" si="580"/>
        <v>85</v>
      </c>
      <c r="CU62" s="22">
        <f t="shared" si="580"/>
        <v>86</v>
      </c>
      <c r="CV62" s="22">
        <f t="shared" si="580"/>
        <v>87</v>
      </c>
      <c r="CW62" s="22">
        <f t="shared" si="580"/>
        <v>88</v>
      </c>
      <c r="CX62" s="22">
        <f t="shared" si="580"/>
        <v>89</v>
      </c>
      <c r="CY62" s="22">
        <f t="shared" si="580"/>
        <v>90</v>
      </c>
      <c r="CZ62" s="22">
        <f t="shared" si="580"/>
        <v>91</v>
      </c>
      <c r="DA62" s="22">
        <f t="shared" si="580"/>
        <v>92</v>
      </c>
      <c r="DB62" s="22">
        <f t="shared" si="580"/>
        <v>93</v>
      </c>
      <c r="DC62" s="22">
        <f t="shared" si="580"/>
        <v>94</v>
      </c>
      <c r="DD62" s="22">
        <f t="shared" si="580"/>
        <v>95</v>
      </c>
      <c r="DE62" s="22">
        <f t="shared" si="580"/>
        <v>96</v>
      </c>
      <c r="DF62" s="22">
        <f t="shared" si="580"/>
        <v>97</v>
      </c>
      <c r="DG62" s="22">
        <f t="shared" si="580"/>
        <v>98</v>
      </c>
      <c r="DH62" s="22">
        <f t="shared" si="580"/>
        <v>99</v>
      </c>
      <c r="DI62" s="22">
        <f t="shared" si="580"/>
        <v>100</v>
      </c>
      <c r="DJ62" s="22">
        <f t="shared" si="580"/>
        <v>101</v>
      </c>
      <c r="DK62" s="22">
        <f t="shared" si="580"/>
        <v>102</v>
      </c>
      <c r="DL62" s="22">
        <f t="shared" si="580"/>
        <v>103</v>
      </c>
      <c r="DM62" s="22">
        <f t="shared" si="580"/>
        <v>104</v>
      </c>
      <c r="DN62" s="22">
        <f t="shared" si="580"/>
        <v>105</v>
      </c>
      <c r="DO62" s="22">
        <f t="shared" si="580"/>
        <v>106</v>
      </c>
      <c r="DP62" s="22">
        <f t="shared" si="580"/>
        <v>107</v>
      </c>
      <c r="DQ62" s="22">
        <f t="shared" si="580"/>
        <v>108</v>
      </c>
      <c r="DR62" s="22">
        <f t="shared" si="580"/>
        <v>109</v>
      </c>
      <c r="DS62" s="22">
        <f t="shared" si="580"/>
        <v>110</v>
      </c>
      <c r="DT62" s="22">
        <f t="shared" si="580"/>
        <v>111</v>
      </c>
      <c r="DU62" s="22">
        <f t="shared" si="580"/>
        <v>112</v>
      </c>
      <c r="DV62" s="22">
        <f t="shared" si="580"/>
        <v>113</v>
      </c>
      <c r="DW62" s="22">
        <f t="shared" si="580"/>
        <v>114</v>
      </c>
      <c r="DX62" s="22">
        <f t="shared" si="580"/>
        <v>115</v>
      </c>
      <c r="DY62" s="22">
        <f t="shared" si="580"/>
        <v>116</v>
      </c>
      <c r="DZ62" s="22">
        <f t="shared" si="580"/>
        <v>117</v>
      </c>
      <c r="EA62" s="22">
        <f t="shared" si="580"/>
        <v>118</v>
      </c>
      <c r="EB62" s="22">
        <f t="shared" si="580"/>
        <v>119</v>
      </c>
      <c r="EC62" s="22">
        <f t="shared" si="580"/>
        <v>120</v>
      </c>
      <c r="ED62" s="22">
        <f t="shared" si="580"/>
        <v>121</v>
      </c>
      <c r="EE62" s="22">
        <f t="shared" si="580"/>
        <v>122</v>
      </c>
      <c r="EF62" s="22">
        <f t="shared" si="580"/>
        <v>123</v>
      </c>
      <c r="EG62" s="22">
        <f t="shared" si="580"/>
        <v>124</v>
      </c>
      <c r="EH62" s="22">
        <f t="shared" si="580"/>
        <v>125</v>
      </c>
      <c r="EI62" s="22">
        <f t="shared" si="580"/>
        <v>126</v>
      </c>
      <c r="EJ62" s="22">
        <f t="shared" si="580"/>
        <v>127</v>
      </c>
      <c r="EK62" s="22">
        <f t="shared" si="580"/>
        <v>128</v>
      </c>
      <c r="EL62" s="22">
        <f t="shared" si="580"/>
        <v>129</v>
      </c>
      <c r="EM62" s="22">
        <f t="shared" si="580"/>
        <v>130</v>
      </c>
      <c r="EN62" s="22">
        <f t="shared" ref="EN62:GY62" si="581">EM62+1</f>
        <v>131</v>
      </c>
      <c r="EO62" s="22">
        <f t="shared" si="581"/>
        <v>132</v>
      </c>
      <c r="EP62" s="22">
        <f t="shared" si="581"/>
        <v>133</v>
      </c>
      <c r="EQ62" s="22">
        <f t="shared" si="581"/>
        <v>134</v>
      </c>
      <c r="ER62" s="22">
        <f t="shared" si="581"/>
        <v>135</v>
      </c>
      <c r="ES62" s="22">
        <f t="shared" si="581"/>
        <v>136</v>
      </c>
      <c r="ET62" s="22">
        <f t="shared" si="581"/>
        <v>137</v>
      </c>
      <c r="EU62" s="22">
        <f t="shared" si="581"/>
        <v>138</v>
      </c>
      <c r="EV62" s="22">
        <f t="shared" si="581"/>
        <v>139</v>
      </c>
      <c r="EW62" s="22">
        <f t="shared" si="581"/>
        <v>140</v>
      </c>
      <c r="EX62" s="22">
        <f t="shared" si="581"/>
        <v>141</v>
      </c>
      <c r="EY62" s="22">
        <f t="shared" si="581"/>
        <v>142</v>
      </c>
      <c r="EZ62" s="22">
        <f t="shared" si="581"/>
        <v>143</v>
      </c>
      <c r="FA62" s="22">
        <f t="shared" si="581"/>
        <v>144</v>
      </c>
      <c r="FB62" s="22">
        <f t="shared" si="581"/>
        <v>145</v>
      </c>
      <c r="FC62" s="22">
        <f t="shared" si="581"/>
        <v>146</v>
      </c>
      <c r="FD62" s="22">
        <f t="shared" si="581"/>
        <v>147</v>
      </c>
      <c r="FE62" s="22">
        <f t="shared" si="581"/>
        <v>148</v>
      </c>
      <c r="FF62" s="22">
        <f t="shared" si="581"/>
        <v>149</v>
      </c>
      <c r="FG62" s="22">
        <f t="shared" si="581"/>
        <v>150</v>
      </c>
      <c r="FH62" s="22">
        <f t="shared" si="581"/>
        <v>151</v>
      </c>
      <c r="FI62" s="22">
        <f t="shared" si="581"/>
        <v>152</v>
      </c>
      <c r="FJ62" s="22">
        <f t="shared" si="581"/>
        <v>153</v>
      </c>
      <c r="FK62" s="22">
        <f t="shared" si="581"/>
        <v>154</v>
      </c>
      <c r="FL62" s="22">
        <f t="shared" si="581"/>
        <v>155</v>
      </c>
      <c r="FM62" s="22">
        <f t="shared" si="581"/>
        <v>156</v>
      </c>
      <c r="FN62" s="22">
        <f t="shared" si="581"/>
        <v>157</v>
      </c>
      <c r="FO62" s="22">
        <f t="shared" si="581"/>
        <v>158</v>
      </c>
      <c r="FP62" s="22">
        <f t="shared" si="581"/>
        <v>159</v>
      </c>
      <c r="FQ62" s="22">
        <f t="shared" si="581"/>
        <v>160</v>
      </c>
      <c r="FR62" s="22">
        <f t="shared" si="581"/>
        <v>161</v>
      </c>
      <c r="FS62" s="22">
        <f t="shared" si="581"/>
        <v>162</v>
      </c>
      <c r="FT62" s="22">
        <f t="shared" si="581"/>
        <v>163</v>
      </c>
      <c r="FU62" s="22">
        <f t="shared" si="581"/>
        <v>164</v>
      </c>
      <c r="FV62" s="22">
        <f t="shared" si="581"/>
        <v>165</v>
      </c>
      <c r="FW62" s="22">
        <f t="shared" si="581"/>
        <v>166</v>
      </c>
      <c r="FX62" s="22">
        <f t="shared" si="581"/>
        <v>167</v>
      </c>
      <c r="FY62" s="22">
        <f t="shared" si="581"/>
        <v>168</v>
      </c>
      <c r="FZ62" s="22">
        <f t="shared" si="581"/>
        <v>169</v>
      </c>
      <c r="GA62" s="22">
        <f t="shared" si="581"/>
        <v>170</v>
      </c>
      <c r="GB62" s="22">
        <f t="shared" si="581"/>
        <v>171</v>
      </c>
      <c r="GC62" s="22">
        <f t="shared" si="581"/>
        <v>172</v>
      </c>
      <c r="GD62" s="22">
        <f t="shared" si="581"/>
        <v>173</v>
      </c>
      <c r="GE62" s="22">
        <f t="shared" si="581"/>
        <v>174</v>
      </c>
      <c r="GF62" s="22">
        <f t="shared" si="581"/>
        <v>175</v>
      </c>
      <c r="GG62" s="22">
        <f t="shared" si="581"/>
        <v>176</v>
      </c>
      <c r="GH62" s="22">
        <f t="shared" si="581"/>
        <v>177</v>
      </c>
      <c r="GI62" s="22">
        <f t="shared" si="581"/>
        <v>178</v>
      </c>
      <c r="GJ62" s="22">
        <f t="shared" si="581"/>
        <v>179</v>
      </c>
      <c r="GK62" s="22">
        <f t="shared" si="581"/>
        <v>180</v>
      </c>
      <c r="GL62" s="22">
        <f t="shared" si="581"/>
        <v>181</v>
      </c>
      <c r="GM62" s="22">
        <f t="shared" si="581"/>
        <v>182</v>
      </c>
      <c r="GN62" s="22">
        <f t="shared" si="581"/>
        <v>183</v>
      </c>
      <c r="GO62" s="22">
        <f t="shared" si="581"/>
        <v>184</v>
      </c>
      <c r="GP62" s="22">
        <f t="shared" si="581"/>
        <v>185</v>
      </c>
      <c r="GQ62" s="22">
        <f t="shared" si="581"/>
        <v>186</v>
      </c>
      <c r="GR62" s="22">
        <f t="shared" si="581"/>
        <v>187</v>
      </c>
      <c r="GS62" s="22">
        <f t="shared" si="581"/>
        <v>188</v>
      </c>
      <c r="GT62" s="22">
        <f t="shared" si="581"/>
        <v>189</v>
      </c>
      <c r="GU62" s="22">
        <f t="shared" si="581"/>
        <v>190</v>
      </c>
      <c r="GV62" s="22">
        <f t="shared" si="581"/>
        <v>191</v>
      </c>
      <c r="GW62" s="22">
        <f t="shared" si="581"/>
        <v>192</v>
      </c>
      <c r="GX62" s="22">
        <f t="shared" si="581"/>
        <v>193</v>
      </c>
      <c r="GY62" s="22">
        <f t="shared" si="581"/>
        <v>194</v>
      </c>
      <c r="GZ62" s="22">
        <f t="shared" ref="GZ62:JK62" si="582">GY62+1</f>
        <v>195</v>
      </c>
      <c r="HA62" s="22">
        <f t="shared" si="582"/>
        <v>196</v>
      </c>
      <c r="HB62" s="22">
        <f t="shared" si="582"/>
        <v>197</v>
      </c>
      <c r="HC62" s="22">
        <f t="shared" si="582"/>
        <v>198</v>
      </c>
      <c r="HD62" s="22">
        <f t="shared" si="582"/>
        <v>199</v>
      </c>
      <c r="HE62" s="22">
        <f t="shared" si="582"/>
        <v>200</v>
      </c>
      <c r="HF62" s="22">
        <f t="shared" si="582"/>
        <v>201</v>
      </c>
      <c r="HG62" s="22">
        <f t="shared" si="582"/>
        <v>202</v>
      </c>
      <c r="HH62" s="22">
        <f t="shared" si="582"/>
        <v>203</v>
      </c>
      <c r="HI62" s="22">
        <f t="shared" si="582"/>
        <v>204</v>
      </c>
      <c r="HJ62" s="22">
        <f t="shared" si="582"/>
        <v>205</v>
      </c>
      <c r="HK62" s="22">
        <f t="shared" si="582"/>
        <v>206</v>
      </c>
      <c r="HL62" s="22">
        <f t="shared" si="582"/>
        <v>207</v>
      </c>
      <c r="HM62" s="22">
        <f t="shared" si="582"/>
        <v>208</v>
      </c>
      <c r="HN62" s="22">
        <f t="shared" si="582"/>
        <v>209</v>
      </c>
      <c r="HO62" s="22">
        <f t="shared" si="582"/>
        <v>210</v>
      </c>
      <c r="HP62" s="22">
        <f t="shared" si="582"/>
        <v>211</v>
      </c>
      <c r="HQ62" s="22">
        <f t="shared" si="582"/>
        <v>212</v>
      </c>
      <c r="HR62" s="22">
        <f t="shared" si="582"/>
        <v>213</v>
      </c>
      <c r="HS62" s="22">
        <f t="shared" si="582"/>
        <v>214</v>
      </c>
      <c r="HT62" s="22">
        <f t="shared" si="582"/>
        <v>215</v>
      </c>
      <c r="HU62" s="22">
        <f t="shared" si="582"/>
        <v>216</v>
      </c>
      <c r="HV62" s="22">
        <f t="shared" si="582"/>
        <v>217</v>
      </c>
      <c r="HW62" s="22">
        <f t="shared" si="582"/>
        <v>218</v>
      </c>
      <c r="HX62" s="22">
        <f t="shared" si="582"/>
        <v>219</v>
      </c>
      <c r="HY62" s="22">
        <f t="shared" si="582"/>
        <v>220</v>
      </c>
      <c r="HZ62" s="22">
        <f t="shared" si="582"/>
        <v>221</v>
      </c>
      <c r="IA62" s="22">
        <f t="shared" si="582"/>
        <v>222</v>
      </c>
      <c r="IB62" s="22">
        <f t="shared" si="582"/>
        <v>223</v>
      </c>
      <c r="IC62" s="22">
        <f t="shared" si="582"/>
        <v>224</v>
      </c>
      <c r="ID62" s="22">
        <f t="shared" si="582"/>
        <v>225</v>
      </c>
      <c r="IE62" s="22">
        <f t="shared" si="582"/>
        <v>226</v>
      </c>
      <c r="IF62" s="22">
        <f t="shared" si="582"/>
        <v>227</v>
      </c>
      <c r="IG62" s="22">
        <f t="shared" si="582"/>
        <v>228</v>
      </c>
      <c r="IH62" s="22">
        <f t="shared" si="582"/>
        <v>229</v>
      </c>
      <c r="II62" s="22">
        <f t="shared" si="582"/>
        <v>230</v>
      </c>
      <c r="IJ62" s="22">
        <f t="shared" si="582"/>
        <v>231</v>
      </c>
      <c r="IK62" s="22">
        <f t="shared" si="582"/>
        <v>232</v>
      </c>
      <c r="IL62" s="22">
        <f t="shared" si="582"/>
        <v>233</v>
      </c>
      <c r="IM62" s="22">
        <f t="shared" si="582"/>
        <v>234</v>
      </c>
      <c r="IN62" s="22">
        <f t="shared" si="582"/>
        <v>235</v>
      </c>
      <c r="IO62" s="22">
        <f t="shared" si="582"/>
        <v>236</v>
      </c>
      <c r="IP62" s="22">
        <f t="shared" si="582"/>
        <v>237</v>
      </c>
      <c r="IQ62" s="22">
        <f t="shared" si="582"/>
        <v>238</v>
      </c>
      <c r="IR62" s="22">
        <f t="shared" si="582"/>
        <v>239</v>
      </c>
      <c r="IS62" s="22">
        <f t="shared" si="582"/>
        <v>240</v>
      </c>
      <c r="IT62" s="22">
        <f t="shared" si="582"/>
        <v>241</v>
      </c>
      <c r="IU62" s="22">
        <f t="shared" si="582"/>
        <v>242</v>
      </c>
      <c r="IV62" s="22">
        <f t="shared" si="582"/>
        <v>243</v>
      </c>
      <c r="IW62" s="22">
        <f t="shared" si="582"/>
        <v>244</v>
      </c>
      <c r="IX62" s="22">
        <f t="shared" si="582"/>
        <v>245</v>
      </c>
      <c r="IY62" s="22">
        <f t="shared" si="582"/>
        <v>246</v>
      </c>
      <c r="IZ62" s="22">
        <f t="shared" si="582"/>
        <v>247</v>
      </c>
      <c r="JA62" s="22">
        <f t="shared" si="582"/>
        <v>248</v>
      </c>
      <c r="JB62" s="22">
        <f t="shared" si="582"/>
        <v>249</v>
      </c>
      <c r="JC62" s="22">
        <f t="shared" si="582"/>
        <v>250</v>
      </c>
      <c r="JD62" s="22">
        <f t="shared" si="582"/>
        <v>251</v>
      </c>
      <c r="JE62" s="22">
        <f t="shared" si="582"/>
        <v>252</v>
      </c>
      <c r="JF62" s="22">
        <f t="shared" si="582"/>
        <v>253</v>
      </c>
      <c r="JG62" s="22">
        <f t="shared" si="582"/>
        <v>254</v>
      </c>
      <c r="JH62" s="22">
        <f t="shared" si="582"/>
        <v>255</v>
      </c>
      <c r="JI62" s="22">
        <f t="shared" si="582"/>
        <v>256</v>
      </c>
      <c r="JJ62" s="22">
        <f t="shared" si="582"/>
        <v>257</v>
      </c>
      <c r="JK62" s="22">
        <f t="shared" si="582"/>
        <v>258</v>
      </c>
      <c r="JL62" s="22">
        <f t="shared" ref="JL62:LW62" si="583">JK62+1</f>
        <v>259</v>
      </c>
      <c r="JM62" s="22">
        <f t="shared" si="583"/>
        <v>260</v>
      </c>
      <c r="JN62" s="22">
        <f t="shared" si="583"/>
        <v>261</v>
      </c>
      <c r="JO62" s="22">
        <f t="shared" si="583"/>
        <v>262</v>
      </c>
      <c r="JP62" s="22">
        <f t="shared" si="583"/>
        <v>263</v>
      </c>
      <c r="JQ62" s="22">
        <f t="shared" si="583"/>
        <v>264</v>
      </c>
      <c r="JR62" s="22">
        <f t="shared" si="583"/>
        <v>265</v>
      </c>
      <c r="JS62" s="22">
        <f t="shared" si="583"/>
        <v>266</v>
      </c>
      <c r="JT62" s="22">
        <f t="shared" si="583"/>
        <v>267</v>
      </c>
      <c r="JU62" s="22">
        <f t="shared" si="583"/>
        <v>268</v>
      </c>
      <c r="JV62" s="22">
        <f t="shared" si="583"/>
        <v>269</v>
      </c>
      <c r="JW62" s="22">
        <f t="shared" si="583"/>
        <v>270</v>
      </c>
      <c r="JX62" s="22">
        <f t="shared" si="583"/>
        <v>271</v>
      </c>
      <c r="JY62" s="22">
        <f t="shared" si="583"/>
        <v>272</v>
      </c>
      <c r="JZ62" s="22">
        <f t="shared" si="583"/>
        <v>273</v>
      </c>
      <c r="KA62" s="22">
        <f t="shared" si="583"/>
        <v>274</v>
      </c>
      <c r="KB62" s="22">
        <f t="shared" si="583"/>
        <v>275</v>
      </c>
      <c r="KC62" s="22">
        <f t="shared" si="583"/>
        <v>276</v>
      </c>
      <c r="KD62" s="22">
        <f t="shared" si="583"/>
        <v>277</v>
      </c>
      <c r="KE62" s="22">
        <f t="shared" si="583"/>
        <v>278</v>
      </c>
      <c r="KF62" s="22">
        <f t="shared" si="583"/>
        <v>279</v>
      </c>
      <c r="KG62" s="22">
        <f t="shared" si="583"/>
        <v>280</v>
      </c>
      <c r="KH62" s="22">
        <f t="shared" si="583"/>
        <v>281</v>
      </c>
      <c r="KI62" s="22">
        <f t="shared" si="583"/>
        <v>282</v>
      </c>
      <c r="KJ62" s="22">
        <f t="shared" si="583"/>
        <v>283</v>
      </c>
      <c r="KK62" s="22">
        <f t="shared" si="583"/>
        <v>284</v>
      </c>
      <c r="KL62" s="22">
        <f t="shared" si="583"/>
        <v>285</v>
      </c>
      <c r="KM62" s="22">
        <f t="shared" si="583"/>
        <v>286</v>
      </c>
      <c r="KN62" s="22">
        <f t="shared" si="583"/>
        <v>287</v>
      </c>
      <c r="KO62" s="22">
        <f t="shared" si="583"/>
        <v>288</v>
      </c>
      <c r="KP62" s="22">
        <f t="shared" si="583"/>
        <v>289</v>
      </c>
      <c r="KQ62" s="22">
        <f t="shared" si="583"/>
        <v>290</v>
      </c>
      <c r="KR62" s="22">
        <f t="shared" si="583"/>
        <v>291</v>
      </c>
      <c r="KS62" s="22">
        <f t="shared" si="583"/>
        <v>292</v>
      </c>
      <c r="KT62" s="22">
        <f t="shared" si="583"/>
        <v>293</v>
      </c>
      <c r="KU62" s="22">
        <f t="shared" si="583"/>
        <v>294</v>
      </c>
      <c r="KV62" s="22">
        <f t="shared" si="583"/>
        <v>295</v>
      </c>
      <c r="KW62" s="22">
        <f t="shared" si="583"/>
        <v>296</v>
      </c>
      <c r="KX62" s="22">
        <f t="shared" si="583"/>
        <v>297</v>
      </c>
      <c r="KY62" s="22">
        <f t="shared" si="583"/>
        <v>298</v>
      </c>
      <c r="KZ62" s="22">
        <f t="shared" si="583"/>
        <v>299</v>
      </c>
      <c r="LA62" s="22">
        <f t="shared" si="583"/>
        <v>300</v>
      </c>
      <c r="LB62" s="22">
        <f t="shared" si="583"/>
        <v>301</v>
      </c>
      <c r="LC62" s="22">
        <f t="shared" si="583"/>
        <v>302</v>
      </c>
      <c r="LD62" s="22">
        <f t="shared" si="583"/>
        <v>303</v>
      </c>
      <c r="LE62" s="22">
        <f t="shared" si="583"/>
        <v>304</v>
      </c>
      <c r="LF62" s="22">
        <f t="shared" si="583"/>
        <v>305</v>
      </c>
      <c r="LG62" s="22">
        <f t="shared" si="583"/>
        <v>306</v>
      </c>
      <c r="LH62" s="22">
        <f t="shared" si="583"/>
        <v>307</v>
      </c>
      <c r="LI62" s="22">
        <f t="shared" si="583"/>
        <v>308</v>
      </c>
      <c r="LJ62" s="22">
        <f t="shared" si="583"/>
        <v>309</v>
      </c>
      <c r="LK62" s="22">
        <f t="shared" si="583"/>
        <v>310</v>
      </c>
      <c r="LL62" s="22">
        <f t="shared" si="583"/>
        <v>311</v>
      </c>
      <c r="LM62" s="22">
        <f t="shared" si="583"/>
        <v>312</v>
      </c>
      <c r="LN62" s="22">
        <f t="shared" si="583"/>
        <v>313</v>
      </c>
      <c r="LO62" s="22">
        <f t="shared" si="583"/>
        <v>314</v>
      </c>
      <c r="LP62" s="22">
        <f t="shared" si="583"/>
        <v>315</v>
      </c>
      <c r="LQ62" s="22">
        <f t="shared" si="583"/>
        <v>316</v>
      </c>
      <c r="LR62" s="22">
        <f t="shared" si="583"/>
        <v>317</v>
      </c>
      <c r="LS62" s="22">
        <f t="shared" si="583"/>
        <v>318</v>
      </c>
      <c r="LT62" s="22">
        <f t="shared" si="583"/>
        <v>319</v>
      </c>
      <c r="LU62" s="22">
        <f t="shared" si="583"/>
        <v>320</v>
      </c>
      <c r="LV62" s="22">
        <f t="shared" si="583"/>
        <v>321</v>
      </c>
      <c r="LW62" s="22">
        <f t="shared" si="583"/>
        <v>322</v>
      </c>
      <c r="LX62" s="22">
        <f t="shared" ref="LX62:OI62" si="584">LW62+1</f>
        <v>323</v>
      </c>
      <c r="LY62" s="22">
        <f t="shared" si="584"/>
        <v>324</v>
      </c>
      <c r="LZ62" s="22">
        <f t="shared" si="584"/>
        <v>325</v>
      </c>
      <c r="MA62" s="22">
        <f t="shared" si="584"/>
        <v>326</v>
      </c>
      <c r="MB62" s="22">
        <f t="shared" si="584"/>
        <v>327</v>
      </c>
      <c r="MC62" s="22">
        <f t="shared" si="584"/>
        <v>328</v>
      </c>
      <c r="MD62" s="22">
        <f t="shared" si="584"/>
        <v>329</v>
      </c>
      <c r="ME62" s="22">
        <f t="shared" si="584"/>
        <v>330</v>
      </c>
      <c r="MF62" s="22">
        <f t="shared" si="584"/>
        <v>331</v>
      </c>
      <c r="MG62" s="22">
        <f t="shared" si="584"/>
        <v>332</v>
      </c>
      <c r="MH62" s="22">
        <f t="shared" si="584"/>
        <v>333</v>
      </c>
      <c r="MI62" s="22">
        <f t="shared" si="584"/>
        <v>334</v>
      </c>
      <c r="MJ62" s="22">
        <f t="shared" si="584"/>
        <v>335</v>
      </c>
      <c r="MK62" s="22">
        <f t="shared" si="584"/>
        <v>336</v>
      </c>
      <c r="ML62" s="22">
        <f t="shared" si="584"/>
        <v>337</v>
      </c>
      <c r="MM62" s="22">
        <f t="shared" si="584"/>
        <v>338</v>
      </c>
      <c r="MN62" s="22">
        <f t="shared" si="584"/>
        <v>339</v>
      </c>
      <c r="MO62" s="22">
        <f t="shared" si="584"/>
        <v>340</v>
      </c>
      <c r="MP62" s="22">
        <f t="shared" si="584"/>
        <v>341</v>
      </c>
      <c r="MQ62" s="22">
        <f t="shared" si="584"/>
        <v>342</v>
      </c>
      <c r="MR62" s="22">
        <f t="shared" si="584"/>
        <v>343</v>
      </c>
      <c r="MS62" s="22">
        <f t="shared" si="584"/>
        <v>344</v>
      </c>
      <c r="MT62" s="22">
        <f t="shared" si="584"/>
        <v>345</v>
      </c>
      <c r="MU62" s="22">
        <f t="shared" si="584"/>
        <v>346</v>
      </c>
      <c r="MV62" s="22">
        <f t="shared" si="584"/>
        <v>347</v>
      </c>
      <c r="MW62" s="22">
        <f t="shared" si="584"/>
        <v>348</v>
      </c>
      <c r="MX62" s="22">
        <f t="shared" si="584"/>
        <v>349</v>
      </c>
      <c r="MY62" s="22">
        <f t="shared" si="584"/>
        <v>350</v>
      </c>
      <c r="MZ62" s="22">
        <f t="shared" si="584"/>
        <v>351</v>
      </c>
      <c r="NA62" s="22">
        <f t="shared" si="584"/>
        <v>352</v>
      </c>
      <c r="NB62" s="22">
        <f t="shared" si="584"/>
        <v>353</v>
      </c>
      <c r="NC62" s="22">
        <f t="shared" si="584"/>
        <v>354</v>
      </c>
      <c r="ND62" s="22">
        <f t="shared" si="584"/>
        <v>355</v>
      </c>
      <c r="NE62" s="22">
        <f t="shared" si="584"/>
        <v>356</v>
      </c>
      <c r="NF62" s="22">
        <f t="shared" si="584"/>
        <v>357</v>
      </c>
      <c r="NG62" s="22">
        <f t="shared" si="584"/>
        <v>358</v>
      </c>
      <c r="NH62" s="22">
        <f t="shared" si="584"/>
        <v>359</v>
      </c>
      <c r="NI62" s="22">
        <f t="shared" si="584"/>
        <v>360</v>
      </c>
      <c r="NJ62" s="22">
        <f t="shared" si="584"/>
        <v>361</v>
      </c>
      <c r="NK62" s="22">
        <f t="shared" si="584"/>
        <v>362</v>
      </c>
      <c r="NL62" s="22">
        <f t="shared" si="584"/>
        <v>363</v>
      </c>
      <c r="NM62" s="22">
        <f t="shared" si="584"/>
        <v>364</v>
      </c>
      <c r="NN62" s="22">
        <f t="shared" si="584"/>
        <v>365</v>
      </c>
      <c r="NO62" s="22">
        <f t="shared" si="584"/>
        <v>366</v>
      </c>
      <c r="NP62" s="22">
        <f t="shared" si="584"/>
        <v>367</v>
      </c>
      <c r="NQ62" s="22">
        <f t="shared" si="584"/>
        <v>368</v>
      </c>
      <c r="NR62" s="22">
        <f t="shared" si="584"/>
        <v>369</v>
      </c>
      <c r="NS62" s="22">
        <f t="shared" si="584"/>
        <v>370</v>
      </c>
      <c r="NT62" s="22">
        <f t="shared" si="584"/>
        <v>371</v>
      </c>
      <c r="NU62" s="22">
        <f t="shared" si="584"/>
        <v>372</v>
      </c>
      <c r="NV62" s="22">
        <f t="shared" si="584"/>
        <v>373</v>
      </c>
      <c r="NW62" s="22">
        <f t="shared" si="584"/>
        <v>374</v>
      </c>
      <c r="NX62" s="22">
        <f t="shared" si="584"/>
        <v>375</v>
      </c>
      <c r="NY62" s="22">
        <f t="shared" si="584"/>
        <v>376</v>
      </c>
      <c r="NZ62" s="22">
        <f t="shared" si="584"/>
        <v>377</v>
      </c>
      <c r="OA62" s="22">
        <f t="shared" si="584"/>
        <v>378</v>
      </c>
      <c r="OB62" s="22">
        <f t="shared" si="584"/>
        <v>379</v>
      </c>
      <c r="OC62" s="22">
        <f t="shared" si="584"/>
        <v>380</v>
      </c>
      <c r="OD62" s="22">
        <f t="shared" si="584"/>
        <v>381</v>
      </c>
      <c r="OE62" s="22">
        <f t="shared" si="584"/>
        <v>382</v>
      </c>
      <c r="OF62" s="22">
        <f t="shared" si="584"/>
        <v>383</v>
      </c>
      <c r="OG62" s="22">
        <f t="shared" si="584"/>
        <v>384</v>
      </c>
      <c r="OH62" s="22">
        <f t="shared" si="584"/>
        <v>385</v>
      </c>
      <c r="OI62" s="22">
        <f t="shared" si="584"/>
        <v>386</v>
      </c>
      <c r="OJ62" s="22">
        <f t="shared" ref="OJ62:PQ62" si="585">OI62+1</f>
        <v>387</v>
      </c>
      <c r="OK62" s="22">
        <f t="shared" si="585"/>
        <v>388</v>
      </c>
      <c r="OL62" s="22">
        <f t="shared" si="585"/>
        <v>389</v>
      </c>
      <c r="OM62" s="22">
        <f t="shared" si="585"/>
        <v>390</v>
      </c>
      <c r="ON62" s="22">
        <f t="shared" si="585"/>
        <v>391</v>
      </c>
      <c r="OO62" s="22">
        <f t="shared" si="585"/>
        <v>392</v>
      </c>
      <c r="OP62" s="22">
        <f t="shared" si="585"/>
        <v>393</v>
      </c>
      <c r="OQ62" s="22">
        <f t="shared" si="585"/>
        <v>394</v>
      </c>
      <c r="OR62" s="22">
        <f t="shared" si="585"/>
        <v>395</v>
      </c>
      <c r="OS62" s="22">
        <f t="shared" si="585"/>
        <v>396</v>
      </c>
      <c r="OT62" s="22">
        <f t="shared" si="585"/>
        <v>397</v>
      </c>
      <c r="OU62" s="22">
        <f t="shared" si="585"/>
        <v>398</v>
      </c>
      <c r="OV62" s="22">
        <f t="shared" si="585"/>
        <v>399</v>
      </c>
      <c r="OW62" s="22">
        <f t="shared" si="585"/>
        <v>400</v>
      </c>
      <c r="OX62" s="22">
        <f t="shared" si="585"/>
        <v>401</v>
      </c>
      <c r="OY62" s="22">
        <f t="shared" si="585"/>
        <v>402</v>
      </c>
      <c r="OZ62" s="22">
        <f t="shared" si="585"/>
        <v>403</v>
      </c>
      <c r="PA62" s="22">
        <f t="shared" si="585"/>
        <v>404</v>
      </c>
      <c r="PB62" s="22">
        <f t="shared" si="585"/>
        <v>405</v>
      </c>
      <c r="PC62" s="22">
        <f t="shared" si="585"/>
        <v>406</v>
      </c>
      <c r="PD62" s="22">
        <f t="shared" si="585"/>
        <v>407</v>
      </c>
      <c r="PE62" s="22">
        <f t="shared" si="585"/>
        <v>408</v>
      </c>
      <c r="PF62" s="22">
        <f t="shared" si="585"/>
        <v>409</v>
      </c>
      <c r="PG62" s="22">
        <f t="shared" si="585"/>
        <v>410</v>
      </c>
      <c r="PH62" s="22">
        <f t="shared" si="585"/>
        <v>411</v>
      </c>
      <c r="PI62" s="22">
        <f t="shared" si="585"/>
        <v>412</v>
      </c>
      <c r="PJ62" s="22">
        <f t="shared" si="585"/>
        <v>413</v>
      </c>
      <c r="PK62" s="22">
        <f t="shared" si="585"/>
        <v>414</v>
      </c>
      <c r="PL62" s="22">
        <f t="shared" si="585"/>
        <v>415</v>
      </c>
      <c r="PM62" s="22">
        <f t="shared" si="585"/>
        <v>416</v>
      </c>
      <c r="PN62" s="22">
        <f t="shared" si="585"/>
        <v>417</v>
      </c>
      <c r="PO62" s="22">
        <f t="shared" si="585"/>
        <v>418</v>
      </c>
      <c r="PP62" s="22">
        <f t="shared" si="585"/>
        <v>419</v>
      </c>
      <c r="PQ62" s="22">
        <f t="shared" si="585"/>
        <v>420</v>
      </c>
      <c r="PR62" s="23" t="s">
        <v>53</v>
      </c>
    </row>
    <row r="63" spans="2:434" ht="12" customHeight="1">
      <c r="D63" s="11" t="s">
        <v>40</v>
      </c>
      <c r="J63" s="20" t="s">
        <v>19</v>
      </c>
      <c r="N63" s="26">
        <f>INT(N61/6)+IF(MOD(N61,6)&lt;&gt;0,1,0)</f>
        <v>1</v>
      </c>
      <c r="O63" s="26">
        <f t="shared" ref="O63:BZ63" si="586">IF(OffsetMonthCounter&gt;6,IF(MOD(O58,2)&lt;&gt;0,N63+1,N63),IF(MOD(O58,2)&lt;&gt;0,N63,N63+1))</f>
        <v>1</v>
      </c>
      <c r="P63" s="22">
        <f t="shared" si="586"/>
        <v>2</v>
      </c>
      <c r="Q63" s="22">
        <f t="shared" si="586"/>
        <v>2</v>
      </c>
      <c r="R63" s="22">
        <f t="shared" si="586"/>
        <v>3</v>
      </c>
      <c r="S63" s="22">
        <f t="shared" si="586"/>
        <v>3</v>
      </c>
      <c r="T63" s="22">
        <f t="shared" si="586"/>
        <v>4</v>
      </c>
      <c r="U63" s="22">
        <f t="shared" si="586"/>
        <v>4</v>
      </c>
      <c r="V63" s="22">
        <f t="shared" si="586"/>
        <v>5</v>
      </c>
      <c r="W63" s="22">
        <f t="shared" si="586"/>
        <v>5</v>
      </c>
      <c r="X63" s="22">
        <f t="shared" si="586"/>
        <v>6</v>
      </c>
      <c r="Y63" s="22">
        <f t="shared" si="586"/>
        <v>6</v>
      </c>
      <c r="Z63" s="22">
        <f t="shared" si="586"/>
        <v>7</v>
      </c>
      <c r="AA63" s="22">
        <f t="shared" si="586"/>
        <v>7</v>
      </c>
      <c r="AB63" s="22">
        <f t="shared" si="586"/>
        <v>8</v>
      </c>
      <c r="AC63" s="22">
        <f t="shared" si="586"/>
        <v>8</v>
      </c>
      <c r="AD63" s="22">
        <f t="shared" si="586"/>
        <v>9</v>
      </c>
      <c r="AE63" s="22">
        <f t="shared" si="586"/>
        <v>9</v>
      </c>
      <c r="AF63" s="22">
        <f t="shared" si="586"/>
        <v>10</v>
      </c>
      <c r="AG63" s="22">
        <f t="shared" si="586"/>
        <v>10</v>
      </c>
      <c r="AH63" s="22">
        <f t="shared" si="586"/>
        <v>11</v>
      </c>
      <c r="AI63" s="22">
        <f t="shared" si="586"/>
        <v>11</v>
      </c>
      <c r="AJ63" s="22">
        <f t="shared" si="586"/>
        <v>12</v>
      </c>
      <c r="AK63" s="22">
        <f t="shared" si="586"/>
        <v>12</v>
      </c>
      <c r="AL63" s="22">
        <f t="shared" si="586"/>
        <v>13</v>
      </c>
      <c r="AM63" s="22">
        <f t="shared" si="586"/>
        <v>13</v>
      </c>
      <c r="AN63" s="22">
        <f t="shared" si="586"/>
        <v>14</v>
      </c>
      <c r="AO63" s="22">
        <f t="shared" si="586"/>
        <v>14</v>
      </c>
      <c r="AP63" s="22">
        <f t="shared" si="586"/>
        <v>15</v>
      </c>
      <c r="AQ63" s="22">
        <f t="shared" si="586"/>
        <v>15</v>
      </c>
      <c r="AR63" s="22">
        <f t="shared" si="586"/>
        <v>16</v>
      </c>
      <c r="AS63" s="22">
        <f t="shared" si="586"/>
        <v>16</v>
      </c>
      <c r="AT63" s="22">
        <f t="shared" si="586"/>
        <v>17</v>
      </c>
      <c r="AU63" s="22">
        <f t="shared" si="586"/>
        <v>17</v>
      </c>
      <c r="AV63" s="22">
        <f t="shared" si="586"/>
        <v>18</v>
      </c>
      <c r="AW63" s="22">
        <f t="shared" si="586"/>
        <v>18</v>
      </c>
      <c r="AX63" s="22">
        <f t="shared" si="586"/>
        <v>19</v>
      </c>
      <c r="AY63" s="22">
        <f t="shared" si="586"/>
        <v>19</v>
      </c>
      <c r="AZ63" s="22">
        <f t="shared" si="586"/>
        <v>20</v>
      </c>
      <c r="BA63" s="22">
        <f t="shared" si="586"/>
        <v>20</v>
      </c>
      <c r="BB63" s="22">
        <f t="shared" si="586"/>
        <v>21</v>
      </c>
      <c r="BC63" s="22">
        <f t="shared" si="586"/>
        <v>21</v>
      </c>
      <c r="BD63" s="22">
        <f t="shared" si="586"/>
        <v>22</v>
      </c>
      <c r="BE63" s="22">
        <f t="shared" si="586"/>
        <v>22</v>
      </c>
      <c r="BF63" s="22">
        <f t="shared" si="586"/>
        <v>23</v>
      </c>
      <c r="BG63" s="22">
        <f t="shared" si="586"/>
        <v>23</v>
      </c>
      <c r="BH63" s="22">
        <f t="shared" si="586"/>
        <v>24</v>
      </c>
      <c r="BI63" s="22">
        <f t="shared" si="586"/>
        <v>24</v>
      </c>
      <c r="BJ63" s="22">
        <f t="shared" si="586"/>
        <v>25</v>
      </c>
      <c r="BK63" s="22">
        <f t="shared" si="586"/>
        <v>25</v>
      </c>
      <c r="BL63" s="22">
        <f t="shared" si="586"/>
        <v>26</v>
      </c>
      <c r="BM63" s="22">
        <f t="shared" si="586"/>
        <v>26</v>
      </c>
      <c r="BN63" s="22">
        <f t="shared" si="586"/>
        <v>27</v>
      </c>
      <c r="BO63" s="22">
        <f t="shared" si="586"/>
        <v>27</v>
      </c>
      <c r="BP63" s="22">
        <f t="shared" si="586"/>
        <v>28</v>
      </c>
      <c r="BQ63" s="22">
        <f t="shared" si="586"/>
        <v>28</v>
      </c>
      <c r="BR63" s="22">
        <f t="shared" si="586"/>
        <v>29</v>
      </c>
      <c r="BS63" s="22">
        <f t="shared" si="586"/>
        <v>29</v>
      </c>
      <c r="BT63" s="22">
        <f t="shared" si="586"/>
        <v>30</v>
      </c>
      <c r="BU63" s="22">
        <f t="shared" si="586"/>
        <v>30</v>
      </c>
      <c r="BV63" s="22">
        <f t="shared" si="586"/>
        <v>31</v>
      </c>
      <c r="BW63" s="22">
        <f t="shared" si="586"/>
        <v>31</v>
      </c>
      <c r="BX63" s="22">
        <f t="shared" si="586"/>
        <v>32</v>
      </c>
      <c r="BY63" s="22">
        <f t="shared" si="586"/>
        <v>32</v>
      </c>
      <c r="BZ63" s="22">
        <f t="shared" si="586"/>
        <v>33</v>
      </c>
      <c r="CA63" s="22">
        <f t="shared" ref="CA63:EL63" si="587">IF(OffsetMonthCounter&gt;6,IF(MOD(CA58,2)&lt;&gt;0,BZ63+1,BZ63),IF(MOD(CA58,2)&lt;&gt;0,BZ63,BZ63+1))</f>
        <v>33</v>
      </c>
      <c r="CB63" s="22">
        <f t="shared" si="587"/>
        <v>34</v>
      </c>
      <c r="CC63" s="22">
        <f t="shared" si="587"/>
        <v>34</v>
      </c>
      <c r="CD63" s="22">
        <f t="shared" si="587"/>
        <v>35</v>
      </c>
      <c r="CE63" s="22">
        <f t="shared" si="587"/>
        <v>35</v>
      </c>
      <c r="CF63" s="22">
        <f t="shared" si="587"/>
        <v>36</v>
      </c>
      <c r="CG63" s="22">
        <f t="shared" si="587"/>
        <v>36</v>
      </c>
      <c r="CH63" s="22">
        <f t="shared" si="587"/>
        <v>37</v>
      </c>
      <c r="CI63" s="22">
        <f t="shared" si="587"/>
        <v>37</v>
      </c>
      <c r="CJ63" s="22">
        <f t="shared" si="587"/>
        <v>38</v>
      </c>
      <c r="CK63" s="22">
        <f t="shared" si="587"/>
        <v>38</v>
      </c>
      <c r="CL63" s="22">
        <f t="shared" si="587"/>
        <v>39</v>
      </c>
      <c r="CM63" s="22">
        <f t="shared" si="587"/>
        <v>39</v>
      </c>
      <c r="CN63" s="22">
        <f t="shared" si="587"/>
        <v>40</v>
      </c>
      <c r="CO63" s="22">
        <f t="shared" si="587"/>
        <v>40</v>
      </c>
      <c r="CP63" s="22">
        <f t="shared" si="587"/>
        <v>41</v>
      </c>
      <c r="CQ63" s="22">
        <f t="shared" si="587"/>
        <v>41</v>
      </c>
      <c r="CR63" s="22">
        <f t="shared" si="587"/>
        <v>42</v>
      </c>
      <c r="CS63" s="22">
        <f t="shared" si="587"/>
        <v>42</v>
      </c>
      <c r="CT63" s="22">
        <f t="shared" si="587"/>
        <v>43</v>
      </c>
      <c r="CU63" s="22">
        <f t="shared" si="587"/>
        <v>43</v>
      </c>
      <c r="CV63" s="22">
        <f t="shared" si="587"/>
        <v>44</v>
      </c>
      <c r="CW63" s="22">
        <f t="shared" si="587"/>
        <v>44</v>
      </c>
      <c r="CX63" s="22">
        <f t="shared" si="587"/>
        <v>45</v>
      </c>
      <c r="CY63" s="22">
        <f t="shared" si="587"/>
        <v>45</v>
      </c>
      <c r="CZ63" s="22">
        <f t="shared" si="587"/>
        <v>46</v>
      </c>
      <c r="DA63" s="22">
        <f t="shared" si="587"/>
        <v>46</v>
      </c>
      <c r="DB63" s="22">
        <f t="shared" si="587"/>
        <v>47</v>
      </c>
      <c r="DC63" s="22">
        <f t="shared" si="587"/>
        <v>47</v>
      </c>
      <c r="DD63" s="22">
        <f t="shared" si="587"/>
        <v>48</v>
      </c>
      <c r="DE63" s="22">
        <f t="shared" si="587"/>
        <v>48</v>
      </c>
      <c r="DF63" s="22">
        <f t="shared" si="587"/>
        <v>49</v>
      </c>
      <c r="DG63" s="22">
        <f t="shared" si="587"/>
        <v>49</v>
      </c>
      <c r="DH63" s="22">
        <f t="shared" si="587"/>
        <v>50</v>
      </c>
      <c r="DI63" s="22">
        <f t="shared" si="587"/>
        <v>50</v>
      </c>
      <c r="DJ63" s="22">
        <f t="shared" si="587"/>
        <v>51</v>
      </c>
      <c r="DK63" s="22">
        <f t="shared" si="587"/>
        <v>51</v>
      </c>
      <c r="DL63" s="22">
        <f t="shared" si="587"/>
        <v>52</v>
      </c>
      <c r="DM63" s="22">
        <f t="shared" si="587"/>
        <v>52</v>
      </c>
      <c r="DN63" s="22">
        <f t="shared" si="587"/>
        <v>53</v>
      </c>
      <c r="DO63" s="22">
        <f t="shared" si="587"/>
        <v>53</v>
      </c>
      <c r="DP63" s="22">
        <f t="shared" si="587"/>
        <v>54</v>
      </c>
      <c r="DQ63" s="22">
        <f t="shared" si="587"/>
        <v>54</v>
      </c>
      <c r="DR63" s="22">
        <f t="shared" si="587"/>
        <v>55</v>
      </c>
      <c r="DS63" s="22">
        <f t="shared" si="587"/>
        <v>55</v>
      </c>
      <c r="DT63" s="22">
        <f t="shared" si="587"/>
        <v>56</v>
      </c>
      <c r="DU63" s="22">
        <f t="shared" si="587"/>
        <v>56</v>
      </c>
      <c r="DV63" s="22">
        <f t="shared" si="587"/>
        <v>57</v>
      </c>
      <c r="DW63" s="22">
        <f t="shared" si="587"/>
        <v>57</v>
      </c>
      <c r="DX63" s="22">
        <f t="shared" si="587"/>
        <v>58</v>
      </c>
      <c r="DY63" s="22">
        <f t="shared" si="587"/>
        <v>58</v>
      </c>
      <c r="DZ63" s="22">
        <f t="shared" si="587"/>
        <v>59</v>
      </c>
      <c r="EA63" s="22">
        <f t="shared" si="587"/>
        <v>59</v>
      </c>
      <c r="EB63" s="22">
        <f t="shared" si="587"/>
        <v>60</v>
      </c>
      <c r="EC63" s="22">
        <f t="shared" si="587"/>
        <v>60</v>
      </c>
      <c r="ED63" s="22">
        <f t="shared" si="587"/>
        <v>61</v>
      </c>
      <c r="EE63" s="22">
        <f t="shared" si="587"/>
        <v>61</v>
      </c>
      <c r="EF63" s="22">
        <f t="shared" si="587"/>
        <v>62</v>
      </c>
      <c r="EG63" s="22">
        <f t="shared" si="587"/>
        <v>62</v>
      </c>
      <c r="EH63" s="22">
        <f t="shared" si="587"/>
        <v>63</v>
      </c>
      <c r="EI63" s="22">
        <f t="shared" si="587"/>
        <v>63</v>
      </c>
      <c r="EJ63" s="22">
        <f t="shared" si="587"/>
        <v>64</v>
      </c>
      <c r="EK63" s="22">
        <f t="shared" si="587"/>
        <v>64</v>
      </c>
      <c r="EL63" s="22">
        <f t="shared" si="587"/>
        <v>65</v>
      </c>
      <c r="EM63" s="22">
        <f t="shared" ref="EM63:GX63" si="588">IF(OffsetMonthCounter&gt;6,IF(MOD(EM58,2)&lt;&gt;0,EL63+1,EL63),IF(MOD(EM58,2)&lt;&gt;0,EL63,EL63+1))</f>
        <v>65</v>
      </c>
      <c r="EN63" s="22">
        <f t="shared" si="588"/>
        <v>66</v>
      </c>
      <c r="EO63" s="22">
        <f t="shared" si="588"/>
        <v>66</v>
      </c>
      <c r="EP63" s="22">
        <f t="shared" si="588"/>
        <v>67</v>
      </c>
      <c r="EQ63" s="22">
        <f t="shared" si="588"/>
        <v>67</v>
      </c>
      <c r="ER63" s="22">
        <f t="shared" si="588"/>
        <v>68</v>
      </c>
      <c r="ES63" s="22">
        <f t="shared" si="588"/>
        <v>68</v>
      </c>
      <c r="ET63" s="22">
        <f t="shared" si="588"/>
        <v>69</v>
      </c>
      <c r="EU63" s="22">
        <f t="shared" si="588"/>
        <v>69</v>
      </c>
      <c r="EV63" s="22">
        <f t="shared" si="588"/>
        <v>70</v>
      </c>
      <c r="EW63" s="22">
        <f t="shared" si="588"/>
        <v>70</v>
      </c>
      <c r="EX63" s="22">
        <f t="shared" si="588"/>
        <v>71</v>
      </c>
      <c r="EY63" s="22">
        <f t="shared" si="588"/>
        <v>71</v>
      </c>
      <c r="EZ63" s="22">
        <f t="shared" si="588"/>
        <v>72</v>
      </c>
      <c r="FA63" s="22">
        <f t="shared" si="588"/>
        <v>72</v>
      </c>
      <c r="FB63" s="22">
        <f t="shared" si="588"/>
        <v>73</v>
      </c>
      <c r="FC63" s="22">
        <f t="shared" si="588"/>
        <v>73</v>
      </c>
      <c r="FD63" s="22">
        <f t="shared" si="588"/>
        <v>74</v>
      </c>
      <c r="FE63" s="22">
        <f t="shared" si="588"/>
        <v>74</v>
      </c>
      <c r="FF63" s="22">
        <f t="shared" si="588"/>
        <v>75</v>
      </c>
      <c r="FG63" s="22">
        <f t="shared" si="588"/>
        <v>75</v>
      </c>
      <c r="FH63" s="22">
        <f t="shared" si="588"/>
        <v>76</v>
      </c>
      <c r="FI63" s="22">
        <f t="shared" si="588"/>
        <v>76</v>
      </c>
      <c r="FJ63" s="22">
        <f t="shared" si="588"/>
        <v>77</v>
      </c>
      <c r="FK63" s="22">
        <f t="shared" si="588"/>
        <v>77</v>
      </c>
      <c r="FL63" s="22">
        <f t="shared" si="588"/>
        <v>78</v>
      </c>
      <c r="FM63" s="22">
        <f t="shared" si="588"/>
        <v>78</v>
      </c>
      <c r="FN63" s="22">
        <f t="shared" si="588"/>
        <v>79</v>
      </c>
      <c r="FO63" s="22">
        <f t="shared" si="588"/>
        <v>79</v>
      </c>
      <c r="FP63" s="22">
        <f t="shared" si="588"/>
        <v>80</v>
      </c>
      <c r="FQ63" s="22">
        <f t="shared" si="588"/>
        <v>80</v>
      </c>
      <c r="FR63" s="22">
        <f t="shared" si="588"/>
        <v>81</v>
      </c>
      <c r="FS63" s="22">
        <f t="shared" si="588"/>
        <v>81</v>
      </c>
      <c r="FT63" s="22">
        <f t="shared" si="588"/>
        <v>82</v>
      </c>
      <c r="FU63" s="22">
        <f t="shared" si="588"/>
        <v>82</v>
      </c>
      <c r="FV63" s="22">
        <f t="shared" si="588"/>
        <v>83</v>
      </c>
      <c r="FW63" s="22">
        <f t="shared" si="588"/>
        <v>83</v>
      </c>
      <c r="FX63" s="22">
        <f t="shared" si="588"/>
        <v>84</v>
      </c>
      <c r="FY63" s="22">
        <f t="shared" si="588"/>
        <v>84</v>
      </c>
      <c r="FZ63" s="22">
        <f t="shared" si="588"/>
        <v>85</v>
      </c>
      <c r="GA63" s="22">
        <f t="shared" si="588"/>
        <v>85</v>
      </c>
      <c r="GB63" s="22">
        <f t="shared" si="588"/>
        <v>86</v>
      </c>
      <c r="GC63" s="22">
        <f t="shared" si="588"/>
        <v>86</v>
      </c>
      <c r="GD63" s="22">
        <f t="shared" si="588"/>
        <v>87</v>
      </c>
      <c r="GE63" s="22">
        <f t="shared" si="588"/>
        <v>87</v>
      </c>
      <c r="GF63" s="22">
        <f t="shared" si="588"/>
        <v>88</v>
      </c>
      <c r="GG63" s="22">
        <f t="shared" si="588"/>
        <v>88</v>
      </c>
      <c r="GH63" s="22">
        <f t="shared" si="588"/>
        <v>89</v>
      </c>
      <c r="GI63" s="22">
        <f t="shared" si="588"/>
        <v>89</v>
      </c>
      <c r="GJ63" s="22">
        <f t="shared" si="588"/>
        <v>90</v>
      </c>
      <c r="GK63" s="22">
        <f t="shared" si="588"/>
        <v>90</v>
      </c>
      <c r="GL63" s="22">
        <f t="shared" si="588"/>
        <v>91</v>
      </c>
      <c r="GM63" s="22">
        <f t="shared" si="588"/>
        <v>91</v>
      </c>
      <c r="GN63" s="22">
        <f t="shared" si="588"/>
        <v>92</v>
      </c>
      <c r="GO63" s="22">
        <f t="shared" si="588"/>
        <v>92</v>
      </c>
      <c r="GP63" s="22">
        <f t="shared" si="588"/>
        <v>93</v>
      </c>
      <c r="GQ63" s="22">
        <f t="shared" si="588"/>
        <v>93</v>
      </c>
      <c r="GR63" s="22">
        <f t="shared" si="588"/>
        <v>94</v>
      </c>
      <c r="GS63" s="22">
        <f t="shared" si="588"/>
        <v>94</v>
      </c>
      <c r="GT63" s="22">
        <f t="shared" si="588"/>
        <v>95</v>
      </c>
      <c r="GU63" s="22">
        <f t="shared" si="588"/>
        <v>95</v>
      </c>
      <c r="GV63" s="22">
        <f t="shared" si="588"/>
        <v>96</v>
      </c>
      <c r="GW63" s="22">
        <f t="shared" si="588"/>
        <v>96</v>
      </c>
      <c r="GX63" s="22">
        <f t="shared" si="588"/>
        <v>97</v>
      </c>
      <c r="GY63" s="22">
        <f t="shared" ref="GY63:JJ63" si="589">IF(OffsetMonthCounter&gt;6,IF(MOD(GY58,2)&lt;&gt;0,GX63+1,GX63),IF(MOD(GY58,2)&lt;&gt;0,GX63,GX63+1))</f>
        <v>97</v>
      </c>
      <c r="GZ63" s="22">
        <f t="shared" si="589"/>
        <v>98</v>
      </c>
      <c r="HA63" s="22">
        <f t="shared" si="589"/>
        <v>98</v>
      </c>
      <c r="HB63" s="22">
        <f t="shared" si="589"/>
        <v>99</v>
      </c>
      <c r="HC63" s="22">
        <f t="shared" si="589"/>
        <v>99</v>
      </c>
      <c r="HD63" s="22">
        <f t="shared" si="589"/>
        <v>100</v>
      </c>
      <c r="HE63" s="22">
        <f t="shared" si="589"/>
        <v>100</v>
      </c>
      <c r="HF63" s="22">
        <f t="shared" si="589"/>
        <v>101</v>
      </c>
      <c r="HG63" s="22">
        <f t="shared" si="589"/>
        <v>101</v>
      </c>
      <c r="HH63" s="22">
        <f t="shared" si="589"/>
        <v>102</v>
      </c>
      <c r="HI63" s="22">
        <f t="shared" si="589"/>
        <v>102</v>
      </c>
      <c r="HJ63" s="22">
        <f t="shared" si="589"/>
        <v>103</v>
      </c>
      <c r="HK63" s="22">
        <f t="shared" si="589"/>
        <v>103</v>
      </c>
      <c r="HL63" s="22">
        <f t="shared" si="589"/>
        <v>104</v>
      </c>
      <c r="HM63" s="22">
        <f t="shared" si="589"/>
        <v>104</v>
      </c>
      <c r="HN63" s="22">
        <f t="shared" si="589"/>
        <v>105</v>
      </c>
      <c r="HO63" s="22">
        <f t="shared" si="589"/>
        <v>105</v>
      </c>
      <c r="HP63" s="22">
        <f t="shared" si="589"/>
        <v>106</v>
      </c>
      <c r="HQ63" s="22">
        <f t="shared" si="589"/>
        <v>106</v>
      </c>
      <c r="HR63" s="22">
        <f t="shared" si="589"/>
        <v>107</v>
      </c>
      <c r="HS63" s="22">
        <f t="shared" si="589"/>
        <v>107</v>
      </c>
      <c r="HT63" s="22">
        <f t="shared" si="589"/>
        <v>108</v>
      </c>
      <c r="HU63" s="22">
        <f t="shared" si="589"/>
        <v>108</v>
      </c>
      <c r="HV63" s="22">
        <f t="shared" si="589"/>
        <v>109</v>
      </c>
      <c r="HW63" s="22">
        <f t="shared" si="589"/>
        <v>109</v>
      </c>
      <c r="HX63" s="22">
        <f t="shared" si="589"/>
        <v>110</v>
      </c>
      <c r="HY63" s="22">
        <f t="shared" si="589"/>
        <v>110</v>
      </c>
      <c r="HZ63" s="22">
        <f t="shared" si="589"/>
        <v>111</v>
      </c>
      <c r="IA63" s="22">
        <f t="shared" si="589"/>
        <v>111</v>
      </c>
      <c r="IB63" s="22">
        <f t="shared" si="589"/>
        <v>112</v>
      </c>
      <c r="IC63" s="22">
        <f t="shared" si="589"/>
        <v>112</v>
      </c>
      <c r="ID63" s="22">
        <f t="shared" si="589"/>
        <v>113</v>
      </c>
      <c r="IE63" s="22">
        <f t="shared" si="589"/>
        <v>113</v>
      </c>
      <c r="IF63" s="22">
        <f t="shared" si="589"/>
        <v>114</v>
      </c>
      <c r="IG63" s="22">
        <f t="shared" si="589"/>
        <v>114</v>
      </c>
      <c r="IH63" s="22">
        <f t="shared" si="589"/>
        <v>115</v>
      </c>
      <c r="II63" s="22">
        <f t="shared" si="589"/>
        <v>115</v>
      </c>
      <c r="IJ63" s="22">
        <f t="shared" si="589"/>
        <v>116</v>
      </c>
      <c r="IK63" s="22">
        <f t="shared" si="589"/>
        <v>116</v>
      </c>
      <c r="IL63" s="22">
        <f t="shared" si="589"/>
        <v>117</v>
      </c>
      <c r="IM63" s="22">
        <f t="shared" si="589"/>
        <v>117</v>
      </c>
      <c r="IN63" s="22">
        <f t="shared" si="589"/>
        <v>118</v>
      </c>
      <c r="IO63" s="22">
        <f t="shared" si="589"/>
        <v>118</v>
      </c>
      <c r="IP63" s="22">
        <f t="shared" si="589"/>
        <v>119</v>
      </c>
      <c r="IQ63" s="22">
        <f t="shared" si="589"/>
        <v>119</v>
      </c>
      <c r="IR63" s="22">
        <f t="shared" si="589"/>
        <v>120</v>
      </c>
      <c r="IS63" s="22">
        <f t="shared" si="589"/>
        <v>120</v>
      </c>
      <c r="IT63" s="22">
        <f t="shared" si="589"/>
        <v>121</v>
      </c>
      <c r="IU63" s="22">
        <f t="shared" si="589"/>
        <v>121</v>
      </c>
      <c r="IV63" s="22">
        <f t="shared" si="589"/>
        <v>122</v>
      </c>
      <c r="IW63" s="22">
        <f t="shared" si="589"/>
        <v>122</v>
      </c>
      <c r="IX63" s="22">
        <f t="shared" si="589"/>
        <v>123</v>
      </c>
      <c r="IY63" s="22">
        <f t="shared" si="589"/>
        <v>123</v>
      </c>
      <c r="IZ63" s="22">
        <f t="shared" si="589"/>
        <v>124</v>
      </c>
      <c r="JA63" s="22">
        <f t="shared" si="589"/>
        <v>124</v>
      </c>
      <c r="JB63" s="22">
        <f t="shared" si="589"/>
        <v>125</v>
      </c>
      <c r="JC63" s="22">
        <f t="shared" si="589"/>
        <v>125</v>
      </c>
      <c r="JD63" s="22">
        <f t="shared" si="589"/>
        <v>126</v>
      </c>
      <c r="JE63" s="22">
        <f t="shared" si="589"/>
        <v>126</v>
      </c>
      <c r="JF63" s="22">
        <f t="shared" si="589"/>
        <v>127</v>
      </c>
      <c r="JG63" s="22">
        <f t="shared" si="589"/>
        <v>127</v>
      </c>
      <c r="JH63" s="22">
        <f t="shared" si="589"/>
        <v>128</v>
      </c>
      <c r="JI63" s="22">
        <f t="shared" si="589"/>
        <v>128</v>
      </c>
      <c r="JJ63" s="22">
        <f t="shared" si="589"/>
        <v>129</v>
      </c>
      <c r="JK63" s="22">
        <f t="shared" ref="JK63:LV63" si="590">IF(OffsetMonthCounter&gt;6,IF(MOD(JK58,2)&lt;&gt;0,JJ63+1,JJ63),IF(MOD(JK58,2)&lt;&gt;0,JJ63,JJ63+1))</f>
        <v>129</v>
      </c>
      <c r="JL63" s="22">
        <f t="shared" si="590"/>
        <v>130</v>
      </c>
      <c r="JM63" s="22">
        <f t="shared" si="590"/>
        <v>130</v>
      </c>
      <c r="JN63" s="22">
        <f t="shared" si="590"/>
        <v>131</v>
      </c>
      <c r="JO63" s="22">
        <f t="shared" si="590"/>
        <v>131</v>
      </c>
      <c r="JP63" s="22">
        <f t="shared" si="590"/>
        <v>132</v>
      </c>
      <c r="JQ63" s="22">
        <f t="shared" si="590"/>
        <v>132</v>
      </c>
      <c r="JR63" s="22">
        <f t="shared" si="590"/>
        <v>133</v>
      </c>
      <c r="JS63" s="22">
        <f t="shared" si="590"/>
        <v>133</v>
      </c>
      <c r="JT63" s="22">
        <f t="shared" si="590"/>
        <v>134</v>
      </c>
      <c r="JU63" s="22">
        <f t="shared" si="590"/>
        <v>134</v>
      </c>
      <c r="JV63" s="22">
        <f t="shared" si="590"/>
        <v>135</v>
      </c>
      <c r="JW63" s="22">
        <f t="shared" si="590"/>
        <v>135</v>
      </c>
      <c r="JX63" s="22">
        <f t="shared" si="590"/>
        <v>136</v>
      </c>
      <c r="JY63" s="22">
        <f t="shared" si="590"/>
        <v>136</v>
      </c>
      <c r="JZ63" s="22">
        <f t="shared" si="590"/>
        <v>137</v>
      </c>
      <c r="KA63" s="22">
        <f t="shared" si="590"/>
        <v>137</v>
      </c>
      <c r="KB63" s="22">
        <f t="shared" si="590"/>
        <v>138</v>
      </c>
      <c r="KC63" s="22">
        <f t="shared" si="590"/>
        <v>138</v>
      </c>
      <c r="KD63" s="22">
        <f t="shared" si="590"/>
        <v>139</v>
      </c>
      <c r="KE63" s="22">
        <f t="shared" si="590"/>
        <v>139</v>
      </c>
      <c r="KF63" s="22">
        <f t="shared" si="590"/>
        <v>140</v>
      </c>
      <c r="KG63" s="22">
        <f t="shared" si="590"/>
        <v>140</v>
      </c>
      <c r="KH63" s="22">
        <f t="shared" si="590"/>
        <v>141</v>
      </c>
      <c r="KI63" s="22">
        <f t="shared" si="590"/>
        <v>141</v>
      </c>
      <c r="KJ63" s="22">
        <f t="shared" si="590"/>
        <v>142</v>
      </c>
      <c r="KK63" s="22">
        <f t="shared" si="590"/>
        <v>142</v>
      </c>
      <c r="KL63" s="22">
        <f t="shared" si="590"/>
        <v>143</v>
      </c>
      <c r="KM63" s="22">
        <f t="shared" si="590"/>
        <v>143</v>
      </c>
      <c r="KN63" s="22">
        <f t="shared" si="590"/>
        <v>144</v>
      </c>
      <c r="KO63" s="22">
        <f t="shared" si="590"/>
        <v>144</v>
      </c>
      <c r="KP63" s="22">
        <f t="shared" si="590"/>
        <v>145</v>
      </c>
      <c r="KQ63" s="22">
        <f t="shared" si="590"/>
        <v>145</v>
      </c>
      <c r="KR63" s="22">
        <f t="shared" si="590"/>
        <v>146</v>
      </c>
      <c r="KS63" s="22">
        <f t="shared" si="590"/>
        <v>146</v>
      </c>
      <c r="KT63" s="22">
        <f t="shared" si="590"/>
        <v>147</v>
      </c>
      <c r="KU63" s="22">
        <f t="shared" si="590"/>
        <v>147</v>
      </c>
      <c r="KV63" s="22">
        <f t="shared" si="590"/>
        <v>148</v>
      </c>
      <c r="KW63" s="22">
        <f t="shared" si="590"/>
        <v>148</v>
      </c>
      <c r="KX63" s="22">
        <f t="shared" si="590"/>
        <v>149</v>
      </c>
      <c r="KY63" s="22">
        <f t="shared" si="590"/>
        <v>149</v>
      </c>
      <c r="KZ63" s="22">
        <f t="shared" si="590"/>
        <v>150</v>
      </c>
      <c r="LA63" s="22">
        <f t="shared" si="590"/>
        <v>150</v>
      </c>
      <c r="LB63" s="22">
        <f t="shared" si="590"/>
        <v>151</v>
      </c>
      <c r="LC63" s="22">
        <f t="shared" si="590"/>
        <v>151</v>
      </c>
      <c r="LD63" s="22">
        <f t="shared" si="590"/>
        <v>152</v>
      </c>
      <c r="LE63" s="22">
        <f t="shared" si="590"/>
        <v>152</v>
      </c>
      <c r="LF63" s="22">
        <f t="shared" si="590"/>
        <v>153</v>
      </c>
      <c r="LG63" s="22">
        <f t="shared" si="590"/>
        <v>153</v>
      </c>
      <c r="LH63" s="22">
        <f t="shared" si="590"/>
        <v>154</v>
      </c>
      <c r="LI63" s="22">
        <f t="shared" si="590"/>
        <v>154</v>
      </c>
      <c r="LJ63" s="22">
        <f t="shared" si="590"/>
        <v>155</v>
      </c>
      <c r="LK63" s="22">
        <f t="shared" si="590"/>
        <v>155</v>
      </c>
      <c r="LL63" s="22">
        <f t="shared" si="590"/>
        <v>156</v>
      </c>
      <c r="LM63" s="22">
        <f t="shared" si="590"/>
        <v>156</v>
      </c>
      <c r="LN63" s="22">
        <f t="shared" si="590"/>
        <v>157</v>
      </c>
      <c r="LO63" s="22">
        <f t="shared" si="590"/>
        <v>157</v>
      </c>
      <c r="LP63" s="22">
        <f t="shared" si="590"/>
        <v>158</v>
      </c>
      <c r="LQ63" s="22">
        <f t="shared" si="590"/>
        <v>158</v>
      </c>
      <c r="LR63" s="22">
        <f t="shared" si="590"/>
        <v>159</v>
      </c>
      <c r="LS63" s="22">
        <f t="shared" si="590"/>
        <v>159</v>
      </c>
      <c r="LT63" s="22">
        <f t="shared" si="590"/>
        <v>160</v>
      </c>
      <c r="LU63" s="22">
        <f t="shared" si="590"/>
        <v>160</v>
      </c>
      <c r="LV63" s="22">
        <f t="shared" si="590"/>
        <v>161</v>
      </c>
      <c r="LW63" s="22">
        <f t="shared" ref="LW63:OH63" si="591">IF(OffsetMonthCounter&gt;6,IF(MOD(LW58,2)&lt;&gt;0,LV63+1,LV63),IF(MOD(LW58,2)&lt;&gt;0,LV63,LV63+1))</f>
        <v>161</v>
      </c>
      <c r="LX63" s="22">
        <f t="shared" si="591"/>
        <v>162</v>
      </c>
      <c r="LY63" s="22">
        <f t="shared" si="591"/>
        <v>162</v>
      </c>
      <c r="LZ63" s="22">
        <f t="shared" si="591"/>
        <v>163</v>
      </c>
      <c r="MA63" s="22">
        <f t="shared" si="591"/>
        <v>163</v>
      </c>
      <c r="MB63" s="22">
        <f t="shared" si="591"/>
        <v>164</v>
      </c>
      <c r="MC63" s="22">
        <f t="shared" si="591"/>
        <v>164</v>
      </c>
      <c r="MD63" s="22">
        <f t="shared" si="591"/>
        <v>165</v>
      </c>
      <c r="ME63" s="22">
        <f t="shared" si="591"/>
        <v>165</v>
      </c>
      <c r="MF63" s="22">
        <f t="shared" si="591"/>
        <v>166</v>
      </c>
      <c r="MG63" s="22">
        <f t="shared" si="591"/>
        <v>166</v>
      </c>
      <c r="MH63" s="22">
        <f t="shared" si="591"/>
        <v>167</v>
      </c>
      <c r="MI63" s="22">
        <f t="shared" si="591"/>
        <v>167</v>
      </c>
      <c r="MJ63" s="22">
        <f t="shared" si="591"/>
        <v>168</v>
      </c>
      <c r="MK63" s="22">
        <f t="shared" si="591"/>
        <v>168</v>
      </c>
      <c r="ML63" s="22">
        <f t="shared" si="591"/>
        <v>169</v>
      </c>
      <c r="MM63" s="22">
        <f t="shared" si="591"/>
        <v>169</v>
      </c>
      <c r="MN63" s="22">
        <f t="shared" si="591"/>
        <v>170</v>
      </c>
      <c r="MO63" s="22">
        <f t="shared" si="591"/>
        <v>170</v>
      </c>
      <c r="MP63" s="22">
        <f t="shared" si="591"/>
        <v>171</v>
      </c>
      <c r="MQ63" s="22">
        <f t="shared" si="591"/>
        <v>171</v>
      </c>
      <c r="MR63" s="22">
        <f t="shared" si="591"/>
        <v>172</v>
      </c>
      <c r="MS63" s="22">
        <f t="shared" si="591"/>
        <v>172</v>
      </c>
      <c r="MT63" s="22">
        <f t="shared" si="591"/>
        <v>173</v>
      </c>
      <c r="MU63" s="22">
        <f t="shared" si="591"/>
        <v>173</v>
      </c>
      <c r="MV63" s="22">
        <f t="shared" si="591"/>
        <v>174</v>
      </c>
      <c r="MW63" s="22">
        <f t="shared" si="591"/>
        <v>174</v>
      </c>
      <c r="MX63" s="22">
        <f t="shared" si="591"/>
        <v>175</v>
      </c>
      <c r="MY63" s="22">
        <f t="shared" si="591"/>
        <v>175</v>
      </c>
      <c r="MZ63" s="22">
        <f t="shared" si="591"/>
        <v>176</v>
      </c>
      <c r="NA63" s="22">
        <f t="shared" si="591"/>
        <v>176</v>
      </c>
      <c r="NB63" s="22">
        <f t="shared" si="591"/>
        <v>177</v>
      </c>
      <c r="NC63" s="22">
        <f t="shared" si="591"/>
        <v>177</v>
      </c>
      <c r="ND63" s="22">
        <f t="shared" si="591"/>
        <v>178</v>
      </c>
      <c r="NE63" s="22">
        <f t="shared" si="591"/>
        <v>178</v>
      </c>
      <c r="NF63" s="22">
        <f t="shared" si="591"/>
        <v>179</v>
      </c>
      <c r="NG63" s="22">
        <f t="shared" si="591"/>
        <v>179</v>
      </c>
      <c r="NH63" s="22">
        <f t="shared" si="591"/>
        <v>180</v>
      </c>
      <c r="NI63" s="22">
        <f t="shared" si="591"/>
        <v>180</v>
      </c>
      <c r="NJ63" s="22">
        <f t="shared" si="591"/>
        <v>181</v>
      </c>
      <c r="NK63" s="22">
        <f t="shared" si="591"/>
        <v>181</v>
      </c>
      <c r="NL63" s="22">
        <f t="shared" si="591"/>
        <v>182</v>
      </c>
      <c r="NM63" s="22">
        <f t="shared" si="591"/>
        <v>182</v>
      </c>
      <c r="NN63" s="22">
        <f t="shared" si="591"/>
        <v>183</v>
      </c>
      <c r="NO63" s="22">
        <f t="shared" si="591"/>
        <v>183</v>
      </c>
      <c r="NP63" s="22">
        <f t="shared" si="591"/>
        <v>184</v>
      </c>
      <c r="NQ63" s="22">
        <f t="shared" si="591"/>
        <v>184</v>
      </c>
      <c r="NR63" s="22">
        <f t="shared" si="591"/>
        <v>185</v>
      </c>
      <c r="NS63" s="22">
        <f t="shared" si="591"/>
        <v>185</v>
      </c>
      <c r="NT63" s="22">
        <f t="shared" si="591"/>
        <v>186</v>
      </c>
      <c r="NU63" s="22">
        <f t="shared" si="591"/>
        <v>186</v>
      </c>
      <c r="NV63" s="22">
        <f t="shared" si="591"/>
        <v>187</v>
      </c>
      <c r="NW63" s="22">
        <f t="shared" si="591"/>
        <v>187</v>
      </c>
      <c r="NX63" s="22">
        <f t="shared" si="591"/>
        <v>188</v>
      </c>
      <c r="NY63" s="22">
        <f t="shared" si="591"/>
        <v>188</v>
      </c>
      <c r="NZ63" s="22">
        <f t="shared" si="591"/>
        <v>189</v>
      </c>
      <c r="OA63" s="22">
        <f t="shared" si="591"/>
        <v>189</v>
      </c>
      <c r="OB63" s="22">
        <f t="shared" si="591"/>
        <v>190</v>
      </c>
      <c r="OC63" s="22">
        <f t="shared" si="591"/>
        <v>190</v>
      </c>
      <c r="OD63" s="22">
        <f t="shared" si="591"/>
        <v>191</v>
      </c>
      <c r="OE63" s="22">
        <f t="shared" si="591"/>
        <v>191</v>
      </c>
      <c r="OF63" s="22">
        <f t="shared" si="591"/>
        <v>192</v>
      </c>
      <c r="OG63" s="22">
        <f t="shared" si="591"/>
        <v>192</v>
      </c>
      <c r="OH63" s="22">
        <f t="shared" si="591"/>
        <v>193</v>
      </c>
      <c r="OI63" s="22">
        <f t="shared" ref="OI63:PQ63" si="592">IF(OffsetMonthCounter&gt;6,IF(MOD(OI58,2)&lt;&gt;0,OH63+1,OH63),IF(MOD(OI58,2)&lt;&gt;0,OH63,OH63+1))</f>
        <v>193</v>
      </c>
      <c r="OJ63" s="22">
        <f t="shared" si="592"/>
        <v>194</v>
      </c>
      <c r="OK63" s="22">
        <f t="shared" si="592"/>
        <v>194</v>
      </c>
      <c r="OL63" s="22">
        <f t="shared" si="592"/>
        <v>195</v>
      </c>
      <c r="OM63" s="22">
        <f t="shared" si="592"/>
        <v>195</v>
      </c>
      <c r="ON63" s="22">
        <f t="shared" si="592"/>
        <v>196</v>
      </c>
      <c r="OO63" s="22">
        <f t="shared" si="592"/>
        <v>196</v>
      </c>
      <c r="OP63" s="22">
        <f t="shared" si="592"/>
        <v>197</v>
      </c>
      <c r="OQ63" s="22">
        <f t="shared" si="592"/>
        <v>197</v>
      </c>
      <c r="OR63" s="22">
        <f t="shared" si="592"/>
        <v>198</v>
      </c>
      <c r="OS63" s="22">
        <f t="shared" si="592"/>
        <v>198</v>
      </c>
      <c r="OT63" s="22">
        <f t="shared" si="592"/>
        <v>199</v>
      </c>
      <c r="OU63" s="22">
        <f t="shared" si="592"/>
        <v>199</v>
      </c>
      <c r="OV63" s="22">
        <f t="shared" si="592"/>
        <v>200</v>
      </c>
      <c r="OW63" s="22">
        <f t="shared" si="592"/>
        <v>200</v>
      </c>
      <c r="OX63" s="22">
        <f t="shared" si="592"/>
        <v>201</v>
      </c>
      <c r="OY63" s="22">
        <f t="shared" si="592"/>
        <v>201</v>
      </c>
      <c r="OZ63" s="22">
        <f t="shared" si="592"/>
        <v>202</v>
      </c>
      <c r="PA63" s="22">
        <f t="shared" si="592"/>
        <v>202</v>
      </c>
      <c r="PB63" s="22">
        <f t="shared" si="592"/>
        <v>203</v>
      </c>
      <c r="PC63" s="22">
        <f t="shared" si="592"/>
        <v>203</v>
      </c>
      <c r="PD63" s="22">
        <f t="shared" si="592"/>
        <v>204</v>
      </c>
      <c r="PE63" s="22">
        <f t="shared" si="592"/>
        <v>204</v>
      </c>
      <c r="PF63" s="22">
        <f t="shared" si="592"/>
        <v>205</v>
      </c>
      <c r="PG63" s="22">
        <f t="shared" si="592"/>
        <v>205</v>
      </c>
      <c r="PH63" s="22">
        <f t="shared" si="592"/>
        <v>206</v>
      </c>
      <c r="PI63" s="22">
        <f t="shared" si="592"/>
        <v>206</v>
      </c>
      <c r="PJ63" s="22">
        <f t="shared" si="592"/>
        <v>207</v>
      </c>
      <c r="PK63" s="22">
        <f t="shared" si="592"/>
        <v>207</v>
      </c>
      <c r="PL63" s="22">
        <f t="shared" si="592"/>
        <v>208</v>
      </c>
      <c r="PM63" s="22">
        <f t="shared" si="592"/>
        <v>208</v>
      </c>
      <c r="PN63" s="22">
        <f t="shared" si="592"/>
        <v>209</v>
      </c>
      <c r="PO63" s="22">
        <f t="shared" si="592"/>
        <v>209</v>
      </c>
      <c r="PP63" s="22">
        <f t="shared" si="592"/>
        <v>210</v>
      </c>
      <c r="PQ63" s="22">
        <f t="shared" si="592"/>
        <v>210</v>
      </c>
      <c r="PR63" s="23" t="s">
        <v>54</v>
      </c>
    </row>
    <row r="64" spans="2:434" ht="12" customHeight="1">
      <c r="D64" s="11" t="s">
        <v>41</v>
      </c>
      <c r="J64" s="20" t="s">
        <v>19</v>
      </c>
      <c r="M64" s="25">
        <v>0</v>
      </c>
      <c r="N64" s="22">
        <f t="shared" ref="N64:V64" si="593">IF(M60=N60,M64,M64+1)</f>
        <v>1</v>
      </c>
      <c r="O64" s="22">
        <f t="shared" si="593"/>
        <v>1</v>
      </c>
      <c r="P64" s="22">
        <f t="shared" si="593"/>
        <v>1</v>
      </c>
      <c r="Q64" s="22">
        <f t="shared" si="593"/>
        <v>1</v>
      </c>
      <c r="R64" s="22">
        <f t="shared" si="593"/>
        <v>2</v>
      </c>
      <c r="S64" s="22">
        <f t="shared" si="593"/>
        <v>2</v>
      </c>
      <c r="T64" s="22">
        <f t="shared" si="593"/>
        <v>2</v>
      </c>
      <c r="U64" s="22">
        <f t="shared" si="593"/>
        <v>2</v>
      </c>
      <c r="V64" s="22">
        <f t="shared" si="593"/>
        <v>3</v>
      </c>
      <c r="W64" s="22">
        <f t="shared" ref="W64:BZ64" si="594">IF(V60=W60,V64,V64+1)</f>
        <v>3</v>
      </c>
      <c r="X64" s="22">
        <f t="shared" si="594"/>
        <v>3</v>
      </c>
      <c r="Y64" s="22">
        <f t="shared" si="594"/>
        <v>3</v>
      </c>
      <c r="Z64" s="22">
        <f t="shared" si="594"/>
        <v>4</v>
      </c>
      <c r="AA64" s="22">
        <f t="shared" si="594"/>
        <v>4</v>
      </c>
      <c r="AB64" s="22">
        <f t="shared" si="594"/>
        <v>4</v>
      </c>
      <c r="AC64" s="22">
        <f t="shared" si="594"/>
        <v>4</v>
      </c>
      <c r="AD64" s="22">
        <f t="shared" si="594"/>
        <v>5</v>
      </c>
      <c r="AE64" s="22">
        <f t="shared" si="594"/>
        <v>5</v>
      </c>
      <c r="AF64" s="22">
        <f t="shared" si="594"/>
        <v>5</v>
      </c>
      <c r="AG64" s="22">
        <f t="shared" si="594"/>
        <v>5</v>
      </c>
      <c r="AH64" s="22">
        <f t="shared" si="594"/>
        <v>6</v>
      </c>
      <c r="AI64" s="22">
        <f t="shared" si="594"/>
        <v>6</v>
      </c>
      <c r="AJ64" s="22">
        <f t="shared" si="594"/>
        <v>6</v>
      </c>
      <c r="AK64" s="22">
        <f t="shared" si="594"/>
        <v>6</v>
      </c>
      <c r="AL64" s="22">
        <f t="shared" si="594"/>
        <v>7</v>
      </c>
      <c r="AM64" s="22">
        <f t="shared" si="594"/>
        <v>7</v>
      </c>
      <c r="AN64" s="22">
        <f t="shared" si="594"/>
        <v>7</v>
      </c>
      <c r="AO64" s="22">
        <f t="shared" si="594"/>
        <v>7</v>
      </c>
      <c r="AP64" s="22">
        <f t="shared" si="594"/>
        <v>8</v>
      </c>
      <c r="AQ64" s="22">
        <f t="shared" si="594"/>
        <v>8</v>
      </c>
      <c r="AR64" s="22">
        <f t="shared" si="594"/>
        <v>8</v>
      </c>
      <c r="AS64" s="22">
        <f t="shared" si="594"/>
        <v>8</v>
      </c>
      <c r="AT64" s="22">
        <f t="shared" si="594"/>
        <v>9</v>
      </c>
      <c r="AU64" s="22">
        <f t="shared" si="594"/>
        <v>9</v>
      </c>
      <c r="AV64" s="22">
        <f t="shared" si="594"/>
        <v>9</v>
      </c>
      <c r="AW64" s="22">
        <f t="shared" si="594"/>
        <v>9</v>
      </c>
      <c r="AX64" s="22">
        <f t="shared" si="594"/>
        <v>10</v>
      </c>
      <c r="AY64" s="22">
        <f t="shared" si="594"/>
        <v>10</v>
      </c>
      <c r="AZ64" s="22">
        <f t="shared" si="594"/>
        <v>10</v>
      </c>
      <c r="BA64" s="22">
        <f t="shared" si="594"/>
        <v>10</v>
      </c>
      <c r="BB64" s="22">
        <f t="shared" si="594"/>
        <v>11</v>
      </c>
      <c r="BC64" s="22">
        <f t="shared" si="594"/>
        <v>11</v>
      </c>
      <c r="BD64" s="22">
        <f t="shared" si="594"/>
        <v>11</v>
      </c>
      <c r="BE64" s="22">
        <f t="shared" si="594"/>
        <v>11</v>
      </c>
      <c r="BF64" s="22">
        <f t="shared" si="594"/>
        <v>12</v>
      </c>
      <c r="BG64" s="22">
        <f t="shared" si="594"/>
        <v>12</v>
      </c>
      <c r="BH64" s="22">
        <f t="shared" si="594"/>
        <v>12</v>
      </c>
      <c r="BI64" s="22">
        <f t="shared" si="594"/>
        <v>12</v>
      </c>
      <c r="BJ64" s="22">
        <f t="shared" si="594"/>
        <v>13</v>
      </c>
      <c r="BK64" s="22">
        <f t="shared" si="594"/>
        <v>13</v>
      </c>
      <c r="BL64" s="22">
        <f t="shared" si="594"/>
        <v>13</v>
      </c>
      <c r="BM64" s="22">
        <f t="shared" si="594"/>
        <v>13</v>
      </c>
      <c r="BN64" s="22">
        <f t="shared" si="594"/>
        <v>14</v>
      </c>
      <c r="BO64" s="22">
        <f t="shared" si="594"/>
        <v>14</v>
      </c>
      <c r="BP64" s="22">
        <f t="shared" si="594"/>
        <v>14</v>
      </c>
      <c r="BQ64" s="22">
        <f t="shared" si="594"/>
        <v>14</v>
      </c>
      <c r="BR64" s="22">
        <f t="shared" si="594"/>
        <v>15</v>
      </c>
      <c r="BS64" s="22">
        <f t="shared" si="594"/>
        <v>15</v>
      </c>
      <c r="BT64" s="22">
        <f t="shared" si="594"/>
        <v>15</v>
      </c>
      <c r="BU64" s="22">
        <f t="shared" si="594"/>
        <v>15</v>
      </c>
      <c r="BV64" s="22">
        <f t="shared" si="594"/>
        <v>16</v>
      </c>
      <c r="BW64" s="22">
        <f t="shared" si="594"/>
        <v>16</v>
      </c>
      <c r="BX64" s="22">
        <f t="shared" si="594"/>
        <v>16</v>
      </c>
      <c r="BY64" s="22">
        <f t="shared" si="594"/>
        <v>16</v>
      </c>
      <c r="BZ64" s="22">
        <f t="shared" si="594"/>
        <v>17</v>
      </c>
      <c r="CA64" s="22">
        <f t="shared" ref="CA64:EL64" si="595">IF(BZ60=CA60,BZ64,BZ64+1)</f>
        <v>17</v>
      </c>
      <c r="CB64" s="22">
        <f t="shared" si="595"/>
        <v>17</v>
      </c>
      <c r="CC64" s="22">
        <f t="shared" si="595"/>
        <v>17</v>
      </c>
      <c r="CD64" s="22">
        <f t="shared" si="595"/>
        <v>18</v>
      </c>
      <c r="CE64" s="22">
        <f t="shared" si="595"/>
        <v>18</v>
      </c>
      <c r="CF64" s="22">
        <f t="shared" si="595"/>
        <v>18</v>
      </c>
      <c r="CG64" s="22">
        <f t="shared" si="595"/>
        <v>18</v>
      </c>
      <c r="CH64" s="22">
        <f t="shared" si="595"/>
        <v>19</v>
      </c>
      <c r="CI64" s="22">
        <f t="shared" si="595"/>
        <v>19</v>
      </c>
      <c r="CJ64" s="22">
        <f t="shared" si="595"/>
        <v>19</v>
      </c>
      <c r="CK64" s="22">
        <f t="shared" si="595"/>
        <v>19</v>
      </c>
      <c r="CL64" s="22">
        <f t="shared" si="595"/>
        <v>20</v>
      </c>
      <c r="CM64" s="22">
        <f t="shared" si="595"/>
        <v>20</v>
      </c>
      <c r="CN64" s="22">
        <f t="shared" si="595"/>
        <v>20</v>
      </c>
      <c r="CO64" s="22">
        <f t="shared" si="595"/>
        <v>20</v>
      </c>
      <c r="CP64" s="22">
        <f t="shared" si="595"/>
        <v>21</v>
      </c>
      <c r="CQ64" s="22">
        <f t="shared" si="595"/>
        <v>21</v>
      </c>
      <c r="CR64" s="22">
        <f t="shared" si="595"/>
        <v>21</v>
      </c>
      <c r="CS64" s="22">
        <f t="shared" si="595"/>
        <v>21</v>
      </c>
      <c r="CT64" s="22">
        <f t="shared" si="595"/>
        <v>22</v>
      </c>
      <c r="CU64" s="22">
        <f t="shared" si="595"/>
        <v>22</v>
      </c>
      <c r="CV64" s="22">
        <f t="shared" si="595"/>
        <v>22</v>
      </c>
      <c r="CW64" s="22">
        <f t="shared" si="595"/>
        <v>22</v>
      </c>
      <c r="CX64" s="22">
        <f t="shared" si="595"/>
        <v>23</v>
      </c>
      <c r="CY64" s="22">
        <f t="shared" si="595"/>
        <v>23</v>
      </c>
      <c r="CZ64" s="22">
        <f t="shared" si="595"/>
        <v>23</v>
      </c>
      <c r="DA64" s="22">
        <f t="shared" si="595"/>
        <v>23</v>
      </c>
      <c r="DB64" s="22">
        <f t="shared" si="595"/>
        <v>24</v>
      </c>
      <c r="DC64" s="22">
        <f t="shared" si="595"/>
        <v>24</v>
      </c>
      <c r="DD64" s="22">
        <f t="shared" si="595"/>
        <v>24</v>
      </c>
      <c r="DE64" s="22">
        <f t="shared" si="595"/>
        <v>24</v>
      </c>
      <c r="DF64" s="22">
        <f t="shared" si="595"/>
        <v>25</v>
      </c>
      <c r="DG64" s="22">
        <f t="shared" si="595"/>
        <v>25</v>
      </c>
      <c r="DH64" s="22">
        <f t="shared" si="595"/>
        <v>25</v>
      </c>
      <c r="DI64" s="22">
        <f t="shared" si="595"/>
        <v>25</v>
      </c>
      <c r="DJ64" s="22">
        <f t="shared" si="595"/>
        <v>26</v>
      </c>
      <c r="DK64" s="22">
        <f t="shared" si="595"/>
        <v>26</v>
      </c>
      <c r="DL64" s="22">
        <f t="shared" si="595"/>
        <v>26</v>
      </c>
      <c r="DM64" s="22">
        <f t="shared" si="595"/>
        <v>26</v>
      </c>
      <c r="DN64" s="22">
        <f t="shared" si="595"/>
        <v>27</v>
      </c>
      <c r="DO64" s="22">
        <f t="shared" si="595"/>
        <v>27</v>
      </c>
      <c r="DP64" s="22">
        <f t="shared" si="595"/>
        <v>27</v>
      </c>
      <c r="DQ64" s="22">
        <f t="shared" si="595"/>
        <v>27</v>
      </c>
      <c r="DR64" s="22">
        <f t="shared" si="595"/>
        <v>28</v>
      </c>
      <c r="DS64" s="22">
        <f t="shared" si="595"/>
        <v>28</v>
      </c>
      <c r="DT64" s="22">
        <f t="shared" si="595"/>
        <v>28</v>
      </c>
      <c r="DU64" s="22">
        <f t="shared" si="595"/>
        <v>28</v>
      </c>
      <c r="DV64" s="22">
        <f t="shared" si="595"/>
        <v>29</v>
      </c>
      <c r="DW64" s="22">
        <f t="shared" si="595"/>
        <v>29</v>
      </c>
      <c r="DX64" s="22">
        <f t="shared" si="595"/>
        <v>29</v>
      </c>
      <c r="DY64" s="22">
        <f t="shared" si="595"/>
        <v>29</v>
      </c>
      <c r="DZ64" s="22">
        <f t="shared" si="595"/>
        <v>30</v>
      </c>
      <c r="EA64" s="22">
        <f t="shared" si="595"/>
        <v>30</v>
      </c>
      <c r="EB64" s="22">
        <f t="shared" si="595"/>
        <v>30</v>
      </c>
      <c r="EC64" s="22">
        <f t="shared" si="595"/>
        <v>30</v>
      </c>
      <c r="ED64" s="22">
        <f t="shared" si="595"/>
        <v>31</v>
      </c>
      <c r="EE64" s="22">
        <f t="shared" si="595"/>
        <v>31</v>
      </c>
      <c r="EF64" s="22">
        <f t="shared" si="595"/>
        <v>31</v>
      </c>
      <c r="EG64" s="22">
        <f t="shared" si="595"/>
        <v>31</v>
      </c>
      <c r="EH64" s="22">
        <f t="shared" si="595"/>
        <v>32</v>
      </c>
      <c r="EI64" s="22">
        <f t="shared" si="595"/>
        <v>32</v>
      </c>
      <c r="EJ64" s="22">
        <f t="shared" si="595"/>
        <v>32</v>
      </c>
      <c r="EK64" s="22">
        <f t="shared" si="595"/>
        <v>32</v>
      </c>
      <c r="EL64" s="22">
        <f t="shared" si="595"/>
        <v>33</v>
      </c>
      <c r="EM64" s="22">
        <f t="shared" ref="EM64:GX64" si="596">IF(EL60=EM60,EL64,EL64+1)</f>
        <v>33</v>
      </c>
      <c r="EN64" s="22">
        <f t="shared" si="596"/>
        <v>33</v>
      </c>
      <c r="EO64" s="22">
        <f t="shared" si="596"/>
        <v>33</v>
      </c>
      <c r="EP64" s="22">
        <f t="shared" si="596"/>
        <v>34</v>
      </c>
      <c r="EQ64" s="22">
        <f t="shared" si="596"/>
        <v>34</v>
      </c>
      <c r="ER64" s="22">
        <f t="shared" si="596"/>
        <v>34</v>
      </c>
      <c r="ES64" s="22">
        <f t="shared" si="596"/>
        <v>34</v>
      </c>
      <c r="ET64" s="22">
        <f t="shared" si="596"/>
        <v>35</v>
      </c>
      <c r="EU64" s="22">
        <f t="shared" si="596"/>
        <v>35</v>
      </c>
      <c r="EV64" s="22">
        <f t="shared" si="596"/>
        <v>35</v>
      </c>
      <c r="EW64" s="22">
        <f t="shared" si="596"/>
        <v>35</v>
      </c>
      <c r="EX64" s="22">
        <f t="shared" si="596"/>
        <v>36</v>
      </c>
      <c r="EY64" s="22">
        <f t="shared" si="596"/>
        <v>36</v>
      </c>
      <c r="EZ64" s="22">
        <f t="shared" si="596"/>
        <v>36</v>
      </c>
      <c r="FA64" s="22">
        <f t="shared" si="596"/>
        <v>36</v>
      </c>
      <c r="FB64" s="22">
        <f t="shared" si="596"/>
        <v>37</v>
      </c>
      <c r="FC64" s="22">
        <f t="shared" si="596"/>
        <v>37</v>
      </c>
      <c r="FD64" s="22">
        <f t="shared" si="596"/>
        <v>37</v>
      </c>
      <c r="FE64" s="22">
        <f t="shared" si="596"/>
        <v>37</v>
      </c>
      <c r="FF64" s="22">
        <f t="shared" si="596"/>
        <v>38</v>
      </c>
      <c r="FG64" s="22">
        <f t="shared" si="596"/>
        <v>38</v>
      </c>
      <c r="FH64" s="22">
        <f t="shared" si="596"/>
        <v>38</v>
      </c>
      <c r="FI64" s="22">
        <f t="shared" si="596"/>
        <v>38</v>
      </c>
      <c r="FJ64" s="22">
        <f t="shared" si="596"/>
        <v>39</v>
      </c>
      <c r="FK64" s="22">
        <f t="shared" si="596"/>
        <v>39</v>
      </c>
      <c r="FL64" s="22">
        <f t="shared" si="596"/>
        <v>39</v>
      </c>
      <c r="FM64" s="22">
        <f t="shared" si="596"/>
        <v>39</v>
      </c>
      <c r="FN64" s="22">
        <f t="shared" si="596"/>
        <v>40</v>
      </c>
      <c r="FO64" s="22">
        <f t="shared" si="596"/>
        <v>40</v>
      </c>
      <c r="FP64" s="22">
        <f t="shared" si="596"/>
        <v>40</v>
      </c>
      <c r="FQ64" s="22">
        <f t="shared" si="596"/>
        <v>40</v>
      </c>
      <c r="FR64" s="22">
        <f t="shared" si="596"/>
        <v>41</v>
      </c>
      <c r="FS64" s="22">
        <f t="shared" si="596"/>
        <v>41</v>
      </c>
      <c r="FT64" s="22">
        <f t="shared" si="596"/>
        <v>41</v>
      </c>
      <c r="FU64" s="22">
        <f t="shared" si="596"/>
        <v>41</v>
      </c>
      <c r="FV64" s="22">
        <f t="shared" si="596"/>
        <v>42</v>
      </c>
      <c r="FW64" s="22">
        <f t="shared" si="596"/>
        <v>42</v>
      </c>
      <c r="FX64" s="22">
        <f t="shared" si="596"/>
        <v>42</v>
      </c>
      <c r="FY64" s="22">
        <f t="shared" si="596"/>
        <v>42</v>
      </c>
      <c r="FZ64" s="22">
        <f t="shared" si="596"/>
        <v>43</v>
      </c>
      <c r="GA64" s="22">
        <f t="shared" si="596"/>
        <v>43</v>
      </c>
      <c r="GB64" s="22">
        <f t="shared" si="596"/>
        <v>43</v>
      </c>
      <c r="GC64" s="22">
        <f t="shared" si="596"/>
        <v>43</v>
      </c>
      <c r="GD64" s="22">
        <f t="shared" si="596"/>
        <v>44</v>
      </c>
      <c r="GE64" s="22">
        <f t="shared" si="596"/>
        <v>44</v>
      </c>
      <c r="GF64" s="22">
        <f t="shared" si="596"/>
        <v>44</v>
      </c>
      <c r="GG64" s="22">
        <f t="shared" si="596"/>
        <v>44</v>
      </c>
      <c r="GH64" s="22">
        <f t="shared" si="596"/>
        <v>45</v>
      </c>
      <c r="GI64" s="22">
        <f t="shared" si="596"/>
        <v>45</v>
      </c>
      <c r="GJ64" s="22">
        <f t="shared" si="596"/>
        <v>45</v>
      </c>
      <c r="GK64" s="22">
        <f t="shared" si="596"/>
        <v>45</v>
      </c>
      <c r="GL64" s="22">
        <f t="shared" si="596"/>
        <v>46</v>
      </c>
      <c r="GM64" s="22">
        <f t="shared" si="596"/>
        <v>46</v>
      </c>
      <c r="GN64" s="22">
        <f t="shared" si="596"/>
        <v>46</v>
      </c>
      <c r="GO64" s="22">
        <f t="shared" si="596"/>
        <v>46</v>
      </c>
      <c r="GP64" s="22">
        <f t="shared" si="596"/>
        <v>47</v>
      </c>
      <c r="GQ64" s="22">
        <f t="shared" si="596"/>
        <v>47</v>
      </c>
      <c r="GR64" s="22">
        <f t="shared" si="596"/>
        <v>47</v>
      </c>
      <c r="GS64" s="22">
        <f t="shared" si="596"/>
        <v>47</v>
      </c>
      <c r="GT64" s="22">
        <f t="shared" si="596"/>
        <v>48</v>
      </c>
      <c r="GU64" s="22">
        <f t="shared" si="596"/>
        <v>48</v>
      </c>
      <c r="GV64" s="22">
        <f t="shared" si="596"/>
        <v>48</v>
      </c>
      <c r="GW64" s="22">
        <f t="shared" si="596"/>
        <v>48</v>
      </c>
      <c r="GX64" s="22">
        <f t="shared" si="596"/>
        <v>49</v>
      </c>
      <c r="GY64" s="22">
        <f t="shared" ref="GY64:JJ64" si="597">IF(GX60=GY60,GX64,GX64+1)</f>
        <v>49</v>
      </c>
      <c r="GZ64" s="22">
        <f t="shared" si="597"/>
        <v>49</v>
      </c>
      <c r="HA64" s="22">
        <f t="shared" si="597"/>
        <v>49</v>
      </c>
      <c r="HB64" s="22">
        <f t="shared" si="597"/>
        <v>50</v>
      </c>
      <c r="HC64" s="22">
        <f t="shared" si="597"/>
        <v>50</v>
      </c>
      <c r="HD64" s="22">
        <f t="shared" si="597"/>
        <v>50</v>
      </c>
      <c r="HE64" s="22">
        <f t="shared" si="597"/>
        <v>50</v>
      </c>
      <c r="HF64" s="22">
        <f t="shared" si="597"/>
        <v>51</v>
      </c>
      <c r="HG64" s="22">
        <f t="shared" si="597"/>
        <v>51</v>
      </c>
      <c r="HH64" s="22">
        <f t="shared" si="597"/>
        <v>51</v>
      </c>
      <c r="HI64" s="22">
        <f t="shared" si="597"/>
        <v>51</v>
      </c>
      <c r="HJ64" s="22">
        <f t="shared" si="597"/>
        <v>52</v>
      </c>
      <c r="HK64" s="22">
        <f t="shared" si="597"/>
        <v>52</v>
      </c>
      <c r="HL64" s="22">
        <f t="shared" si="597"/>
        <v>52</v>
      </c>
      <c r="HM64" s="22">
        <f t="shared" si="597"/>
        <v>52</v>
      </c>
      <c r="HN64" s="22">
        <f t="shared" si="597"/>
        <v>53</v>
      </c>
      <c r="HO64" s="22">
        <f t="shared" si="597"/>
        <v>53</v>
      </c>
      <c r="HP64" s="22">
        <f t="shared" si="597"/>
        <v>53</v>
      </c>
      <c r="HQ64" s="22">
        <f t="shared" si="597"/>
        <v>53</v>
      </c>
      <c r="HR64" s="22">
        <f t="shared" si="597"/>
        <v>54</v>
      </c>
      <c r="HS64" s="22">
        <f t="shared" si="597"/>
        <v>54</v>
      </c>
      <c r="HT64" s="22">
        <f t="shared" si="597"/>
        <v>54</v>
      </c>
      <c r="HU64" s="22">
        <f t="shared" si="597"/>
        <v>54</v>
      </c>
      <c r="HV64" s="22">
        <f t="shared" si="597"/>
        <v>55</v>
      </c>
      <c r="HW64" s="22">
        <f t="shared" si="597"/>
        <v>55</v>
      </c>
      <c r="HX64" s="22">
        <f t="shared" si="597"/>
        <v>55</v>
      </c>
      <c r="HY64" s="22">
        <f t="shared" si="597"/>
        <v>55</v>
      </c>
      <c r="HZ64" s="22">
        <f t="shared" si="597"/>
        <v>56</v>
      </c>
      <c r="IA64" s="22">
        <f t="shared" si="597"/>
        <v>56</v>
      </c>
      <c r="IB64" s="22">
        <f t="shared" si="597"/>
        <v>56</v>
      </c>
      <c r="IC64" s="22">
        <f t="shared" si="597"/>
        <v>56</v>
      </c>
      <c r="ID64" s="22">
        <f t="shared" si="597"/>
        <v>57</v>
      </c>
      <c r="IE64" s="22">
        <f t="shared" si="597"/>
        <v>57</v>
      </c>
      <c r="IF64" s="22">
        <f t="shared" si="597"/>
        <v>57</v>
      </c>
      <c r="IG64" s="22">
        <f t="shared" si="597"/>
        <v>57</v>
      </c>
      <c r="IH64" s="22">
        <f t="shared" si="597"/>
        <v>58</v>
      </c>
      <c r="II64" s="22">
        <f t="shared" si="597"/>
        <v>58</v>
      </c>
      <c r="IJ64" s="22">
        <f t="shared" si="597"/>
        <v>58</v>
      </c>
      <c r="IK64" s="22">
        <f t="shared" si="597"/>
        <v>58</v>
      </c>
      <c r="IL64" s="22">
        <f t="shared" si="597"/>
        <v>59</v>
      </c>
      <c r="IM64" s="22">
        <f t="shared" si="597"/>
        <v>59</v>
      </c>
      <c r="IN64" s="22">
        <f t="shared" si="597"/>
        <v>59</v>
      </c>
      <c r="IO64" s="22">
        <f t="shared" si="597"/>
        <v>59</v>
      </c>
      <c r="IP64" s="22">
        <f t="shared" si="597"/>
        <v>60</v>
      </c>
      <c r="IQ64" s="22">
        <f t="shared" si="597"/>
        <v>60</v>
      </c>
      <c r="IR64" s="22">
        <f t="shared" si="597"/>
        <v>60</v>
      </c>
      <c r="IS64" s="22">
        <f t="shared" si="597"/>
        <v>60</v>
      </c>
      <c r="IT64" s="22">
        <f t="shared" si="597"/>
        <v>61</v>
      </c>
      <c r="IU64" s="22">
        <f t="shared" si="597"/>
        <v>61</v>
      </c>
      <c r="IV64" s="22">
        <f t="shared" si="597"/>
        <v>61</v>
      </c>
      <c r="IW64" s="22">
        <f t="shared" si="597"/>
        <v>61</v>
      </c>
      <c r="IX64" s="22">
        <f t="shared" si="597"/>
        <v>62</v>
      </c>
      <c r="IY64" s="22">
        <f t="shared" si="597"/>
        <v>62</v>
      </c>
      <c r="IZ64" s="22">
        <f t="shared" si="597"/>
        <v>62</v>
      </c>
      <c r="JA64" s="22">
        <f t="shared" si="597"/>
        <v>62</v>
      </c>
      <c r="JB64" s="22">
        <f t="shared" si="597"/>
        <v>63</v>
      </c>
      <c r="JC64" s="22">
        <f t="shared" si="597"/>
        <v>63</v>
      </c>
      <c r="JD64" s="22">
        <f t="shared" si="597"/>
        <v>63</v>
      </c>
      <c r="JE64" s="22">
        <f t="shared" si="597"/>
        <v>63</v>
      </c>
      <c r="JF64" s="22">
        <f t="shared" si="597"/>
        <v>64</v>
      </c>
      <c r="JG64" s="22">
        <f t="shared" si="597"/>
        <v>64</v>
      </c>
      <c r="JH64" s="22">
        <f t="shared" si="597"/>
        <v>64</v>
      </c>
      <c r="JI64" s="22">
        <f t="shared" si="597"/>
        <v>64</v>
      </c>
      <c r="JJ64" s="22">
        <f t="shared" si="597"/>
        <v>65</v>
      </c>
      <c r="JK64" s="22">
        <f t="shared" ref="JK64:LV64" si="598">IF(JJ60=JK60,JJ64,JJ64+1)</f>
        <v>65</v>
      </c>
      <c r="JL64" s="22">
        <f t="shared" si="598"/>
        <v>65</v>
      </c>
      <c r="JM64" s="22">
        <f t="shared" si="598"/>
        <v>65</v>
      </c>
      <c r="JN64" s="22">
        <f t="shared" si="598"/>
        <v>66</v>
      </c>
      <c r="JO64" s="22">
        <f t="shared" si="598"/>
        <v>66</v>
      </c>
      <c r="JP64" s="22">
        <f t="shared" si="598"/>
        <v>66</v>
      </c>
      <c r="JQ64" s="22">
        <f t="shared" si="598"/>
        <v>66</v>
      </c>
      <c r="JR64" s="22">
        <f t="shared" si="598"/>
        <v>67</v>
      </c>
      <c r="JS64" s="22">
        <f t="shared" si="598"/>
        <v>67</v>
      </c>
      <c r="JT64" s="22">
        <f t="shared" si="598"/>
        <v>67</v>
      </c>
      <c r="JU64" s="22">
        <f t="shared" si="598"/>
        <v>67</v>
      </c>
      <c r="JV64" s="22">
        <f t="shared" si="598"/>
        <v>68</v>
      </c>
      <c r="JW64" s="22">
        <f t="shared" si="598"/>
        <v>68</v>
      </c>
      <c r="JX64" s="22">
        <f t="shared" si="598"/>
        <v>68</v>
      </c>
      <c r="JY64" s="22">
        <f t="shared" si="598"/>
        <v>68</v>
      </c>
      <c r="JZ64" s="22">
        <f t="shared" si="598"/>
        <v>69</v>
      </c>
      <c r="KA64" s="22">
        <f t="shared" si="598"/>
        <v>69</v>
      </c>
      <c r="KB64" s="22">
        <f t="shared" si="598"/>
        <v>69</v>
      </c>
      <c r="KC64" s="22">
        <f t="shared" si="598"/>
        <v>69</v>
      </c>
      <c r="KD64" s="22">
        <f t="shared" si="598"/>
        <v>70</v>
      </c>
      <c r="KE64" s="22">
        <f t="shared" si="598"/>
        <v>70</v>
      </c>
      <c r="KF64" s="22">
        <f t="shared" si="598"/>
        <v>70</v>
      </c>
      <c r="KG64" s="22">
        <f t="shared" si="598"/>
        <v>70</v>
      </c>
      <c r="KH64" s="22">
        <f t="shared" si="598"/>
        <v>71</v>
      </c>
      <c r="KI64" s="22">
        <f t="shared" si="598"/>
        <v>71</v>
      </c>
      <c r="KJ64" s="22">
        <f t="shared" si="598"/>
        <v>71</v>
      </c>
      <c r="KK64" s="22">
        <f t="shared" si="598"/>
        <v>71</v>
      </c>
      <c r="KL64" s="22">
        <f t="shared" si="598"/>
        <v>72</v>
      </c>
      <c r="KM64" s="22">
        <f t="shared" si="598"/>
        <v>72</v>
      </c>
      <c r="KN64" s="22">
        <f t="shared" si="598"/>
        <v>72</v>
      </c>
      <c r="KO64" s="22">
        <f t="shared" si="598"/>
        <v>72</v>
      </c>
      <c r="KP64" s="22">
        <f t="shared" si="598"/>
        <v>73</v>
      </c>
      <c r="KQ64" s="22">
        <f t="shared" si="598"/>
        <v>73</v>
      </c>
      <c r="KR64" s="22">
        <f t="shared" si="598"/>
        <v>73</v>
      </c>
      <c r="KS64" s="22">
        <f t="shared" si="598"/>
        <v>73</v>
      </c>
      <c r="KT64" s="22">
        <f t="shared" si="598"/>
        <v>74</v>
      </c>
      <c r="KU64" s="22">
        <f t="shared" si="598"/>
        <v>74</v>
      </c>
      <c r="KV64" s="22">
        <f t="shared" si="598"/>
        <v>74</v>
      </c>
      <c r="KW64" s="22">
        <f t="shared" si="598"/>
        <v>74</v>
      </c>
      <c r="KX64" s="22">
        <f t="shared" si="598"/>
        <v>75</v>
      </c>
      <c r="KY64" s="22">
        <f t="shared" si="598"/>
        <v>75</v>
      </c>
      <c r="KZ64" s="22">
        <f t="shared" si="598"/>
        <v>75</v>
      </c>
      <c r="LA64" s="22">
        <f t="shared" si="598"/>
        <v>75</v>
      </c>
      <c r="LB64" s="22">
        <f t="shared" si="598"/>
        <v>76</v>
      </c>
      <c r="LC64" s="22">
        <f t="shared" si="598"/>
        <v>76</v>
      </c>
      <c r="LD64" s="22">
        <f t="shared" si="598"/>
        <v>76</v>
      </c>
      <c r="LE64" s="22">
        <f t="shared" si="598"/>
        <v>76</v>
      </c>
      <c r="LF64" s="22">
        <f t="shared" si="598"/>
        <v>77</v>
      </c>
      <c r="LG64" s="22">
        <f t="shared" si="598"/>
        <v>77</v>
      </c>
      <c r="LH64" s="22">
        <f t="shared" si="598"/>
        <v>77</v>
      </c>
      <c r="LI64" s="22">
        <f t="shared" si="598"/>
        <v>77</v>
      </c>
      <c r="LJ64" s="22">
        <f t="shared" si="598"/>
        <v>78</v>
      </c>
      <c r="LK64" s="22">
        <f t="shared" si="598"/>
        <v>78</v>
      </c>
      <c r="LL64" s="22">
        <f t="shared" si="598"/>
        <v>78</v>
      </c>
      <c r="LM64" s="22">
        <f t="shared" si="598"/>
        <v>78</v>
      </c>
      <c r="LN64" s="22">
        <f t="shared" si="598"/>
        <v>79</v>
      </c>
      <c r="LO64" s="22">
        <f t="shared" si="598"/>
        <v>79</v>
      </c>
      <c r="LP64" s="22">
        <f t="shared" si="598"/>
        <v>79</v>
      </c>
      <c r="LQ64" s="22">
        <f t="shared" si="598"/>
        <v>79</v>
      </c>
      <c r="LR64" s="22">
        <f t="shared" si="598"/>
        <v>80</v>
      </c>
      <c r="LS64" s="22">
        <f t="shared" si="598"/>
        <v>80</v>
      </c>
      <c r="LT64" s="22">
        <f t="shared" si="598"/>
        <v>80</v>
      </c>
      <c r="LU64" s="22">
        <f t="shared" si="598"/>
        <v>80</v>
      </c>
      <c r="LV64" s="22">
        <f t="shared" si="598"/>
        <v>81</v>
      </c>
      <c r="LW64" s="22">
        <f t="shared" ref="LW64:OH64" si="599">IF(LV60=LW60,LV64,LV64+1)</f>
        <v>81</v>
      </c>
      <c r="LX64" s="22">
        <f t="shared" si="599"/>
        <v>81</v>
      </c>
      <c r="LY64" s="22">
        <f t="shared" si="599"/>
        <v>81</v>
      </c>
      <c r="LZ64" s="22">
        <f t="shared" si="599"/>
        <v>82</v>
      </c>
      <c r="MA64" s="22">
        <f t="shared" si="599"/>
        <v>82</v>
      </c>
      <c r="MB64" s="22">
        <f t="shared" si="599"/>
        <v>82</v>
      </c>
      <c r="MC64" s="22">
        <f t="shared" si="599"/>
        <v>82</v>
      </c>
      <c r="MD64" s="22">
        <f t="shared" si="599"/>
        <v>83</v>
      </c>
      <c r="ME64" s="22">
        <f t="shared" si="599"/>
        <v>83</v>
      </c>
      <c r="MF64" s="22">
        <f t="shared" si="599"/>
        <v>83</v>
      </c>
      <c r="MG64" s="22">
        <f t="shared" si="599"/>
        <v>83</v>
      </c>
      <c r="MH64" s="22">
        <f t="shared" si="599"/>
        <v>84</v>
      </c>
      <c r="MI64" s="22">
        <f t="shared" si="599"/>
        <v>84</v>
      </c>
      <c r="MJ64" s="22">
        <f t="shared" si="599"/>
        <v>84</v>
      </c>
      <c r="MK64" s="22">
        <f t="shared" si="599"/>
        <v>84</v>
      </c>
      <c r="ML64" s="22">
        <f t="shared" si="599"/>
        <v>85</v>
      </c>
      <c r="MM64" s="22">
        <f t="shared" si="599"/>
        <v>85</v>
      </c>
      <c r="MN64" s="22">
        <f t="shared" si="599"/>
        <v>85</v>
      </c>
      <c r="MO64" s="22">
        <f t="shared" si="599"/>
        <v>85</v>
      </c>
      <c r="MP64" s="22">
        <f t="shared" si="599"/>
        <v>86</v>
      </c>
      <c r="MQ64" s="22">
        <f t="shared" si="599"/>
        <v>86</v>
      </c>
      <c r="MR64" s="22">
        <f t="shared" si="599"/>
        <v>86</v>
      </c>
      <c r="MS64" s="22">
        <f t="shared" si="599"/>
        <v>86</v>
      </c>
      <c r="MT64" s="22">
        <f t="shared" si="599"/>
        <v>87</v>
      </c>
      <c r="MU64" s="22">
        <f t="shared" si="599"/>
        <v>87</v>
      </c>
      <c r="MV64" s="22">
        <f t="shared" si="599"/>
        <v>87</v>
      </c>
      <c r="MW64" s="22">
        <f t="shared" si="599"/>
        <v>87</v>
      </c>
      <c r="MX64" s="22">
        <f t="shared" si="599"/>
        <v>88</v>
      </c>
      <c r="MY64" s="22">
        <f t="shared" si="599"/>
        <v>88</v>
      </c>
      <c r="MZ64" s="22">
        <f t="shared" si="599"/>
        <v>88</v>
      </c>
      <c r="NA64" s="22">
        <f t="shared" si="599"/>
        <v>88</v>
      </c>
      <c r="NB64" s="22">
        <f t="shared" si="599"/>
        <v>89</v>
      </c>
      <c r="NC64" s="22">
        <f t="shared" si="599"/>
        <v>89</v>
      </c>
      <c r="ND64" s="22">
        <f t="shared" si="599"/>
        <v>89</v>
      </c>
      <c r="NE64" s="22">
        <f t="shared" si="599"/>
        <v>89</v>
      </c>
      <c r="NF64" s="22">
        <f t="shared" si="599"/>
        <v>90</v>
      </c>
      <c r="NG64" s="22">
        <f t="shared" si="599"/>
        <v>90</v>
      </c>
      <c r="NH64" s="22">
        <f t="shared" si="599"/>
        <v>90</v>
      </c>
      <c r="NI64" s="22">
        <f t="shared" si="599"/>
        <v>90</v>
      </c>
      <c r="NJ64" s="22">
        <f t="shared" si="599"/>
        <v>91</v>
      </c>
      <c r="NK64" s="22">
        <f t="shared" si="599"/>
        <v>91</v>
      </c>
      <c r="NL64" s="22">
        <f t="shared" si="599"/>
        <v>91</v>
      </c>
      <c r="NM64" s="22">
        <f t="shared" si="599"/>
        <v>91</v>
      </c>
      <c r="NN64" s="22">
        <f t="shared" si="599"/>
        <v>92</v>
      </c>
      <c r="NO64" s="22">
        <f t="shared" si="599"/>
        <v>92</v>
      </c>
      <c r="NP64" s="22">
        <f t="shared" si="599"/>
        <v>92</v>
      </c>
      <c r="NQ64" s="22">
        <f t="shared" si="599"/>
        <v>92</v>
      </c>
      <c r="NR64" s="22">
        <f t="shared" si="599"/>
        <v>93</v>
      </c>
      <c r="NS64" s="22">
        <f t="shared" si="599"/>
        <v>93</v>
      </c>
      <c r="NT64" s="22">
        <f t="shared" si="599"/>
        <v>93</v>
      </c>
      <c r="NU64" s="22">
        <f t="shared" si="599"/>
        <v>93</v>
      </c>
      <c r="NV64" s="22">
        <f t="shared" si="599"/>
        <v>94</v>
      </c>
      <c r="NW64" s="22">
        <f t="shared" si="599"/>
        <v>94</v>
      </c>
      <c r="NX64" s="22">
        <f t="shared" si="599"/>
        <v>94</v>
      </c>
      <c r="NY64" s="22">
        <f t="shared" si="599"/>
        <v>94</v>
      </c>
      <c r="NZ64" s="22">
        <f t="shared" si="599"/>
        <v>95</v>
      </c>
      <c r="OA64" s="22">
        <f t="shared" si="599"/>
        <v>95</v>
      </c>
      <c r="OB64" s="22">
        <f t="shared" si="599"/>
        <v>95</v>
      </c>
      <c r="OC64" s="22">
        <f t="shared" si="599"/>
        <v>95</v>
      </c>
      <c r="OD64" s="22">
        <f t="shared" si="599"/>
        <v>96</v>
      </c>
      <c r="OE64" s="22">
        <f t="shared" si="599"/>
        <v>96</v>
      </c>
      <c r="OF64" s="22">
        <f t="shared" si="599"/>
        <v>96</v>
      </c>
      <c r="OG64" s="22">
        <f t="shared" si="599"/>
        <v>96</v>
      </c>
      <c r="OH64" s="22">
        <f t="shared" si="599"/>
        <v>97</v>
      </c>
      <c r="OI64" s="22">
        <f t="shared" ref="OI64:PQ64" si="600">IF(OH60=OI60,OH64,OH64+1)</f>
        <v>97</v>
      </c>
      <c r="OJ64" s="22">
        <f t="shared" si="600"/>
        <v>97</v>
      </c>
      <c r="OK64" s="22">
        <f t="shared" si="600"/>
        <v>97</v>
      </c>
      <c r="OL64" s="22">
        <f t="shared" si="600"/>
        <v>98</v>
      </c>
      <c r="OM64" s="22">
        <f t="shared" si="600"/>
        <v>98</v>
      </c>
      <c r="ON64" s="22">
        <f t="shared" si="600"/>
        <v>98</v>
      </c>
      <c r="OO64" s="22">
        <f t="shared" si="600"/>
        <v>98</v>
      </c>
      <c r="OP64" s="22">
        <f t="shared" si="600"/>
        <v>99</v>
      </c>
      <c r="OQ64" s="22">
        <f t="shared" si="600"/>
        <v>99</v>
      </c>
      <c r="OR64" s="22">
        <f t="shared" si="600"/>
        <v>99</v>
      </c>
      <c r="OS64" s="22">
        <f t="shared" si="600"/>
        <v>99</v>
      </c>
      <c r="OT64" s="22">
        <f t="shared" si="600"/>
        <v>100</v>
      </c>
      <c r="OU64" s="22">
        <f t="shared" si="600"/>
        <v>100</v>
      </c>
      <c r="OV64" s="22">
        <f t="shared" si="600"/>
        <v>100</v>
      </c>
      <c r="OW64" s="22">
        <f t="shared" si="600"/>
        <v>100</v>
      </c>
      <c r="OX64" s="22">
        <f t="shared" si="600"/>
        <v>101</v>
      </c>
      <c r="OY64" s="22">
        <f t="shared" si="600"/>
        <v>101</v>
      </c>
      <c r="OZ64" s="22">
        <f t="shared" si="600"/>
        <v>101</v>
      </c>
      <c r="PA64" s="22">
        <f t="shared" si="600"/>
        <v>101</v>
      </c>
      <c r="PB64" s="22">
        <f t="shared" si="600"/>
        <v>102</v>
      </c>
      <c r="PC64" s="22">
        <f t="shared" si="600"/>
        <v>102</v>
      </c>
      <c r="PD64" s="22">
        <f t="shared" si="600"/>
        <v>102</v>
      </c>
      <c r="PE64" s="22">
        <f t="shared" si="600"/>
        <v>102</v>
      </c>
      <c r="PF64" s="22">
        <f t="shared" si="600"/>
        <v>103</v>
      </c>
      <c r="PG64" s="22">
        <f t="shared" si="600"/>
        <v>103</v>
      </c>
      <c r="PH64" s="22">
        <f t="shared" si="600"/>
        <v>103</v>
      </c>
      <c r="PI64" s="22">
        <f t="shared" si="600"/>
        <v>103</v>
      </c>
      <c r="PJ64" s="22">
        <f t="shared" si="600"/>
        <v>104</v>
      </c>
      <c r="PK64" s="22">
        <f t="shared" si="600"/>
        <v>104</v>
      </c>
      <c r="PL64" s="22">
        <f t="shared" si="600"/>
        <v>104</v>
      </c>
      <c r="PM64" s="22">
        <f t="shared" si="600"/>
        <v>104</v>
      </c>
      <c r="PN64" s="22">
        <f t="shared" si="600"/>
        <v>105</v>
      </c>
      <c r="PO64" s="22">
        <f t="shared" si="600"/>
        <v>105</v>
      </c>
      <c r="PP64" s="22">
        <f t="shared" si="600"/>
        <v>105</v>
      </c>
      <c r="PQ64" s="22">
        <f t="shared" si="600"/>
        <v>105</v>
      </c>
      <c r="PR64" s="23" t="s">
        <v>55</v>
      </c>
    </row>
    <row r="65" spans="1:16384" ht="12" customHeight="1">
      <c r="N65" s="22"/>
      <c r="O65" s="22"/>
      <c r="P65" s="22"/>
      <c r="Q65" s="22"/>
      <c r="R65" s="22"/>
      <c r="S65" s="22"/>
      <c r="T65" s="22"/>
      <c r="U65" s="22"/>
      <c r="V65" s="22"/>
      <c r="W65" s="22"/>
      <c r="X65" s="22"/>
    </row>
    <row r="66" spans="1:16384" ht="15" customHeight="1">
      <c r="B66" s="18" t="s">
        <v>46</v>
      </c>
    </row>
    <row r="67" spans="1:16384" ht="12" customHeight="1">
      <c r="D67" s="21" t="s">
        <v>6</v>
      </c>
      <c r="J67" s="20" t="s">
        <v>17</v>
      </c>
      <c r="N67" s="27">
        <f>ModelStartDate</f>
        <v>43466</v>
      </c>
      <c r="O67" s="27">
        <f>N68+1</f>
        <v>43497</v>
      </c>
      <c r="P67" s="24">
        <f t="shared" ref="P67" si="601">O68+1</f>
        <v>43525</v>
      </c>
      <c r="Q67" s="24">
        <f t="shared" ref="Q67" si="602">P68+1</f>
        <v>43556</v>
      </c>
      <c r="R67" s="24">
        <f t="shared" ref="R67" si="603">Q68+1</f>
        <v>43586</v>
      </c>
      <c r="S67" s="24">
        <f t="shared" ref="S67" si="604">R68+1</f>
        <v>43617</v>
      </c>
      <c r="T67" s="24">
        <f t="shared" ref="T67" si="605">S68+1</f>
        <v>43647</v>
      </c>
      <c r="U67" s="24">
        <f t="shared" ref="U67" si="606">T68+1</f>
        <v>43678</v>
      </c>
      <c r="V67" s="24">
        <f t="shared" ref="V67" si="607">U68+1</f>
        <v>43709</v>
      </c>
      <c r="W67" s="24">
        <f t="shared" ref="W67" si="608">V68+1</f>
        <v>43739</v>
      </c>
      <c r="X67" s="24">
        <f t="shared" ref="X67" si="609">W68+1</f>
        <v>43770</v>
      </c>
      <c r="Y67" s="24">
        <f t="shared" ref="Y67" si="610">X68+1</f>
        <v>43800</v>
      </c>
      <c r="Z67" s="24">
        <f t="shared" ref="Z67" si="611">Y68+1</f>
        <v>43831</v>
      </c>
      <c r="AA67" s="24">
        <f t="shared" ref="AA67" si="612">Z68+1</f>
        <v>43862</v>
      </c>
      <c r="AB67" s="24">
        <f t="shared" ref="AB67" si="613">AA68+1</f>
        <v>43891</v>
      </c>
      <c r="AC67" s="24">
        <f t="shared" ref="AC67" si="614">AB68+1</f>
        <v>43922</v>
      </c>
      <c r="AD67" s="24">
        <f t="shared" ref="AD67" si="615">AC68+1</f>
        <v>43952</v>
      </c>
      <c r="AE67" s="24">
        <f t="shared" ref="AE67" si="616">AD68+1</f>
        <v>43983</v>
      </c>
      <c r="AF67" s="24">
        <f t="shared" ref="AF67" si="617">AE68+1</f>
        <v>44013</v>
      </c>
      <c r="AG67" s="24">
        <f t="shared" ref="AG67" si="618">AF68+1</f>
        <v>44044</v>
      </c>
      <c r="AH67" s="24">
        <f t="shared" ref="AH67" si="619">AG68+1</f>
        <v>44075</v>
      </c>
      <c r="AI67" s="24">
        <f t="shared" ref="AI67" si="620">AH68+1</f>
        <v>44105</v>
      </c>
      <c r="AJ67" s="24">
        <f t="shared" ref="AJ67" si="621">AI68+1</f>
        <v>44136</v>
      </c>
      <c r="AK67" s="24">
        <f t="shared" ref="AK67" si="622">AJ68+1</f>
        <v>44166</v>
      </c>
      <c r="AL67" s="24">
        <f t="shared" ref="AL67" si="623">AK68+1</f>
        <v>44197</v>
      </c>
      <c r="AM67" s="24">
        <f t="shared" ref="AM67" si="624">AL68+1</f>
        <v>44228</v>
      </c>
      <c r="AN67" s="24">
        <f t="shared" ref="AN67" si="625">AM68+1</f>
        <v>44256</v>
      </c>
      <c r="AO67" s="24">
        <f t="shared" ref="AO67" si="626">AN68+1</f>
        <v>44287</v>
      </c>
      <c r="AP67" s="24">
        <f t="shared" ref="AP67" si="627">AO68+1</f>
        <v>44317</v>
      </c>
      <c r="AQ67" s="24">
        <f t="shared" ref="AQ67" si="628">AP68+1</f>
        <v>44348</v>
      </c>
      <c r="AR67" s="24">
        <f t="shared" ref="AR67" si="629">AQ68+1</f>
        <v>44378</v>
      </c>
      <c r="AS67" s="24">
        <f t="shared" ref="AS67" si="630">AR68+1</f>
        <v>44409</v>
      </c>
      <c r="AT67" s="24">
        <f t="shared" ref="AT67" si="631">AS68+1</f>
        <v>44440</v>
      </c>
      <c r="AU67" s="24">
        <f t="shared" ref="AU67" si="632">AT68+1</f>
        <v>44470</v>
      </c>
      <c r="AV67" s="24">
        <f t="shared" ref="AV67" si="633">AU68+1</f>
        <v>44501</v>
      </c>
      <c r="AW67" s="24">
        <f t="shared" ref="AW67" si="634">AV68+1</f>
        <v>44531</v>
      </c>
      <c r="AX67" s="24">
        <f t="shared" ref="AX67" si="635">AW68+1</f>
        <v>44562</v>
      </c>
      <c r="AY67" s="24">
        <f t="shared" ref="AY67" si="636">AX68+1</f>
        <v>44593</v>
      </c>
      <c r="AZ67" s="24">
        <f t="shared" ref="AZ67" si="637">AY68+1</f>
        <v>44621</v>
      </c>
      <c r="BA67" s="24">
        <f t="shared" ref="BA67" si="638">AZ68+1</f>
        <v>44652</v>
      </c>
      <c r="BB67" s="24">
        <f t="shared" ref="BB67" si="639">BA68+1</f>
        <v>44682</v>
      </c>
      <c r="BC67" s="24">
        <f t="shared" ref="BC67" si="640">BB68+1</f>
        <v>44713</v>
      </c>
      <c r="BD67" s="24">
        <f t="shared" ref="BD67" si="641">BC68+1</f>
        <v>44743</v>
      </c>
      <c r="BE67" s="24">
        <f t="shared" ref="BE67" si="642">BD68+1</f>
        <v>44774</v>
      </c>
      <c r="BF67" s="24">
        <f t="shared" ref="BF67" si="643">BE68+1</f>
        <v>44805</v>
      </c>
      <c r="BG67" s="24">
        <f t="shared" ref="BG67" si="644">BF68+1</f>
        <v>44835</v>
      </c>
      <c r="BH67" s="24">
        <f t="shared" ref="BH67" si="645">BG68+1</f>
        <v>44866</v>
      </c>
      <c r="BI67" s="24">
        <f t="shared" ref="BI67" si="646">BH68+1</f>
        <v>44896</v>
      </c>
      <c r="BJ67" s="24">
        <f t="shared" ref="BJ67" si="647">BI68+1</f>
        <v>44927</v>
      </c>
      <c r="BK67" s="24">
        <f t="shared" ref="BK67" si="648">BJ68+1</f>
        <v>44958</v>
      </c>
      <c r="BL67" s="24">
        <f t="shared" ref="BL67" si="649">BK68+1</f>
        <v>44986</v>
      </c>
      <c r="BM67" s="24">
        <f t="shared" ref="BM67" si="650">BL68+1</f>
        <v>45017</v>
      </c>
      <c r="BN67" s="24">
        <f t="shared" ref="BN67" si="651">BM68+1</f>
        <v>45047</v>
      </c>
      <c r="BO67" s="24">
        <f t="shared" ref="BO67" si="652">BN68+1</f>
        <v>45078</v>
      </c>
      <c r="BP67" s="24">
        <f t="shared" ref="BP67" si="653">BO68+1</f>
        <v>45108</v>
      </c>
      <c r="BQ67" s="24">
        <f t="shared" ref="BQ67" si="654">BP68+1</f>
        <v>45139</v>
      </c>
      <c r="BR67" s="24">
        <f t="shared" ref="BR67" si="655">BQ68+1</f>
        <v>45170</v>
      </c>
      <c r="BS67" s="24">
        <f t="shared" ref="BS67" si="656">BR68+1</f>
        <v>45200</v>
      </c>
      <c r="BT67" s="24">
        <f t="shared" ref="BT67" si="657">BS68+1</f>
        <v>45231</v>
      </c>
      <c r="BU67" s="24">
        <f t="shared" ref="BU67" si="658">BT68+1</f>
        <v>45261</v>
      </c>
      <c r="BV67" s="24">
        <f t="shared" ref="BV67" si="659">BU68+1</f>
        <v>45292</v>
      </c>
      <c r="BW67" s="24">
        <f t="shared" ref="BW67" si="660">BV68+1</f>
        <v>45323</v>
      </c>
      <c r="BX67" s="24">
        <f t="shared" ref="BX67" si="661">BW68+1</f>
        <v>45352</v>
      </c>
      <c r="BY67" s="24">
        <f t="shared" ref="BY67" si="662">BX68+1</f>
        <v>45383</v>
      </c>
      <c r="BZ67" s="24">
        <f t="shared" ref="BZ67" si="663">BY68+1</f>
        <v>45413</v>
      </c>
      <c r="CA67" s="24">
        <f t="shared" ref="CA67" si="664">BZ68+1</f>
        <v>45444</v>
      </c>
      <c r="CB67" s="24">
        <f t="shared" ref="CB67" si="665">CA68+1</f>
        <v>45474</v>
      </c>
      <c r="CC67" s="24">
        <f t="shared" ref="CC67" si="666">CB68+1</f>
        <v>45505</v>
      </c>
      <c r="CD67" s="24">
        <f t="shared" ref="CD67" si="667">CC68+1</f>
        <v>45536</v>
      </c>
      <c r="CE67" s="24">
        <f t="shared" ref="CE67" si="668">CD68+1</f>
        <v>45566</v>
      </c>
      <c r="CF67" s="24">
        <f t="shared" ref="CF67" si="669">CE68+1</f>
        <v>45597</v>
      </c>
      <c r="CG67" s="24">
        <f t="shared" ref="CG67" si="670">CF68+1</f>
        <v>45627</v>
      </c>
      <c r="CH67" s="24">
        <f t="shared" ref="CH67" si="671">CG68+1</f>
        <v>45658</v>
      </c>
      <c r="CI67" s="24">
        <f t="shared" ref="CI67" si="672">CH68+1</f>
        <v>45689</v>
      </c>
      <c r="CJ67" s="24">
        <f t="shared" ref="CJ67" si="673">CI68+1</f>
        <v>45717</v>
      </c>
      <c r="CK67" s="24">
        <f t="shared" ref="CK67" si="674">CJ68+1</f>
        <v>45748</v>
      </c>
      <c r="CL67" s="24">
        <f t="shared" ref="CL67" si="675">CK68+1</f>
        <v>45778</v>
      </c>
      <c r="CM67" s="24">
        <f t="shared" ref="CM67" si="676">CL68+1</f>
        <v>45809</v>
      </c>
      <c r="CN67" s="24">
        <f t="shared" ref="CN67" si="677">CM68+1</f>
        <v>45839</v>
      </c>
      <c r="CO67" s="24">
        <f t="shared" ref="CO67" si="678">CN68+1</f>
        <v>45870</v>
      </c>
      <c r="CP67" s="24">
        <f t="shared" ref="CP67" si="679">CO68+1</f>
        <v>45901</v>
      </c>
      <c r="CQ67" s="24">
        <f t="shared" ref="CQ67" si="680">CP68+1</f>
        <v>45931</v>
      </c>
      <c r="CR67" s="24">
        <f t="shared" ref="CR67" si="681">CQ68+1</f>
        <v>45962</v>
      </c>
      <c r="CS67" s="24">
        <f t="shared" ref="CS67" si="682">CR68+1</f>
        <v>45992</v>
      </c>
      <c r="CT67" s="24">
        <f t="shared" ref="CT67" si="683">CS68+1</f>
        <v>46023</v>
      </c>
      <c r="CU67" s="24">
        <f t="shared" ref="CU67" si="684">CT68+1</f>
        <v>46054</v>
      </c>
      <c r="CV67" s="24">
        <f t="shared" ref="CV67" si="685">CU68+1</f>
        <v>46082</v>
      </c>
      <c r="CW67" s="24">
        <f t="shared" ref="CW67" si="686">CV68+1</f>
        <v>46113</v>
      </c>
      <c r="CX67" s="24">
        <f t="shared" ref="CX67" si="687">CW68+1</f>
        <v>46143</v>
      </c>
      <c r="CY67" s="24">
        <f t="shared" ref="CY67" si="688">CX68+1</f>
        <v>46174</v>
      </c>
      <c r="CZ67" s="24">
        <f t="shared" ref="CZ67" si="689">CY68+1</f>
        <v>46204</v>
      </c>
      <c r="DA67" s="24">
        <f t="shared" ref="DA67" si="690">CZ68+1</f>
        <v>46235</v>
      </c>
      <c r="DB67" s="24">
        <f t="shared" ref="DB67" si="691">DA68+1</f>
        <v>46266</v>
      </c>
      <c r="DC67" s="24">
        <f t="shared" ref="DC67" si="692">DB68+1</f>
        <v>46296</v>
      </c>
      <c r="DD67" s="24">
        <f t="shared" ref="DD67" si="693">DC68+1</f>
        <v>46327</v>
      </c>
      <c r="DE67" s="24">
        <f t="shared" ref="DE67" si="694">DD68+1</f>
        <v>46357</v>
      </c>
      <c r="DF67" s="24">
        <f t="shared" ref="DF67" si="695">DE68+1</f>
        <v>46388</v>
      </c>
      <c r="DG67" s="24">
        <f t="shared" ref="DG67" si="696">DF68+1</f>
        <v>46419</v>
      </c>
      <c r="DH67" s="24">
        <f t="shared" ref="DH67" si="697">DG68+1</f>
        <v>46447</v>
      </c>
      <c r="DI67" s="24">
        <f t="shared" ref="DI67" si="698">DH68+1</f>
        <v>46478</v>
      </c>
      <c r="DJ67" s="24">
        <f t="shared" ref="DJ67" si="699">DI68+1</f>
        <v>46508</v>
      </c>
      <c r="DK67" s="24">
        <f t="shared" ref="DK67" si="700">DJ68+1</f>
        <v>46539</v>
      </c>
      <c r="DL67" s="24">
        <f t="shared" ref="DL67" si="701">DK68+1</f>
        <v>46569</v>
      </c>
      <c r="DM67" s="24">
        <f t="shared" ref="DM67" si="702">DL68+1</f>
        <v>46600</v>
      </c>
      <c r="DN67" s="24">
        <f t="shared" ref="DN67" si="703">DM68+1</f>
        <v>46631</v>
      </c>
      <c r="DO67" s="24">
        <f t="shared" ref="DO67" si="704">DN68+1</f>
        <v>46661</v>
      </c>
      <c r="DP67" s="24">
        <f t="shared" ref="DP67" si="705">DO68+1</f>
        <v>46692</v>
      </c>
      <c r="DQ67" s="24">
        <f t="shared" ref="DQ67" si="706">DP68+1</f>
        <v>46722</v>
      </c>
      <c r="DR67" s="24">
        <f t="shared" ref="DR67" si="707">DQ68+1</f>
        <v>46753</v>
      </c>
      <c r="DS67" s="24">
        <f t="shared" ref="DS67" si="708">DR68+1</f>
        <v>46784</v>
      </c>
      <c r="DT67" s="24">
        <f t="shared" ref="DT67" si="709">DS68+1</f>
        <v>46813</v>
      </c>
      <c r="DU67" s="24">
        <f t="shared" ref="DU67" si="710">DT68+1</f>
        <v>46844</v>
      </c>
      <c r="DV67" s="24">
        <f t="shared" ref="DV67" si="711">DU68+1</f>
        <v>46874</v>
      </c>
      <c r="DW67" s="24">
        <f t="shared" ref="DW67" si="712">DV68+1</f>
        <v>46905</v>
      </c>
      <c r="DX67" s="24">
        <f t="shared" ref="DX67" si="713">DW68+1</f>
        <v>46935</v>
      </c>
      <c r="DY67" s="24">
        <f t="shared" ref="DY67" si="714">DX68+1</f>
        <v>46966</v>
      </c>
      <c r="DZ67" s="24">
        <f t="shared" ref="DZ67" si="715">DY68+1</f>
        <v>46997</v>
      </c>
      <c r="EA67" s="24">
        <f t="shared" ref="EA67" si="716">DZ68+1</f>
        <v>47027</v>
      </c>
      <c r="EB67" s="24">
        <f t="shared" ref="EB67" si="717">EA68+1</f>
        <v>47058</v>
      </c>
      <c r="EC67" s="24">
        <f t="shared" ref="EC67" si="718">EB68+1</f>
        <v>47088</v>
      </c>
      <c r="ED67" s="24">
        <f t="shared" ref="ED67" si="719">EC68+1</f>
        <v>47119</v>
      </c>
      <c r="EE67" s="24">
        <f t="shared" ref="EE67" si="720">ED68+1</f>
        <v>47150</v>
      </c>
      <c r="EF67" s="24">
        <f t="shared" ref="EF67" si="721">EE68+1</f>
        <v>47178</v>
      </c>
      <c r="EG67" s="24">
        <f t="shared" ref="EG67" si="722">EF68+1</f>
        <v>47209</v>
      </c>
      <c r="EH67" s="24">
        <f t="shared" ref="EH67" si="723">EG68+1</f>
        <v>47239</v>
      </c>
      <c r="EI67" s="24">
        <f t="shared" ref="EI67" si="724">EH68+1</f>
        <v>47270</v>
      </c>
      <c r="EJ67" s="24">
        <f t="shared" ref="EJ67" si="725">EI68+1</f>
        <v>47300</v>
      </c>
      <c r="EK67" s="24">
        <f t="shared" ref="EK67" si="726">EJ68+1</f>
        <v>47331</v>
      </c>
      <c r="EL67" s="24">
        <f t="shared" ref="EL67" si="727">EK68+1</f>
        <v>47362</v>
      </c>
      <c r="EM67" s="24">
        <f t="shared" ref="EM67" si="728">EL68+1</f>
        <v>47392</v>
      </c>
      <c r="EN67" s="24">
        <f t="shared" ref="EN67" si="729">EM68+1</f>
        <v>47423</v>
      </c>
      <c r="EO67" s="24">
        <f t="shared" ref="EO67" si="730">EN68+1</f>
        <v>47453</v>
      </c>
      <c r="EP67" s="24">
        <f t="shared" ref="EP67" si="731">EO68+1</f>
        <v>47484</v>
      </c>
      <c r="EQ67" s="24">
        <f t="shared" ref="EQ67" si="732">EP68+1</f>
        <v>47515</v>
      </c>
      <c r="ER67" s="24">
        <f t="shared" ref="ER67" si="733">EQ68+1</f>
        <v>47543</v>
      </c>
      <c r="ES67" s="24">
        <f t="shared" ref="ES67" si="734">ER68+1</f>
        <v>47574</v>
      </c>
      <c r="ET67" s="24">
        <f t="shared" ref="ET67" si="735">ES68+1</f>
        <v>47604</v>
      </c>
      <c r="EU67" s="24">
        <f t="shared" ref="EU67" si="736">ET68+1</f>
        <v>47635</v>
      </c>
      <c r="EV67" s="24">
        <f t="shared" ref="EV67" si="737">EU68+1</f>
        <v>47665</v>
      </c>
      <c r="EW67" s="24">
        <f t="shared" ref="EW67" si="738">EV68+1</f>
        <v>47696</v>
      </c>
      <c r="EX67" s="24">
        <f t="shared" ref="EX67" si="739">EW68+1</f>
        <v>47727</v>
      </c>
      <c r="EY67" s="24">
        <f t="shared" ref="EY67" si="740">EX68+1</f>
        <v>47757</v>
      </c>
      <c r="EZ67" s="24">
        <f t="shared" ref="EZ67" si="741">EY68+1</f>
        <v>47788</v>
      </c>
      <c r="FA67" s="24">
        <f t="shared" ref="FA67" si="742">EZ68+1</f>
        <v>47818</v>
      </c>
      <c r="FB67" s="24">
        <f t="shared" ref="FB67" si="743">FA68+1</f>
        <v>47849</v>
      </c>
      <c r="FC67" s="24">
        <f t="shared" ref="FC67" si="744">FB68+1</f>
        <v>47880</v>
      </c>
      <c r="FD67" s="24">
        <f t="shared" ref="FD67" si="745">FC68+1</f>
        <v>47908</v>
      </c>
      <c r="FE67" s="24">
        <f t="shared" ref="FE67" si="746">FD68+1</f>
        <v>47939</v>
      </c>
      <c r="FF67" s="24">
        <f t="shared" ref="FF67" si="747">FE68+1</f>
        <v>47969</v>
      </c>
      <c r="FG67" s="24">
        <f t="shared" ref="FG67" si="748">FF68+1</f>
        <v>48000</v>
      </c>
      <c r="FH67" s="24">
        <f t="shared" ref="FH67" si="749">FG68+1</f>
        <v>48030</v>
      </c>
      <c r="FI67" s="24">
        <f t="shared" ref="FI67" si="750">FH68+1</f>
        <v>48061</v>
      </c>
      <c r="FJ67" s="24">
        <f t="shared" ref="FJ67" si="751">FI68+1</f>
        <v>48092</v>
      </c>
      <c r="FK67" s="24">
        <f t="shared" ref="FK67" si="752">FJ68+1</f>
        <v>48122</v>
      </c>
      <c r="FL67" s="24">
        <f t="shared" ref="FL67" si="753">FK68+1</f>
        <v>48153</v>
      </c>
      <c r="FM67" s="24">
        <f t="shared" ref="FM67" si="754">FL68+1</f>
        <v>48183</v>
      </c>
      <c r="FN67" s="24">
        <f t="shared" ref="FN67" si="755">FM68+1</f>
        <v>48214</v>
      </c>
      <c r="FO67" s="24">
        <f t="shared" ref="FO67" si="756">FN68+1</f>
        <v>48245</v>
      </c>
      <c r="FP67" s="24">
        <f t="shared" ref="FP67" si="757">FO68+1</f>
        <v>48274</v>
      </c>
      <c r="FQ67" s="24">
        <f t="shared" ref="FQ67" si="758">FP68+1</f>
        <v>48305</v>
      </c>
      <c r="FR67" s="24">
        <f t="shared" ref="FR67" si="759">FQ68+1</f>
        <v>48335</v>
      </c>
      <c r="FS67" s="24">
        <f t="shared" ref="FS67" si="760">FR68+1</f>
        <v>48366</v>
      </c>
      <c r="FT67" s="24">
        <f t="shared" ref="FT67" si="761">FS68+1</f>
        <v>48396</v>
      </c>
      <c r="FU67" s="24">
        <f t="shared" ref="FU67" si="762">FT68+1</f>
        <v>48427</v>
      </c>
      <c r="FV67" s="24">
        <f t="shared" ref="FV67" si="763">FU68+1</f>
        <v>48458</v>
      </c>
      <c r="FW67" s="24">
        <f t="shared" ref="FW67" si="764">FV68+1</f>
        <v>48488</v>
      </c>
      <c r="FX67" s="24">
        <f t="shared" ref="FX67" si="765">FW68+1</f>
        <v>48519</v>
      </c>
      <c r="FY67" s="24">
        <f t="shared" ref="FY67" si="766">FX68+1</f>
        <v>48549</v>
      </c>
      <c r="FZ67" s="24">
        <f t="shared" ref="FZ67" si="767">FY68+1</f>
        <v>48580</v>
      </c>
      <c r="GA67" s="24">
        <f t="shared" ref="GA67" si="768">FZ68+1</f>
        <v>48611</v>
      </c>
      <c r="GB67" s="24">
        <f t="shared" ref="GB67" si="769">GA68+1</f>
        <v>48639</v>
      </c>
      <c r="GC67" s="24">
        <f t="shared" ref="GC67" si="770">GB68+1</f>
        <v>48670</v>
      </c>
      <c r="GD67" s="24">
        <f t="shared" ref="GD67" si="771">GC68+1</f>
        <v>48700</v>
      </c>
      <c r="GE67" s="24">
        <f t="shared" ref="GE67" si="772">GD68+1</f>
        <v>48731</v>
      </c>
      <c r="GF67" s="24">
        <f t="shared" ref="GF67" si="773">GE68+1</f>
        <v>48761</v>
      </c>
      <c r="GG67" s="24">
        <f t="shared" ref="GG67" si="774">GF68+1</f>
        <v>48792</v>
      </c>
      <c r="GH67" s="24">
        <f t="shared" ref="GH67" si="775">GG68+1</f>
        <v>48823</v>
      </c>
      <c r="GI67" s="24">
        <f t="shared" ref="GI67" si="776">GH68+1</f>
        <v>48853</v>
      </c>
      <c r="GJ67" s="24">
        <f t="shared" ref="GJ67" si="777">GI68+1</f>
        <v>48884</v>
      </c>
      <c r="GK67" s="24">
        <f t="shared" ref="GK67" si="778">GJ68+1</f>
        <v>48914</v>
      </c>
      <c r="GL67" s="24">
        <f t="shared" ref="GL67" si="779">GK68+1</f>
        <v>48945</v>
      </c>
      <c r="GM67" s="24">
        <f t="shared" ref="GM67" si="780">GL68+1</f>
        <v>48976</v>
      </c>
      <c r="GN67" s="24">
        <f t="shared" ref="GN67" si="781">GM68+1</f>
        <v>49004</v>
      </c>
      <c r="GO67" s="24">
        <f t="shared" ref="GO67" si="782">GN68+1</f>
        <v>49035</v>
      </c>
      <c r="GP67" s="24">
        <f t="shared" ref="GP67" si="783">GO68+1</f>
        <v>49065</v>
      </c>
      <c r="GQ67" s="24">
        <f t="shared" ref="GQ67" si="784">GP68+1</f>
        <v>49096</v>
      </c>
      <c r="GR67" s="24">
        <f t="shared" ref="GR67" si="785">GQ68+1</f>
        <v>49126</v>
      </c>
      <c r="GS67" s="24">
        <f t="shared" ref="GS67" si="786">GR68+1</f>
        <v>49157</v>
      </c>
      <c r="GT67" s="24">
        <f t="shared" ref="GT67" si="787">GS68+1</f>
        <v>49188</v>
      </c>
      <c r="GU67" s="24">
        <f t="shared" ref="GU67" si="788">GT68+1</f>
        <v>49218</v>
      </c>
      <c r="GV67" s="24">
        <f t="shared" ref="GV67" si="789">GU68+1</f>
        <v>49249</v>
      </c>
      <c r="GW67" s="24">
        <f t="shared" ref="GW67" si="790">GV68+1</f>
        <v>49279</v>
      </c>
      <c r="GX67" s="24">
        <f t="shared" ref="GX67" si="791">GW68+1</f>
        <v>49310</v>
      </c>
      <c r="GY67" s="24">
        <f t="shared" ref="GY67" si="792">GX68+1</f>
        <v>49341</v>
      </c>
      <c r="GZ67" s="24">
        <f t="shared" ref="GZ67" si="793">GY68+1</f>
        <v>49369</v>
      </c>
      <c r="HA67" s="24">
        <f t="shared" ref="HA67" si="794">GZ68+1</f>
        <v>49400</v>
      </c>
      <c r="HB67" s="24">
        <f t="shared" ref="HB67" si="795">HA68+1</f>
        <v>49430</v>
      </c>
      <c r="HC67" s="24">
        <f t="shared" ref="HC67" si="796">HB68+1</f>
        <v>49461</v>
      </c>
      <c r="HD67" s="24">
        <f t="shared" ref="HD67" si="797">HC68+1</f>
        <v>49491</v>
      </c>
      <c r="HE67" s="24">
        <f t="shared" ref="HE67" si="798">HD68+1</f>
        <v>49522</v>
      </c>
      <c r="HF67" s="24">
        <f t="shared" ref="HF67" si="799">HE68+1</f>
        <v>49553</v>
      </c>
      <c r="HG67" s="24">
        <f t="shared" ref="HG67" si="800">HF68+1</f>
        <v>49583</v>
      </c>
      <c r="HH67" s="24">
        <f t="shared" ref="HH67" si="801">HG68+1</f>
        <v>49614</v>
      </c>
      <c r="HI67" s="24">
        <f t="shared" ref="HI67" si="802">HH68+1</f>
        <v>49644</v>
      </c>
      <c r="HJ67" s="24">
        <f t="shared" ref="HJ67" si="803">HI68+1</f>
        <v>49675</v>
      </c>
      <c r="HK67" s="24">
        <f t="shared" ref="HK67" si="804">HJ68+1</f>
        <v>49706</v>
      </c>
      <c r="HL67" s="24">
        <f t="shared" ref="HL67" si="805">HK68+1</f>
        <v>49735</v>
      </c>
      <c r="HM67" s="24">
        <f t="shared" ref="HM67" si="806">HL68+1</f>
        <v>49766</v>
      </c>
      <c r="HN67" s="24">
        <f t="shared" ref="HN67" si="807">HM68+1</f>
        <v>49796</v>
      </c>
      <c r="HO67" s="24">
        <f t="shared" ref="HO67" si="808">HN68+1</f>
        <v>49827</v>
      </c>
      <c r="HP67" s="24">
        <f t="shared" ref="HP67" si="809">HO68+1</f>
        <v>49857</v>
      </c>
      <c r="HQ67" s="24">
        <f t="shared" ref="HQ67" si="810">HP68+1</f>
        <v>49888</v>
      </c>
      <c r="HR67" s="24">
        <f t="shared" ref="HR67" si="811">HQ68+1</f>
        <v>49919</v>
      </c>
      <c r="HS67" s="24">
        <f t="shared" ref="HS67" si="812">HR68+1</f>
        <v>49949</v>
      </c>
      <c r="HT67" s="24">
        <f t="shared" ref="HT67" si="813">HS68+1</f>
        <v>49980</v>
      </c>
      <c r="HU67" s="24">
        <f t="shared" ref="HU67" si="814">HT68+1</f>
        <v>50010</v>
      </c>
      <c r="HV67" s="24">
        <f t="shared" ref="HV67" si="815">HU68+1</f>
        <v>50041</v>
      </c>
      <c r="HW67" s="24">
        <f t="shared" ref="HW67" si="816">HV68+1</f>
        <v>50072</v>
      </c>
      <c r="HX67" s="24">
        <f t="shared" ref="HX67" si="817">HW68+1</f>
        <v>50100</v>
      </c>
      <c r="HY67" s="24">
        <f t="shared" ref="HY67" si="818">HX68+1</f>
        <v>50131</v>
      </c>
      <c r="HZ67" s="24">
        <f t="shared" ref="HZ67" si="819">HY68+1</f>
        <v>50161</v>
      </c>
      <c r="IA67" s="24">
        <f t="shared" ref="IA67" si="820">HZ68+1</f>
        <v>50192</v>
      </c>
      <c r="IB67" s="24">
        <f t="shared" ref="IB67" si="821">IA68+1</f>
        <v>50222</v>
      </c>
      <c r="IC67" s="24">
        <f t="shared" ref="IC67" si="822">IB68+1</f>
        <v>50253</v>
      </c>
      <c r="ID67" s="24">
        <f t="shared" ref="ID67" si="823">IC68+1</f>
        <v>50284</v>
      </c>
      <c r="IE67" s="24">
        <f t="shared" ref="IE67" si="824">ID68+1</f>
        <v>50314</v>
      </c>
      <c r="IF67" s="24">
        <f t="shared" ref="IF67" si="825">IE68+1</f>
        <v>50345</v>
      </c>
      <c r="IG67" s="24">
        <f t="shared" ref="IG67" si="826">IF68+1</f>
        <v>50375</v>
      </c>
      <c r="IH67" s="24">
        <f t="shared" ref="IH67" si="827">IG68+1</f>
        <v>50406</v>
      </c>
      <c r="II67" s="24">
        <f t="shared" ref="II67" si="828">IH68+1</f>
        <v>50437</v>
      </c>
      <c r="IJ67" s="24">
        <f t="shared" ref="IJ67" si="829">II68+1</f>
        <v>50465</v>
      </c>
      <c r="IK67" s="24">
        <f t="shared" ref="IK67" si="830">IJ68+1</f>
        <v>50496</v>
      </c>
      <c r="IL67" s="24">
        <f t="shared" ref="IL67" si="831">IK68+1</f>
        <v>50526</v>
      </c>
      <c r="IM67" s="24">
        <f t="shared" ref="IM67" si="832">IL68+1</f>
        <v>50557</v>
      </c>
      <c r="IN67" s="24">
        <f t="shared" ref="IN67" si="833">IM68+1</f>
        <v>50587</v>
      </c>
      <c r="IO67" s="24">
        <f t="shared" ref="IO67" si="834">IN68+1</f>
        <v>50618</v>
      </c>
      <c r="IP67" s="24">
        <f t="shared" ref="IP67" si="835">IO68+1</f>
        <v>50649</v>
      </c>
      <c r="IQ67" s="24">
        <f t="shared" ref="IQ67" si="836">IP68+1</f>
        <v>50679</v>
      </c>
      <c r="IR67" s="24">
        <f t="shared" ref="IR67" si="837">IQ68+1</f>
        <v>50710</v>
      </c>
      <c r="IS67" s="24">
        <f t="shared" ref="IS67" si="838">IR68+1</f>
        <v>50740</v>
      </c>
      <c r="IT67" s="24">
        <f t="shared" ref="IT67" si="839">IS68+1</f>
        <v>50771</v>
      </c>
      <c r="IU67" s="24">
        <f t="shared" ref="IU67" si="840">IT68+1</f>
        <v>50802</v>
      </c>
      <c r="IV67" s="24">
        <f t="shared" ref="IV67" si="841">IU68+1</f>
        <v>50830</v>
      </c>
      <c r="IW67" s="24">
        <f t="shared" ref="IW67" si="842">IV68+1</f>
        <v>50861</v>
      </c>
      <c r="IX67" s="24">
        <f t="shared" ref="IX67" si="843">IW68+1</f>
        <v>50891</v>
      </c>
      <c r="IY67" s="24">
        <f t="shared" ref="IY67" si="844">IX68+1</f>
        <v>50922</v>
      </c>
      <c r="IZ67" s="24">
        <f t="shared" ref="IZ67" si="845">IY68+1</f>
        <v>50952</v>
      </c>
      <c r="JA67" s="24">
        <f t="shared" ref="JA67" si="846">IZ68+1</f>
        <v>50983</v>
      </c>
      <c r="JB67" s="24">
        <f t="shared" ref="JB67" si="847">JA68+1</f>
        <v>51014</v>
      </c>
      <c r="JC67" s="24">
        <f t="shared" ref="JC67" si="848">JB68+1</f>
        <v>51044</v>
      </c>
      <c r="JD67" s="24">
        <f t="shared" ref="JD67" si="849">JC68+1</f>
        <v>51075</v>
      </c>
      <c r="JE67" s="24">
        <f t="shared" ref="JE67" si="850">JD68+1</f>
        <v>51105</v>
      </c>
      <c r="JF67" s="24">
        <f t="shared" ref="JF67" si="851">JE68+1</f>
        <v>51136</v>
      </c>
      <c r="JG67" s="24">
        <f t="shared" ref="JG67" si="852">JF68+1</f>
        <v>51167</v>
      </c>
      <c r="JH67" s="24">
        <f t="shared" ref="JH67" si="853">JG68+1</f>
        <v>51196</v>
      </c>
      <c r="JI67" s="24">
        <f t="shared" ref="JI67" si="854">JH68+1</f>
        <v>51227</v>
      </c>
      <c r="JJ67" s="24">
        <f t="shared" ref="JJ67" si="855">JI68+1</f>
        <v>51257</v>
      </c>
      <c r="JK67" s="24">
        <f t="shared" ref="JK67" si="856">JJ68+1</f>
        <v>51288</v>
      </c>
      <c r="JL67" s="24">
        <f t="shared" ref="JL67" si="857">JK68+1</f>
        <v>51318</v>
      </c>
      <c r="JM67" s="24">
        <f t="shared" ref="JM67" si="858">JL68+1</f>
        <v>51349</v>
      </c>
      <c r="JN67" s="24">
        <f t="shared" ref="JN67" si="859">JM68+1</f>
        <v>51380</v>
      </c>
      <c r="JO67" s="24">
        <f t="shared" ref="JO67" si="860">JN68+1</f>
        <v>51410</v>
      </c>
      <c r="JP67" s="24">
        <f t="shared" ref="JP67" si="861">JO68+1</f>
        <v>51441</v>
      </c>
      <c r="JQ67" s="24">
        <f t="shared" ref="JQ67" si="862">JP68+1</f>
        <v>51471</v>
      </c>
      <c r="JR67" s="24">
        <f t="shared" ref="JR67" si="863">JQ68+1</f>
        <v>51502</v>
      </c>
      <c r="JS67" s="24">
        <f t="shared" ref="JS67" si="864">JR68+1</f>
        <v>51533</v>
      </c>
      <c r="JT67" s="24">
        <f t="shared" ref="JT67" si="865">JS68+1</f>
        <v>51561</v>
      </c>
      <c r="JU67" s="24">
        <f t="shared" ref="JU67" si="866">JT68+1</f>
        <v>51592</v>
      </c>
      <c r="JV67" s="24">
        <f t="shared" ref="JV67" si="867">JU68+1</f>
        <v>51622</v>
      </c>
      <c r="JW67" s="24">
        <f t="shared" ref="JW67" si="868">JV68+1</f>
        <v>51653</v>
      </c>
      <c r="JX67" s="24">
        <f t="shared" ref="JX67" si="869">JW68+1</f>
        <v>51683</v>
      </c>
      <c r="JY67" s="24">
        <f t="shared" ref="JY67" si="870">JX68+1</f>
        <v>51714</v>
      </c>
      <c r="JZ67" s="24">
        <f t="shared" ref="JZ67" si="871">JY68+1</f>
        <v>51745</v>
      </c>
      <c r="KA67" s="24">
        <f t="shared" ref="KA67" si="872">JZ68+1</f>
        <v>51775</v>
      </c>
      <c r="KB67" s="24">
        <f t="shared" ref="KB67" si="873">KA68+1</f>
        <v>51806</v>
      </c>
      <c r="KC67" s="24">
        <f t="shared" ref="KC67" si="874">KB68+1</f>
        <v>51836</v>
      </c>
      <c r="KD67" s="24">
        <f t="shared" ref="KD67" si="875">KC68+1</f>
        <v>51867</v>
      </c>
      <c r="KE67" s="24">
        <f t="shared" ref="KE67" si="876">KD68+1</f>
        <v>51898</v>
      </c>
      <c r="KF67" s="24">
        <f t="shared" ref="KF67" si="877">KE68+1</f>
        <v>51926</v>
      </c>
      <c r="KG67" s="24">
        <f t="shared" ref="KG67" si="878">KF68+1</f>
        <v>51957</v>
      </c>
      <c r="KH67" s="24">
        <f t="shared" ref="KH67" si="879">KG68+1</f>
        <v>51987</v>
      </c>
      <c r="KI67" s="24">
        <f t="shared" ref="KI67" si="880">KH68+1</f>
        <v>52018</v>
      </c>
      <c r="KJ67" s="24">
        <f t="shared" ref="KJ67" si="881">KI68+1</f>
        <v>52048</v>
      </c>
      <c r="KK67" s="24">
        <f t="shared" ref="KK67" si="882">KJ68+1</f>
        <v>52079</v>
      </c>
      <c r="KL67" s="24">
        <f t="shared" ref="KL67" si="883">KK68+1</f>
        <v>52110</v>
      </c>
      <c r="KM67" s="24">
        <f t="shared" ref="KM67" si="884">KL68+1</f>
        <v>52140</v>
      </c>
      <c r="KN67" s="24">
        <f t="shared" ref="KN67" si="885">KM68+1</f>
        <v>52171</v>
      </c>
      <c r="KO67" s="24">
        <f t="shared" ref="KO67" si="886">KN68+1</f>
        <v>52201</v>
      </c>
      <c r="KP67" s="24">
        <f t="shared" ref="KP67" si="887">KO68+1</f>
        <v>52232</v>
      </c>
      <c r="KQ67" s="24">
        <f t="shared" ref="KQ67" si="888">KP68+1</f>
        <v>52263</v>
      </c>
      <c r="KR67" s="24">
        <f t="shared" ref="KR67" si="889">KQ68+1</f>
        <v>52291</v>
      </c>
      <c r="KS67" s="24">
        <f t="shared" ref="KS67" si="890">KR68+1</f>
        <v>52322</v>
      </c>
      <c r="KT67" s="24">
        <f t="shared" ref="KT67" si="891">KS68+1</f>
        <v>52352</v>
      </c>
      <c r="KU67" s="24">
        <f t="shared" ref="KU67" si="892">KT68+1</f>
        <v>52383</v>
      </c>
      <c r="KV67" s="24">
        <f t="shared" ref="KV67" si="893">KU68+1</f>
        <v>52413</v>
      </c>
      <c r="KW67" s="24">
        <f t="shared" ref="KW67" si="894">KV68+1</f>
        <v>52444</v>
      </c>
      <c r="KX67" s="24">
        <f t="shared" ref="KX67" si="895">KW68+1</f>
        <v>52475</v>
      </c>
      <c r="KY67" s="24">
        <f t="shared" ref="KY67" si="896">KX68+1</f>
        <v>52505</v>
      </c>
      <c r="KZ67" s="24">
        <f t="shared" ref="KZ67" si="897">KY68+1</f>
        <v>52536</v>
      </c>
      <c r="LA67" s="24">
        <f t="shared" ref="LA67" si="898">KZ68+1</f>
        <v>52566</v>
      </c>
      <c r="LB67" s="24">
        <f t="shared" ref="LB67" si="899">LA68+1</f>
        <v>52597</v>
      </c>
      <c r="LC67" s="24">
        <f t="shared" ref="LC67" si="900">LB68+1</f>
        <v>52628</v>
      </c>
      <c r="LD67" s="24">
        <f t="shared" ref="LD67" si="901">LC68+1</f>
        <v>52657</v>
      </c>
      <c r="LE67" s="24">
        <f t="shared" ref="LE67" si="902">LD68+1</f>
        <v>52688</v>
      </c>
      <c r="LF67" s="24">
        <f t="shared" ref="LF67" si="903">LE68+1</f>
        <v>52718</v>
      </c>
      <c r="LG67" s="24">
        <f t="shared" ref="LG67" si="904">LF68+1</f>
        <v>52749</v>
      </c>
      <c r="LH67" s="24">
        <f t="shared" ref="LH67" si="905">LG68+1</f>
        <v>52779</v>
      </c>
      <c r="LI67" s="24">
        <f t="shared" ref="LI67" si="906">LH68+1</f>
        <v>52810</v>
      </c>
      <c r="LJ67" s="24">
        <f t="shared" ref="LJ67" si="907">LI68+1</f>
        <v>52841</v>
      </c>
      <c r="LK67" s="24">
        <f t="shared" ref="LK67" si="908">LJ68+1</f>
        <v>52871</v>
      </c>
      <c r="LL67" s="24">
        <f t="shared" ref="LL67" si="909">LK68+1</f>
        <v>52902</v>
      </c>
      <c r="LM67" s="24">
        <f t="shared" ref="LM67" si="910">LL68+1</f>
        <v>52932</v>
      </c>
      <c r="LN67" s="24">
        <f t="shared" ref="LN67" si="911">LM68+1</f>
        <v>52963</v>
      </c>
      <c r="LO67" s="24">
        <f t="shared" ref="LO67" si="912">LN68+1</f>
        <v>52994</v>
      </c>
      <c r="LP67" s="24">
        <f t="shared" ref="LP67" si="913">LO68+1</f>
        <v>53022</v>
      </c>
      <c r="LQ67" s="24">
        <f t="shared" ref="LQ67" si="914">LP68+1</f>
        <v>53053</v>
      </c>
      <c r="LR67" s="24">
        <f t="shared" ref="LR67" si="915">LQ68+1</f>
        <v>53083</v>
      </c>
      <c r="LS67" s="24">
        <f t="shared" ref="LS67" si="916">LR68+1</f>
        <v>53114</v>
      </c>
      <c r="LT67" s="24">
        <f t="shared" ref="LT67" si="917">LS68+1</f>
        <v>53144</v>
      </c>
      <c r="LU67" s="24">
        <f t="shared" ref="LU67" si="918">LT68+1</f>
        <v>53175</v>
      </c>
      <c r="LV67" s="24">
        <f t="shared" ref="LV67" si="919">LU68+1</f>
        <v>53206</v>
      </c>
      <c r="LW67" s="24">
        <f t="shared" ref="LW67" si="920">LV68+1</f>
        <v>53236</v>
      </c>
      <c r="LX67" s="24">
        <f t="shared" ref="LX67" si="921">LW68+1</f>
        <v>53267</v>
      </c>
      <c r="LY67" s="24">
        <f t="shared" ref="LY67" si="922">LX68+1</f>
        <v>53297</v>
      </c>
      <c r="LZ67" s="24">
        <f t="shared" ref="LZ67" si="923">LY68+1</f>
        <v>53328</v>
      </c>
      <c r="MA67" s="24">
        <f t="shared" ref="MA67" si="924">LZ68+1</f>
        <v>53359</v>
      </c>
      <c r="MB67" s="24">
        <f t="shared" ref="MB67" si="925">MA68+1</f>
        <v>53387</v>
      </c>
      <c r="MC67" s="24">
        <f t="shared" ref="MC67" si="926">MB68+1</f>
        <v>53418</v>
      </c>
      <c r="MD67" s="24">
        <f t="shared" ref="MD67" si="927">MC68+1</f>
        <v>53448</v>
      </c>
      <c r="ME67" s="24">
        <f t="shared" ref="ME67" si="928">MD68+1</f>
        <v>53479</v>
      </c>
      <c r="MF67" s="24">
        <f t="shared" ref="MF67" si="929">ME68+1</f>
        <v>53509</v>
      </c>
      <c r="MG67" s="24">
        <f t="shared" ref="MG67" si="930">MF68+1</f>
        <v>53540</v>
      </c>
      <c r="MH67" s="24">
        <f t="shared" ref="MH67" si="931">MG68+1</f>
        <v>53571</v>
      </c>
      <c r="MI67" s="24">
        <f t="shared" ref="MI67" si="932">MH68+1</f>
        <v>53601</v>
      </c>
      <c r="MJ67" s="24">
        <f t="shared" ref="MJ67" si="933">MI68+1</f>
        <v>53632</v>
      </c>
      <c r="MK67" s="24">
        <f t="shared" ref="MK67" si="934">MJ68+1</f>
        <v>53662</v>
      </c>
      <c r="ML67" s="24">
        <f t="shared" ref="ML67" si="935">MK68+1</f>
        <v>53693</v>
      </c>
      <c r="MM67" s="24">
        <f t="shared" ref="MM67" si="936">ML68+1</f>
        <v>53724</v>
      </c>
      <c r="MN67" s="24">
        <f t="shared" ref="MN67" si="937">MM68+1</f>
        <v>53752</v>
      </c>
      <c r="MO67" s="24">
        <f t="shared" ref="MO67" si="938">MN68+1</f>
        <v>53783</v>
      </c>
      <c r="MP67" s="24">
        <f t="shared" ref="MP67" si="939">MO68+1</f>
        <v>53813</v>
      </c>
      <c r="MQ67" s="24">
        <f t="shared" ref="MQ67" si="940">MP68+1</f>
        <v>53844</v>
      </c>
      <c r="MR67" s="24">
        <f t="shared" ref="MR67" si="941">MQ68+1</f>
        <v>53874</v>
      </c>
      <c r="MS67" s="24">
        <f t="shared" ref="MS67" si="942">MR68+1</f>
        <v>53905</v>
      </c>
      <c r="MT67" s="24">
        <f t="shared" ref="MT67" si="943">MS68+1</f>
        <v>53936</v>
      </c>
      <c r="MU67" s="24">
        <f t="shared" ref="MU67" si="944">MT68+1</f>
        <v>53966</v>
      </c>
      <c r="MV67" s="24">
        <f t="shared" ref="MV67" si="945">MU68+1</f>
        <v>53997</v>
      </c>
      <c r="MW67" s="24">
        <f t="shared" ref="MW67" si="946">MV68+1</f>
        <v>54027</v>
      </c>
      <c r="MX67" s="24">
        <f t="shared" ref="MX67" si="947">MW68+1</f>
        <v>54058</v>
      </c>
      <c r="MY67" s="24">
        <f t="shared" ref="MY67" si="948">MX68+1</f>
        <v>54089</v>
      </c>
      <c r="MZ67" s="24">
        <f t="shared" ref="MZ67" si="949">MY68+1</f>
        <v>54118</v>
      </c>
      <c r="NA67" s="24">
        <f t="shared" ref="NA67" si="950">MZ68+1</f>
        <v>54149</v>
      </c>
      <c r="NB67" s="24">
        <f t="shared" ref="NB67" si="951">NA68+1</f>
        <v>54179</v>
      </c>
      <c r="NC67" s="24">
        <f t="shared" ref="NC67" si="952">NB68+1</f>
        <v>54210</v>
      </c>
      <c r="ND67" s="24">
        <f t="shared" ref="ND67" si="953">NC68+1</f>
        <v>54240</v>
      </c>
      <c r="NE67" s="24">
        <f t="shared" ref="NE67" si="954">ND68+1</f>
        <v>54271</v>
      </c>
      <c r="NF67" s="24">
        <f t="shared" ref="NF67" si="955">NE68+1</f>
        <v>54302</v>
      </c>
      <c r="NG67" s="24">
        <f t="shared" ref="NG67" si="956">NF68+1</f>
        <v>54332</v>
      </c>
      <c r="NH67" s="24">
        <f t="shared" ref="NH67" si="957">NG68+1</f>
        <v>54363</v>
      </c>
      <c r="NI67" s="24">
        <f t="shared" ref="NI67" si="958">NH68+1</f>
        <v>54393</v>
      </c>
      <c r="NJ67" s="24">
        <f t="shared" ref="NJ67" si="959">NI68+1</f>
        <v>54424</v>
      </c>
      <c r="NK67" s="24">
        <f t="shared" ref="NK67" si="960">NJ68+1</f>
        <v>54455</v>
      </c>
      <c r="NL67" s="24">
        <f t="shared" ref="NL67" si="961">NK68+1</f>
        <v>54483</v>
      </c>
      <c r="NM67" s="24">
        <f t="shared" ref="NM67" si="962">NL68+1</f>
        <v>54514</v>
      </c>
      <c r="NN67" s="24">
        <f t="shared" ref="NN67" si="963">NM68+1</f>
        <v>54544</v>
      </c>
      <c r="NO67" s="24">
        <f t="shared" ref="NO67" si="964">NN68+1</f>
        <v>54575</v>
      </c>
      <c r="NP67" s="24">
        <f t="shared" ref="NP67" si="965">NO68+1</f>
        <v>54605</v>
      </c>
      <c r="NQ67" s="24">
        <f t="shared" ref="NQ67" si="966">NP68+1</f>
        <v>54636</v>
      </c>
      <c r="NR67" s="24">
        <f t="shared" ref="NR67" si="967">NQ68+1</f>
        <v>54667</v>
      </c>
      <c r="NS67" s="24">
        <f t="shared" ref="NS67" si="968">NR68+1</f>
        <v>54697</v>
      </c>
      <c r="NT67" s="24">
        <f t="shared" ref="NT67" si="969">NS68+1</f>
        <v>54728</v>
      </c>
      <c r="NU67" s="24">
        <f t="shared" ref="NU67" si="970">NT68+1</f>
        <v>54758</v>
      </c>
      <c r="NV67" s="24">
        <f t="shared" ref="NV67" si="971">NU68+1</f>
        <v>54789</v>
      </c>
      <c r="NW67" s="24">
        <f t="shared" ref="NW67" si="972">NV68+1</f>
        <v>54820</v>
      </c>
      <c r="NX67" s="24">
        <f t="shared" ref="NX67" si="973">NW68+1</f>
        <v>54848</v>
      </c>
      <c r="NY67" s="24">
        <f t="shared" ref="NY67" si="974">NX68+1</f>
        <v>54879</v>
      </c>
      <c r="NZ67" s="24">
        <f t="shared" ref="NZ67" si="975">NY68+1</f>
        <v>54909</v>
      </c>
      <c r="OA67" s="24">
        <f t="shared" ref="OA67" si="976">NZ68+1</f>
        <v>54940</v>
      </c>
      <c r="OB67" s="24">
        <f t="shared" ref="OB67" si="977">OA68+1</f>
        <v>54970</v>
      </c>
      <c r="OC67" s="24">
        <f t="shared" ref="OC67" si="978">OB68+1</f>
        <v>55001</v>
      </c>
      <c r="OD67" s="24">
        <f t="shared" ref="OD67" si="979">OC68+1</f>
        <v>55032</v>
      </c>
      <c r="OE67" s="24">
        <f t="shared" ref="OE67" si="980">OD68+1</f>
        <v>55062</v>
      </c>
      <c r="OF67" s="24">
        <f t="shared" ref="OF67" si="981">OE68+1</f>
        <v>55093</v>
      </c>
      <c r="OG67" s="24">
        <f t="shared" ref="OG67" si="982">OF68+1</f>
        <v>55123</v>
      </c>
      <c r="OH67" s="24">
        <f t="shared" ref="OH67" si="983">OG68+1</f>
        <v>55154</v>
      </c>
      <c r="OI67" s="24">
        <f t="shared" ref="OI67" si="984">OH68+1</f>
        <v>55185</v>
      </c>
      <c r="OJ67" s="24">
        <f t="shared" ref="OJ67" si="985">OI68+1</f>
        <v>55213</v>
      </c>
      <c r="OK67" s="24">
        <f t="shared" ref="OK67" si="986">OJ68+1</f>
        <v>55244</v>
      </c>
      <c r="OL67" s="24">
        <f t="shared" ref="OL67" si="987">OK68+1</f>
        <v>55274</v>
      </c>
      <c r="OM67" s="24">
        <f t="shared" ref="OM67" si="988">OL68+1</f>
        <v>55305</v>
      </c>
      <c r="ON67" s="24">
        <f t="shared" ref="ON67" si="989">OM68+1</f>
        <v>55335</v>
      </c>
      <c r="OO67" s="24">
        <f t="shared" ref="OO67" si="990">ON68+1</f>
        <v>55366</v>
      </c>
      <c r="OP67" s="24">
        <f t="shared" ref="OP67" si="991">OO68+1</f>
        <v>55397</v>
      </c>
      <c r="OQ67" s="24">
        <f t="shared" ref="OQ67" si="992">OP68+1</f>
        <v>55427</v>
      </c>
      <c r="OR67" s="24">
        <f t="shared" ref="OR67" si="993">OQ68+1</f>
        <v>55458</v>
      </c>
      <c r="OS67" s="24">
        <f t="shared" ref="OS67" si="994">OR68+1</f>
        <v>55488</v>
      </c>
      <c r="OT67" s="24">
        <f t="shared" ref="OT67" si="995">OS68+1</f>
        <v>55519</v>
      </c>
      <c r="OU67" s="24">
        <f t="shared" ref="OU67" si="996">OT68+1</f>
        <v>55550</v>
      </c>
      <c r="OV67" s="24">
        <f t="shared" ref="OV67" si="997">OU68+1</f>
        <v>55579</v>
      </c>
      <c r="OW67" s="24">
        <f t="shared" ref="OW67" si="998">OV68+1</f>
        <v>55610</v>
      </c>
      <c r="OX67" s="24">
        <f t="shared" ref="OX67" si="999">OW68+1</f>
        <v>55640</v>
      </c>
      <c r="OY67" s="24">
        <f t="shared" ref="OY67" si="1000">OX68+1</f>
        <v>55671</v>
      </c>
      <c r="OZ67" s="24">
        <f t="shared" ref="OZ67" si="1001">OY68+1</f>
        <v>55701</v>
      </c>
      <c r="PA67" s="24">
        <f t="shared" ref="PA67" si="1002">OZ68+1</f>
        <v>55732</v>
      </c>
      <c r="PB67" s="24">
        <f t="shared" ref="PB67" si="1003">PA68+1</f>
        <v>55763</v>
      </c>
      <c r="PC67" s="24">
        <f t="shared" ref="PC67" si="1004">PB68+1</f>
        <v>55793</v>
      </c>
      <c r="PD67" s="24">
        <f t="shared" ref="PD67" si="1005">PC68+1</f>
        <v>55824</v>
      </c>
      <c r="PE67" s="24">
        <f t="shared" ref="PE67" si="1006">PD68+1</f>
        <v>55854</v>
      </c>
      <c r="PF67" s="24">
        <f t="shared" ref="PF67" si="1007">PE68+1</f>
        <v>55885</v>
      </c>
      <c r="PG67" s="24">
        <f t="shared" ref="PG67" si="1008">PF68+1</f>
        <v>55916</v>
      </c>
      <c r="PH67" s="24">
        <f t="shared" ref="PH67" si="1009">PG68+1</f>
        <v>55944</v>
      </c>
      <c r="PI67" s="24">
        <f t="shared" ref="PI67" si="1010">PH68+1</f>
        <v>55975</v>
      </c>
      <c r="PJ67" s="24">
        <f t="shared" ref="PJ67" si="1011">PI68+1</f>
        <v>56005</v>
      </c>
      <c r="PK67" s="24">
        <f t="shared" ref="PK67" si="1012">PJ68+1</f>
        <v>56036</v>
      </c>
      <c r="PL67" s="24">
        <f t="shared" ref="PL67" si="1013">PK68+1</f>
        <v>56066</v>
      </c>
      <c r="PM67" s="24">
        <f t="shared" ref="PM67" si="1014">PL68+1</f>
        <v>56097</v>
      </c>
      <c r="PN67" s="24">
        <f t="shared" ref="PN67" si="1015">PM68+1</f>
        <v>56128</v>
      </c>
      <c r="PO67" s="24">
        <f t="shared" ref="PO67" si="1016">PN68+1</f>
        <v>56158</v>
      </c>
      <c r="PP67" s="24">
        <f t="shared" ref="PP67" si="1017">PO68+1</f>
        <v>56189</v>
      </c>
      <c r="PQ67" s="24">
        <f t="shared" ref="PQ67" si="1018">PP68+1</f>
        <v>56219</v>
      </c>
      <c r="PR67" s="23" t="s">
        <v>56</v>
      </c>
    </row>
    <row r="68" spans="1:16384" ht="12" customHeight="1">
      <c r="D68" s="21" t="s">
        <v>7</v>
      </c>
      <c r="J68" s="20" t="s">
        <v>17</v>
      </c>
      <c r="N68" s="24">
        <f>EOMONTH(N67,0)</f>
        <v>43496</v>
      </c>
      <c r="O68" s="24">
        <f>EOMONTH(O67,0)</f>
        <v>43524</v>
      </c>
      <c r="P68" s="24">
        <f>EOMONTH(P67,0)</f>
        <v>43555</v>
      </c>
      <c r="Q68" s="24">
        <f t="shared" ref="Q68:CB68" si="1019">EOMONTH(Q67,0)</f>
        <v>43585</v>
      </c>
      <c r="R68" s="24">
        <f t="shared" si="1019"/>
        <v>43616</v>
      </c>
      <c r="S68" s="24">
        <f t="shared" si="1019"/>
        <v>43646</v>
      </c>
      <c r="T68" s="24">
        <f t="shared" si="1019"/>
        <v>43677</v>
      </c>
      <c r="U68" s="24">
        <f t="shared" si="1019"/>
        <v>43708</v>
      </c>
      <c r="V68" s="24">
        <f t="shared" si="1019"/>
        <v>43738</v>
      </c>
      <c r="W68" s="24">
        <f t="shared" si="1019"/>
        <v>43769</v>
      </c>
      <c r="X68" s="24">
        <f t="shared" si="1019"/>
        <v>43799</v>
      </c>
      <c r="Y68" s="24">
        <f t="shared" si="1019"/>
        <v>43830</v>
      </c>
      <c r="Z68" s="24">
        <f t="shared" si="1019"/>
        <v>43861</v>
      </c>
      <c r="AA68" s="24">
        <f t="shared" si="1019"/>
        <v>43890</v>
      </c>
      <c r="AB68" s="24">
        <f t="shared" si="1019"/>
        <v>43921</v>
      </c>
      <c r="AC68" s="24">
        <f t="shared" si="1019"/>
        <v>43951</v>
      </c>
      <c r="AD68" s="24">
        <f t="shared" si="1019"/>
        <v>43982</v>
      </c>
      <c r="AE68" s="24">
        <f t="shared" si="1019"/>
        <v>44012</v>
      </c>
      <c r="AF68" s="24">
        <f t="shared" si="1019"/>
        <v>44043</v>
      </c>
      <c r="AG68" s="24">
        <f t="shared" si="1019"/>
        <v>44074</v>
      </c>
      <c r="AH68" s="24">
        <f t="shared" si="1019"/>
        <v>44104</v>
      </c>
      <c r="AI68" s="24">
        <f t="shared" si="1019"/>
        <v>44135</v>
      </c>
      <c r="AJ68" s="24">
        <f t="shared" si="1019"/>
        <v>44165</v>
      </c>
      <c r="AK68" s="24">
        <f t="shared" si="1019"/>
        <v>44196</v>
      </c>
      <c r="AL68" s="24">
        <f t="shared" si="1019"/>
        <v>44227</v>
      </c>
      <c r="AM68" s="24">
        <f t="shared" si="1019"/>
        <v>44255</v>
      </c>
      <c r="AN68" s="24">
        <f t="shared" si="1019"/>
        <v>44286</v>
      </c>
      <c r="AO68" s="24">
        <f t="shared" si="1019"/>
        <v>44316</v>
      </c>
      <c r="AP68" s="24">
        <f t="shared" si="1019"/>
        <v>44347</v>
      </c>
      <c r="AQ68" s="24">
        <f t="shared" si="1019"/>
        <v>44377</v>
      </c>
      <c r="AR68" s="24">
        <f t="shared" si="1019"/>
        <v>44408</v>
      </c>
      <c r="AS68" s="24">
        <f t="shared" si="1019"/>
        <v>44439</v>
      </c>
      <c r="AT68" s="24">
        <f t="shared" si="1019"/>
        <v>44469</v>
      </c>
      <c r="AU68" s="24">
        <f t="shared" si="1019"/>
        <v>44500</v>
      </c>
      <c r="AV68" s="24">
        <f t="shared" si="1019"/>
        <v>44530</v>
      </c>
      <c r="AW68" s="24">
        <f t="shared" si="1019"/>
        <v>44561</v>
      </c>
      <c r="AX68" s="24">
        <f t="shared" si="1019"/>
        <v>44592</v>
      </c>
      <c r="AY68" s="24">
        <f t="shared" si="1019"/>
        <v>44620</v>
      </c>
      <c r="AZ68" s="24">
        <f t="shared" si="1019"/>
        <v>44651</v>
      </c>
      <c r="BA68" s="24">
        <f t="shared" si="1019"/>
        <v>44681</v>
      </c>
      <c r="BB68" s="24">
        <f t="shared" si="1019"/>
        <v>44712</v>
      </c>
      <c r="BC68" s="24">
        <f t="shared" si="1019"/>
        <v>44742</v>
      </c>
      <c r="BD68" s="24">
        <f t="shared" si="1019"/>
        <v>44773</v>
      </c>
      <c r="BE68" s="24">
        <f t="shared" si="1019"/>
        <v>44804</v>
      </c>
      <c r="BF68" s="24">
        <f t="shared" si="1019"/>
        <v>44834</v>
      </c>
      <c r="BG68" s="24">
        <f t="shared" si="1019"/>
        <v>44865</v>
      </c>
      <c r="BH68" s="24">
        <f t="shared" si="1019"/>
        <v>44895</v>
      </c>
      <c r="BI68" s="24">
        <f t="shared" si="1019"/>
        <v>44926</v>
      </c>
      <c r="BJ68" s="24">
        <f t="shared" si="1019"/>
        <v>44957</v>
      </c>
      <c r="BK68" s="24">
        <f t="shared" si="1019"/>
        <v>44985</v>
      </c>
      <c r="BL68" s="24">
        <f t="shared" si="1019"/>
        <v>45016</v>
      </c>
      <c r="BM68" s="24">
        <f t="shared" si="1019"/>
        <v>45046</v>
      </c>
      <c r="BN68" s="24">
        <f t="shared" si="1019"/>
        <v>45077</v>
      </c>
      <c r="BO68" s="24">
        <f t="shared" si="1019"/>
        <v>45107</v>
      </c>
      <c r="BP68" s="24">
        <f t="shared" si="1019"/>
        <v>45138</v>
      </c>
      <c r="BQ68" s="24">
        <f t="shared" si="1019"/>
        <v>45169</v>
      </c>
      <c r="BR68" s="24">
        <f t="shared" si="1019"/>
        <v>45199</v>
      </c>
      <c r="BS68" s="24">
        <f t="shared" si="1019"/>
        <v>45230</v>
      </c>
      <c r="BT68" s="24">
        <f t="shared" si="1019"/>
        <v>45260</v>
      </c>
      <c r="BU68" s="24">
        <f t="shared" si="1019"/>
        <v>45291</v>
      </c>
      <c r="BV68" s="24">
        <f t="shared" si="1019"/>
        <v>45322</v>
      </c>
      <c r="BW68" s="24">
        <f t="shared" si="1019"/>
        <v>45351</v>
      </c>
      <c r="BX68" s="24">
        <f t="shared" si="1019"/>
        <v>45382</v>
      </c>
      <c r="BY68" s="24">
        <f t="shared" si="1019"/>
        <v>45412</v>
      </c>
      <c r="BZ68" s="24">
        <f t="shared" si="1019"/>
        <v>45443</v>
      </c>
      <c r="CA68" s="24">
        <f t="shared" si="1019"/>
        <v>45473</v>
      </c>
      <c r="CB68" s="24">
        <f t="shared" si="1019"/>
        <v>45504</v>
      </c>
      <c r="CC68" s="24">
        <f t="shared" ref="CC68:EN68" si="1020">EOMONTH(CC67,0)</f>
        <v>45535</v>
      </c>
      <c r="CD68" s="24">
        <f t="shared" si="1020"/>
        <v>45565</v>
      </c>
      <c r="CE68" s="24">
        <f t="shared" si="1020"/>
        <v>45596</v>
      </c>
      <c r="CF68" s="24">
        <f t="shared" si="1020"/>
        <v>45626</v>
      </c>
      <c r="CG68" s="24">
        <f t="shared" si="1020"/>
        <v>45657</v>
      </c>
      <c r="CH68" s="24">
        <f t="shared" si="1020"/>
        <v>45688</v>
      </c>
      <c r="CI68" s="24">
        <f t="shared" si="1020"/>
        <v>45716</v>
      </c>
      <c r="CJ68" s="24">
        <f t="shared" si="1020"/>
        <v>45747</v>
      </c>
      <c r="CK68" s="24">
        <f t="shared" si="1020"/>
        <v>45777</v>
      </c>
      <c r="CL68" s="24">
        <f t="shared" si="1020"/>
        <v>45808</v>
      </c>
      <c r="CM68" s="24">
        <f t="shared" si="1020"/>
        <v>45838</v>
      </c>
      <c r="CN68" s="24">
        <f t="shared" si="1020"/>
        <v>45869</v>
      </c>
      <c r="CO68" s="24">
        <f t="shared" si="1020"/>
        <v>45900</v>
      </c>
      <c r="CP68" s="24">
        <f t="shared" si="1020"/>
        <v>45930</v>
      </c>
      <c r="CQ68" s="24">
        <f t="shared" si="1020"/>
        <v>45961</v>
      </c>
      <c r="CR68" s="24">
        <f t="shared" si="1020"/>
        <v>45991</v>
      </c>
      <c r="CS68" s="24">
        <f t="shared" si="1020"/>
        <v>46022</v>
      </c>
      <c r="CT68" s="24">
        <f t="shared" si="1020"/>
        <v>46053</v>
      </c>
      <c r="CU68" s="24">
        <f t="shared" si="1020"/>
        <v>46081</v>
      </c>
      <c r="CV68" s="24">
        <f t="shared" si="1020"/>
        <v>46112</v>
      </c>
      <c r="CW68" s="24">
        <f t="shared" si="1020"/>
        <v>46142</v>
      </c>
      <c r="CX68" s="24">
        <f t="shared" si="1020"/>
        <v>46173</v>
      </c>
      <c r="CY68" s="24">
        <f t="shared" si="1020"/>
        <v>46203</v>
      </c>
      <c r="CZ68" s="24">
        <f t="shared" si="1020"/>
        <v>46234</v>
      </c>
      <c r="DA68" s="24">
        <f t="shared" si="1020"/>
        <v>46265</v>
      </c>
      <c r="DB68" s="24">
        <f t="shared" si="1020"/>
        <v>46295</v>
      </c>
      <c r="DC68" s="24">
        <f t="shared" si="1020"/>
        <v>46326</v>
      </c>
      <c r="DD68" s="24">
        <f t="shared" si="1020"/>
        <v>46356</v>
      </c>
      <c r="DE68" s="24">
        <f t="shared" si="1020"/>
        <v>46387</v>
      </c>
      <c r="DF68" s="24">
        <f t="shared" si="1020"/>
        <v>46418</v>
      </c>
      <c r="DG68" s="24">
        <f t="shared" si="1020"/>
        <v>46446</v>
      </c>
      <c r="DH68" s="24">
        <f t="shared" si="1020"/>
        <v>46477</v>
      </c>
      <c r="DI68" s="24">
        <f t="shared" si="1020"/>
        <v>46507</v>
      </c>
      <c r="DJ68" s="24">
        <f t="shared" si="1020"/>
        <v>46538</v>
      </c>
      <c r="DK68" s="24">
        <f t="shared" si="1020"/>
        <v>46568</v>
      </c>
      <c r="DL68" s="24">
        <f t="shared" si="1020"/>
        <v>46599</v>
      </c>
      <c r="DM68" s="24">
        <f t="shared" si="1020"/>
        <v>46630</v>
      </c>
      <c r="DN68" s="24">
        <f t="shared" si="1020"/>
        <v>46660</v>
      </c>
      <c r="DO68" s="24">
        <f t="shared" si="1020"/>
        <v>46691</v>
      </c>
      <c r="DP68" s="24">
        <f t="shared" si="1020"/>
        <v>46721</v>
      </c>
      <c r="DQ68" s="24">
        <f t="shared" si="1020"/>
        <v>46752</v>
      </c>
      <c r="DR68" s="24">
        <f t="shared" si="1020"/>
        <v>46783</v>
      </c>
      <c r="DS68" s="24">
        <f t="shared" si="1020"/>
        <v>46812</v>
      </c>
      <c r="DT68" s="24">
        <f t="shared" si="1020"/>
        <v>46843</v>
      </c>
      <c r="DU68" s="24">
        <f t="shared" si="1020"/>
        <v>46873</v>
      </c>
      <c r="DV68" s="24">
        <f t="shared" si="1020"/>
        <v>46904</v>
      </c>
      <c r="DW68" s="24">
        <f t="shared" si="1020"/>
        <v>46934</v>
      </c>
      <c r="DX68" s="24">
        <f t="shared" si="1020"/>
        <v>46965</v>
      </c>
      <c r="DY68" s="24">
        <f t="shared" si="1020"/>
        <v>46996</v>
      </c>
      <c r="DZ68" s="24">
        <f t="shared" si="1020"/>
        <v>47026</v>
      </c>
      <c r="EA68" s="24">
        <f t="shared" si="1020"/>
        <v>47057</v>
      </c>
      <c r="EB68" s="24">
        <f t="shared" si="1020"/>
        <v>47087</v>
      </c>
      <c r="EC68" s="24">
        <f t="shared" si="1020"/>
        <v>47118</v>
      </c>
      <c r="ED68" s="24">
        <f t="shared" si="1020"/>
        <v>47149</v>
      </c>
      <c r="EE68" s="24">
        <f t="shared" si="1020"/>
        <v>47177</v>
      </c>
      <c r="EF68" s="24">
        <f t="shared" si="1020"/>
        <v>47208</v>
      </c>
      <c r="EG68" s="24">
        <f t="shared" si="1020"/>
        <v>47238</v>
      </c>
      <c r="EH68" s="24">
        <f t="shared" si="1020"/>
        <v>47269</v>
      </c>
      <c r="EI68" s="24">
        <f t="shared" si="1020"/>
        <v>47299</v>
      </c>
      <c r="EJ68" s="24">
        <f t="shared" si="1020"/>
        <v>47330</v>
      </c>
      <c r="EK68" s="24">
        <f t="shared" si="1020"/>
        <v>47361</v>
      </c>
      <c r="EL68" s="24">
        <f t="shared" si="1020"/>
        <v>47391</v>
      </c>
      <c r="EM68" s="24">
        <f t="shared" si="1020"/>
        <v>47422</v>
      </c>
      <c r="EN68" s="24">
        <f t="shared" si="1020"/>
        <v>47452</v>
      </c>
      <c r="EO68" s="24">
        <f t="shared" ref="EO68:GZ68" si="1021">EOMONTH(EO67,0)</f>
        <v>47483</v>
      </c>
      <c r="EP68" s="24">
        <f t="shared" si="1021"/>
        <v>47514</v>
      </c>
      <c r="EQ68" s="24">
        <f t="shared" si="1021"/>
        <v>47542</v>
      </c>
      <c r="ER68" s="24">
        <f t="shared" si="1021"/>
        <v>47573</v>
      </c>
      <c r="ES68" s="24">
        <f t="shared" si="1021"/>
        <v>47603</v>
      </c>
      <c r="ET68" s="24">
        <f t="shared" si="1021"/>
        <v>47634</v>
      </c>
      <c r="EU68" s="24">
        <f t="shared" si="1021"/>
        <v>47664</v>
      </c>
      <c r="EV68" s="24">
        <f t="shared" si="1021"/>
        <v>47695</v>
      </c>
      <c r="EW68" s="24">
        <f t="shared" si="1021"/>
        <v>47726</v>
      </c>
      <c r="EX68" s="24">
        <f t="shared" si="1021"/>
        <v>47756</v>
      </c>
      <c r="EY68" s="24">
        <f t="shared" si="1021"/>
        <v>47787</v>
      </c>
      <c r="EZ68" s="24">
        <f t="shared" si="1021"/>
        <v>47817</v>
      </c>
      <c r="FA68" s="24">
        <f t="shared" si="1021"/>
        <v>47848</v>
      </c>
      <c r="FB68" s="24">
        <f t="shared" si="1021"/>
        <v>47879</v>
      </c>
      <c r="FC68" s="24">
        <f t="shared" si="1021"/>
        <v>47907</v>
      </c>
      <c r="FD68" s="24">
        <f t="shared" si="1021"/>
        <v>47938</v>
      </c>
      <c r="FE68" s="24">
        <f t="shared" si="1021"/>
        <v>47968</v>
      </c>
      <c r="FF68" s="24">
        <f t="shared" si="1021"/>
        <v>47999</v>
      </c>
      <c r="FG68" s="24">
        <f t="shared" si="1021"/>
        <v>48029</v>
      </c>
      <c r="FH68" s="24">
        <f t="shared" si="1021"/>
        <v>48060</v>
      </c>
      <c r="FI68" s="24">
        <f t="shared" si="1021"/>
        <v>48091</v>
      </c>
      <c r="FJ68" s="24">
        <f t="shared" si="1021"/>
        <v>48121</v>
      </c>
      <c r="FK68" s="24">
        <f t="shared" si="1021"/>
        <v>48152</v>
      </c>
      <c r="FL68" s="24">
        <f t="shared" si="1021"/>
        <v>48182</v>
      </c>
      <c r="FM68" s="24">
        <f t="shared" si="1021"/>
        <v>48213</v>
      </c>
      <c r="FN68" s="24">
        <f t="shared" si="1021"/>
        <v>48244</v>
      </c>
      <c r="FO68" s="24">
        <f t="shared" si="1021"/>
        <v>48273</v>
      </c>
      <c r="FP68" s="24">
        <f t="shared" si="1021"/>
        <v>48304</v>
      </c>
      <c r="FQ68" s="24">
        <f t="shared" si="1021"/>
        <v>48334</v>
      </c>
      <c r="FR68" s="24">
        <f t="shared" si="1021"/>
        <v>48365</v>
      </c>
      <c r="FS68" s="24">
        <f t="shared" si="1021"/>
        <v>48395</v>
      </c>
      <c r="FT68" s="24">
        <f t="shared" si="1021"/>
        <v>48426</v>
      </c>
      <c r="FU68" s="24">
        <f t="shared" si="1021"/>
        <v>48457</v>
      </c>
      <c r="FV68" s="24">
        <f t="shared" si="1021"/>
        <v>48487</v>
      </c>
      <c r="FW68" s="24">
        <f t="shared" si="1021"/>
        <v>48518</v>
      </c>
      <c r="FX68" s="24">
        <f t="shared" si="1021"/>
        <v>48548</v>
      </c>
      <c r="FY68" s="24">
        <f t="shared" si="1021"/>
        <v>48579</v>
      </c>
      <c r="FZ68" s="24">
        <f t="shared" si="1021"/>
        <v>48610</v>
      </c>
      <c r="GA68" s="24">
        <f t="shared" si="1021"/>
        <v>48638</v>
      </c>
      <c r="GB68" s="24">
        <f t="shared" si="1021"/>
        <v>48669</v>
      </c>
      <c r="GC68" s="24">
        <f t="shared" si="1021"/>
        <v>48699</v>
      </c>
      <c r="GD68" s="24">
        <f t="shared" si="1021"/>
        <v>48730</v>
      </c>
      <c r="GE68" s="24">
        <f t="shared" si="1021"/>
        <v>48760</v>
      </c>
      <c r="GF68" s="24">
        <f t="shared" si="1021"/>
        <v>48791</v>
      </c>
      <c r="GG68" s="24">
        <f t="shared" si="1021"/>
        <v>48822</v>
      </c>
      <c r="GH68" s="24">
        <f t="shared" si="1021"/>
        <v>48852</v>
      </c>
      <c r="GI68" s="24">
        <f t="shared" si="1021"/>
        <v>48883</v>
      </c>
      <c r="GJ68" s="24">
        <f t="shared" si="1021"/>
        <v>48913</v>
      </c>
      <c r="GK68" s="24">
        <f t="shared" si="1021"/>
        <v>48944</v>
      </c>
      <c r="GL68" s="24">
        <f t="shared" si="1021"/>
        <v>48975</v>
      </c>
      <c r="GM68" s="24">
        <f t="shared" si="1021"/>
        <v>49003</v>
      </c>
      <c r="GN68" s="24">
        <f t="shared" si="1021"/>
        <v>49034</v>
      </c>
      <c r="GO68" s="24">
        <f t="shared" si="1021"/>
        <v>49064</v>
      </c>
      <c r="GP68" s="24">
        <f t="shared" si="1021"/>
        <v>49095</v>
      </c>
      <c r="GQ68" s="24">
        <f t="shared" si="1021"/>
        <v>49125</v>
      </c>
      <c r="GR68" s="24">
        <f t="shared" si="1021"/>
        <v>49156</v>
      </c>
      <c r="GS68" s="24">
        <f t="shared" si="1021"/>
        <v>49187</v>
      </c>
      <c r="GT68" s="24">
        <f t="shared" si="1021"/>
        <v>49217</v>
      </c>
      <c r="GU68" s="24">
        <f t="shared" si="1021"/>
        <v>49248</v>
      </c>
      <c r="GV68" s="24">
        <f t="shared" si="1021"/>
        <v>49278</v>
      </c>
      <c r="GW68" s="24">
        <f t="shared" si="1021"/>
        <v>49309</v>
      </c>
      <c r="GX68" s="24">
        <f t="shared" si="1021"/>
        <v>49340</v>
      </c>
      <c r="GY68" s="24">
        <f t="shared" si="1021"/>
        <v>49368</v>
      </c>
      <c r="GZ68" s="24">
        <f t="shared" si="1021"/>
        <v>49399</v>
      </c>
      <c r="HA68" s="24">
        <f t="shared" ref="HA68:JL68" si="1022">EOMONTH(HA67,0)</f>
        <v>49429</v>
      </c>
      <c r="HB68" s="24">
        <f t="shared" si="1022"/>
        <v>49460</v>
      </c>
      <c r="HC68" s="24">
        <f t="shared" si="1022"/>
        <v>49490</v>
      </c>
      <c r="HD68" s="24">
        <f t="shared" si="1022"/>
        <v>49521</v>
      </c>
      <c r="HE68" s="24">
        <f t="shared" si="1022"/>
        <v>49552</v>
      </c>
      <c r="HF68" s="24">
        <f t="shared" si="1022"/>
        <v>49582</v>
      </c>
      <c r="HG68" s="24">
        <f t="shared" si="1022"/>
        <v>49613</v>
      </c>
      <c r="HH68" s="24">
        <f t="shared" si="1022"/>
        <v>49643</v>
      </c>
      <c r="HI68" s="24">
        <f t="shared" si="1022"/>
        <v>49674</v>
      </c>
      <c r="HJ68" s="24">
        <f t="shared" si="1022"/>
        <v>49705</v>
      </c>
      <c r="HK68" s="24">
        <f t="shared" si="1022"/>
        <v>49734</v>
      </c>
      <c r="HL68" s="24">
        <f t="shared" si="1022"/>
        <v>49765</v>
      </c>
      <c r="HM68" s="24">
        <f t="shared" si="1022"/>
        <v>49795</v>
      </c>
      <c r="HN68" s="24">
        <f t="shared" si="1022"/>
        <v>49826</v>
      </c>
      <c r="HO68" s="24">
        <f t="shared" si="1022"/>
        <v>49856</v>
      </c>
      <c r="HP68" s="24">
        <f t="shared" si="1022"/>
        <v>49887</v>
      </c>
      <c r="HQ68" s="24">
        <f t="shared" si="1022"/>
        <v>49918</v>
      </c>
      <c r="HR68" s="24">
        <f t="shared" si="1022"/>
        <v>49948</v>
      </c>
      <c r="HS68" s="24">
        <f t="shared" si="1022"/>
        <v>49979</v>
      </c>
      <c r="HT68" s="24">
        <f t="shared" si="1022"/>
        <v>50009</v>
      </c>
      <c r="HU68" s="24">
        <f t="shared" si="1022"/>
        <v>50040</v>
      </c>
      <c r="HV68" s="24">
        <f t="shared" si="1022"/>
        <v>50071</v>
      </c>
      <c r="HW68" s="24">
        <f t="shared" si="1022"/>
        <v>50099</v>
      </c>
      <c r="HX68" s="24">
        <f t="shared" si="1022"/>
        <v>50130</v>
      </c>
      <c r="HY68" s="24">
        <f t="shared" si="1022"/>
        <v>50160</v>
      </c>
      <c r="HZ68" s="24">
        <f t="shared" si="1022"/>
        <v>50191</v>
      </c>
      <c r="IA68" s="24">
        <f t="shared" si="1022"/>
        <v>50221</v>
      </c>
      <c r="IB68" s="24">
        <f t="shared" si="1022"/>
        <v>50252</v>
      </c>
      <c r="IC68" s="24">
        <f t="shared" si="1022"/>
        <v>50283</v>
      </c>
      <c r="ID68" s="24">
        <f t="shared" si="1022"/>
        <v>50313</v>
      </c>
      <c r="IE68" s="24">
        <f t="shared" si="1022"/>
        <v>50344</v>
      </c>
      <c r="IF68" s="24">
        <f t="shared" si="1022"/>
        <v>50374</v>
      </c>
      <c r="IG68" s="24">
        <f t="shared" si="1022"/>
        <v>50405</v>
      </c>
      <c r="IH68" s="24">
        <f t="shared" si="1022"/>
        <v>50436</v>
      </c>
      <c r="II68" s="24">
        <f t="shared" si="1022"/>
        <v>50464</v>
      </c>
      <c r="IJ68" s="24">
        <f t="shared" si="1022"/>
        <v>50495</v>
      </c>
      <c r="IK68" s="24">
        <f t="shared" si="1022"/>
        <v>50525</v>
      </c>
      <c r="IL68" s="24">
        <f t="shared" si="1022"/>
        <v>50556</v>
      </c>
      <c r="IM68" s="24">
        <f t="shared" si="1022"/>
        <v>50586</v>
      </c>
      <c r="IN68" s="24">
        <f t="shared" si="1022"/>
        <v>50617</v>
      </c>
      <c r="IO68" s="24">
        <f t="shared" si="1022"/>
        <v>50648</v>
      </c>
      <c r="IP68" s="24">
        <f t="shared" si="1022"/>
        <v>50678</v>
      </c>
      <c r="IQ68" s="24">
        <f t="shared" si="1022"/>
        <v>50709</v>
      </c>
      <c r="IR68" s="24">
        <f t="shared" si="1022"/>
        <v>50739</v>
      </c>
      <c r="IS68" s="24">
        <f t="shared" si="1022"/>
        <v>50770</v>
      </c>
      <c r="IT68" s="24">
        <f t="shared" si="1022"/>
        <v>50801</v>
      </c>
      <c r="IU68" s="24">
        <f t="shared" si="1022"/>
        <v>50829</v>
      </c>
      <c r="IV68" s="24">
        <f t="shared" si="1022"/>
        <v>50860</v>
      </c>
      <c r="IW68" s="24">
        <f t="shared" si="1022"/>
        <v>50890</v>
      </c>
      <c r="IX68" s="24">
        <f t="shared" si="1022"/>
        <v>50921</v>
      </c>
      <c r="IY68" s="24">
        <f t="shared" si="1022"/>
        <v>50951</v>
      </c>
      <c r="IZ68" s="24">
        <f t="shared" si="1022"/>
        <v>50982</v>
      </c>
      <c r="JA68" s="24">
        <f t="shared" si="1022"/>
        <v>51013</v>
      </c>
      <c r="JB68" s="24">
        <f t="shared" si="1022"/>
        <v>51043</v>
      </c>
      <c r="JC68" s="24">
        <f t="shared" si="1022"/>
        <v>51074</v>
      </c>
      <c r="JD68" s="24">
        <f t="shared" si="1022"/>
        <v>51104</v>
      </c>
      <c r="JE68" s="24">
        <f t="shared" si="1022"/>
        <v>51135</v>
      </c>
      <c r="JF68" s="24">
        <f t="shared" si="1022"/>
        <v>51166</v>
      </c>
      <c r="JG68" s="24">
        <f t="shared" si="1022"/>
        <v>51195</v>
      </c>
      <c r="JH68" s="24">
        <f t="shared" si="1022"/>
        <v>51226</v>
      </c>
      <c r="JI68" s="24">
        <f t="shared" si="1022"/>
        <v>51256</v>
      </c>
      <c r="JJ68" s="24">
        <f t="shared" si="1022"/>
        <v>51287</v>
      </c>
      <c r="JK68" s="24">
        <f t="shared" si="1022"/>
        <v>51317</v>
      </c>
      <c r="JL68" s="24">
        <f t="shared" si="1022"/>
        <v>51348</v>
      </c>
      <c r="JM68" s="24">
        <f t="shared" ref="JM68:LX68" si="1023">EOMONTH(JM67,0)</f>
        <v>51379</v>
      </c>
      <c r="JN68" s="24">
        <f t="shared" si="1023"/>
        <v>51409</v>
      </c>
      <c r="JO68" s="24">
        <f t="shared" si="1023"/>
        <v>51440</v>
      </c>
      <c r="JP68" s="24">
        <f t="shared" si="1023"/>
        <v>51470</v>
      </c>
      <c r="JQ68" s="24">
        <f t="shared" si="1023"/>
        <v>51501</v>
      </c>
      <c r="JR68" s="24">
        <f t="shared" si="1023"/>
        <v>51532</v>
      </c>
      <c r="JS68" s="24">
        <f t="shared" si="1023"/>
        <v>51560</v>
      </c>
      <c r="JT68" s="24">
        <f t="shared" si="1023"/>
        <v>51591</v>
      </c>
      <c r="JU68" s="24">
        <f t="shared" si="1023"/>
        <v>51621</v>
      </c>
      <c r="JV68" s="24">
        <f t="shared" si="1023"/>
        <v>51652</v>
      </c>
      <c r="JW68" s="24">
        <f t="shared" si="1023"/>
        <v>51682</v>
      </c>
      <c r="JX68" s="24">
        <f t="shared" si="1023"/>
        <v>51713</v>
      </c>
      <c r="JY68" s="24">
        <f t="shared" si="1023"/>
        <v>51744</v>
      </c>
      <c r="JZ68" s="24">
        <f t="shared" si="1023"/>
        <v>51774</v>
      </c>
      <c r="KA68" s="24">
        <f t="shared" si="1023"/>
        <v>51805</v>
      </c>
      <c r="KB68" s="24">
        <f t="shared" si="1023"/>
        <v>51835</v>
      </c>
      <c r="KC68" s="24">
        <f t="shared" si="1023"/>
        <v>51866</v>
      </c>
      <c r="KD68" s="24">
        <f t="shared" si="1023"/>
        <v>51897</v>
      </c>
      <c r="KE68" s="24">
        <f t="shared" si="1023"/>
        <v>51925</v>
      </c>
      <c r="KF68" s="24">
        <f t="shared" si="1023"/>
        <v>51956</v>
      </c>
      <c r="KG68" s="24">
        <f t="shared" si="1023"/>
        <v>51986</v>
      </c>
      <c r="KH68" s="24">
        <f t="shared" si="1023"/>
        <v>52017</v>
      </c>
      <c r="KI68" s="24">
        <f t="shared" si="1023"/>
        <v>52047</v>
      </c>
      <c r="KJ68" s="24">
        <f t="shared" si="1023"/>
        <v>52078</v>
      </c>
      <c r="KK68" s="24">
        <f t="shared" si="1023"/>
        <v>52109</v>
      </c>
      <c r="KL68" s="24">
        <f t="shared" si="1023"/>
        <v>52139</v>
      </c>
      <c r="KM68" s="24">
        <f t="shared" si="1023"/>
        <v>52170</v>
      </c>
      <c r="KN68" s="24">
        <f t="shared" si="1023"/>
        <v>52200</v>
      </c>
      <c r="KO68" s="24">
        <f t="shared" si="1023"/>
        <v>52231</v>
      </c>
      <c r="KP68" s="24">
        <f t="shared" si="1023"/>
        <v>52262</v>
      </c>
      <c r="KQ68" s="24">
        <f t="shared" si="1023"/>
        <v>52290</v>
      </c>
      <c r="KR68" s="24">
        <f t="shared" si="1023"/>
        <v>52321</v>
      </c>
      <c r="KS68" s="24">
        <f t="shared" si="1023"/>
        <v>52351</v>
      </c>
      <c r="KT68" s="24">
        <f t="shared" si="1023"/>
        <v>52382</v>
      </c>
      <c r="KU68" s="24">
        <f t="shared" si="1023"/>
        <v>52412</v>
      </c>
      <c r="KV68" s="24">
        <f t="shared" si="1023"/>
        <v>52443</v>
      </c>
      <c r="KW68" s="24">
        <f t="shared" si="1023"/>
        <v>52474</v>
      </c>
      <c r="KX68" s="24">
        <f t="shared" si="1023"/>
        <v>52504</v>
      </c>
      <c r="KY68" s="24">
        <f t="shared" si="1023"/>
        <v>52535</v>
      </c>
      <c r="KZ68" s="24">
        <f t="shared" si="1023"/>
        <v>52565</v>
      </c>
      <c r="LA68" s="24">
        <f t="shared" si="1023"/>
        <v>52596</v>
      </c>
      <c r="LB68" s="24">
        <f t="shared" si="1023"/>
        <v>52627</v>
      </c>
      <c r="LC68" s="24">
        <f t="shared" si="1023"/>
        <v>52656</v>
      </c>
      <c r="LD68" s="24">
        <f t="shared" si="1023"/>
        <v>52687</v>
      </c>
      <c r="LE68" s="24">
        <f t="shared" si="1023"/>
        <v>52717</v>
      </c>
      <c r="LF68" s="24">
        <f t="shared" si="1023"/>
        <v>52748</v>
      </c>
      <c r="LG68" s="24">
        <f t="shared" si="1023"/>
        <v>52778</v>
      </c>
      <c r="LH68" s="24">
        <f t="shared" si="1023"/>
        <v>52809</v>
      </c>
      <c r="LI68" s="24">
        <f t="shared" si="1023"/>
        <v>52840</v>
      </c>
      <c r="LJ68" s="24">
        <f t="shared" si="1023"/>
        <v>52870</v>
      </c>
      <c r="LK68" s="24">
        <f t="shared" si="1023"/>
        <v>52901</v>
      </c>
      <c r="LL68" s="24">
        <f t="shared" si="1023"/>
        <v>52931</v>
      </c>
      <c r="LM68" s="24">
        <f t="shared" si="1023"/>
        <v>52962</v>
      </c>
      <c r="LN68" s="24">
        <f t="shared" si="1023"/>
        <v>52993</v>
      </c>
      <c r="LO68" s="24">
        <f t="shared" si="1023"/>
        <v>53021</v>
      </c>
      <c r="LP68" s="24">
        <f t="shared" si="1023"/>
        <v>53052</v>
      </c>
      <c r="LQ68" s="24">
        <f t="shared" si="1023"/>
        <v>53082</v>
      </c>
      <c r="LR68" s="24">
        <f t="shared" si="1023"/>
        <v>53113</v>
      </c>
      <c r="LS68" s="24">
        <f t="shared" si="1023"/>
        <v>53143</v>
      </c>
      <c r="LT68" s="24">
        <f t="shared" si="1023"/>
        <v>53174</v>
      </c>
      <c r="LU68" s="24">
        <f t="shared" si="1023"/>
        <v>53205</v>
      </c>
      <c r="LV68" s="24">
        <f t="shared" si="1023"/>
        <v>53235</v>
      </c>
      <c r="LW68" s="24">
        <f t="shared" si="1023"/>
        <v>53266</v>
      </c>
      <c r="LX68" s="24">
        <f t="shared" si="1023"/>
        <v>53296</v>
      </c>
      <c r="LY68" s="24">
        <f t="shared" ref="LY68:OJ68" si="1024">EOMONTH(LY67,0)</f>
        <v>53327</v>
      </c>
      <c r="LZ68" s="24">
        <f t="shared" si="1024"/>
        <v>53358</v>
      </c>
      <c r="MA68" s="24">
        <f t="shared" si="1024"/>
        <v>53386</v>
      </c>
      <c r="MB68" s="24">
        <f t="shared" si="1024"/>
        <v>53417</v>
      </c>
      <c r="MC68" s="24">
        <f t="shared" si="1024"/>
        <v>53447</v>
      </c>
      <c r="MD68" s="24">
        <f t="shared" si="1024"/>
        <v>53478</v>
      </c>
      <c r="ME68" s="24">
        <f t="shared" si="1024"/>
        <v>53508</v>
      </c>
      <c r="MF68" s="24">
        <f t="shared" si="1024"/>
        <v>53539</v>
      </c>
      <c r="MG68" s="24">
        <f t="shared" si="1024"/>
        <v>53570</v>
      </c>
      <c r="MH68" s="24">
        <f t="shared" si="1024"/>
        <v>53600</v>
      </c>
      <c r="MI68" s="24">
        <f t="shared" si="1024"/>
        <v>53631</v>
      </c>
      <c r="MJ68" s="24">
        <f t="shared" si="1024"/>
        <v>53661</v>
      </c>
      <c r="MK68" s="24">
        <f t="shared" si="1024"/>
        <v>53692</v>
      </c>
      <c r="ML68" s="24">
        <f t="shared" si="1024"/>
        <v>53723</v>
      </c>
      <c r="MM68" s="24">
        <f t="shared" si="1024"/>
        <v>53751</v>
      </c>
      <c r="MN68" s="24">
        <f t="shared" si="1024"/>
        <v>53782</v>
      </c>
      <c r="MO68" s="24">
        <f t="shared" si="1024"/>
        <v>53812</v>
      </c>
      <c r="MP68" s="24">
        <f t="shared" si="1024"/>
        <v>53843</v>
      </c>
      <c r="MQ68" s="24">
        <f t="shared" si="1024"/>
        <v>53873</v>
      </c>
      <c r="MR68" s="24">
        <f t="shared" si="1024"/>
        <v>53904</v>
      </c>
      <c r="MS68" s="24">
        <f t="shared" si="1024"/>
        <v>53935</v>
      </c>
      <c r="MT68" s="24">
        <f t="shared" si="1024"/>
        <v>53965</v>
      </c>
      <c r="MU68" s="24">
        <f t="shared" si="1024"/>
        <v>53996</v>
      </c>
      <c r="MV68" s="24">
        <f t="shared" si="1024"/>
        <v>54026</v>
      </c>
      <c r="MW68" s="24">
        <f t="shared" si="1024"/>
        <v>54057</v>
      </c>
      <c r="MX68" s="24">
        <f t="shared" si="1024"/>
        <v>54088</v>
      </c>
      <c r="MY68" s="24">
        <f t="shared" si="1024"/>
        <v>54117</v>
      </c>
      <c r="MZ68" s="24">
        <f t="shared" si="1024"/>
        <v>54148</v>
      </c>
      <c r="NA68" s="24">
        <f t="shared" si="1024"/>
        <v>54178</v>
      </c>
      <c r="NB68" s="24">
        <f t="shared" si="1024"/>
        <v>54209</v>
      </c>
      <c r="NC68" s="24">
        <f t="shared" si="1024"/>
        <v>54239</v>
      </c>
      <c r="ND68" s="24">
        <f t="shared" si="1024"/>
        <v>54270</v>
      </c>
      <c r="NE68" s="24">
        <f t="shared" si="1024"/>
        <v>54301</v>
      </c>
      <c r="NF68" s="24">
        <f t="shared" si="1024"/>
        <v>54331</v>
      </c>
      <c r="NG68" s="24">
        <f t="shared" si="1024"/>
        <v>54362</v>
      </c>
      <c r="NH68" s="24">
        <f t="shared" si="1024"/>
        <v>54392</v>
      </c>
      <c r="NI68" s="24">
        <f t="shared" si="1024"/>
        <v>54423</v>
      </c>
      <c r="NJ68" s="24">
        <f t="shared" si="1024"/>
        <v>54454</v>
      </c>
      <c r="NK68" s="24">
        <f t="shared" si="1024"/>
        <v>54482</v>
      </c>
      <c r="NL68" s="24">
        <f t="shared" si="1024"/>
        <v>54513</v>
      </c>
      <c r="NM68" s="24">
        <f t="shared" si="1024"/>
        <v>54543</v>
      </c>
      <c r="NN68" s="24">
        <f t="shared" si="1024"/>
        <v>54574</v>
      </c>
      <c r="NO68" s="24">
        <f t="shared" si="1024"/>
        <v>54604</v>
      </c>
      <c r="NP68" s="24">
        <f t="shared" si="1024"/>
        <v>54635</v>
      </c>
      <c r="NQ68" s="24">
        <f t="shared" si="1024"/>
        <v>54666</v>
      </c>
      <c r="NR68" s="24">
        <f t="shared" si="1024"/>
        <v>54696</v>
      </c>
      <c r="NS68" s="24">
        <f t="shared" si="1024"/>
        <v>54727</v>
      </c>
      <c r="NT68" s="24">
        <f t="shared" si="1024"/>
        <v>54757</v>
      </c>
      <c r="NU68" s="24">
        <f t="shared" si="1024"/>
        <v>54788</v>
      </c>
      <c r="NV68" s="24">
        <f t="shared" si="1024"/>
        <v>54819</v>
      </c>
      <c r="NW68" s="24">
        <f t="shared" si="1024"/>
        <v>54847</v>
      </c>
      <c r="NX68" s="24">
        <f t="shared" si="1024"/>
        <v>54878</v>
      </c>
      <c r="NY68" s="24">
        <f t="shared" si="1024"/>
        <v>54908</v>
      </c>
      <c r="NZ68" s="24">
        <f t="shared" si="1024"/>
        <v>54939</v>
      </c>
      <c r="OA68" s="24">
        <f t="shared" si="1024"/>
        <v>54969</v>
      </c>
      <c r="OB68" s="24">
        <f t="shared" si="1024"/>
        <v>55000</v>
      </c>
      <c r="OC68" s="24">
        <f t="shared" si="1024"/>
        <v>55031</v>
      </c>
      <c r="OD68" s="24">
        <f t="shared" si="1024"/>
        <v>55061</v>
      </c>
      <c r="OE68" s="24">
        <f t="shared" si="1024"/>
        <v>55092</v>
      </c>
      <c r="OF68" s="24">
        <f t="shared" si="1024"/>
        <v>55122</v>
      </c>
      <c r="OG68" s="24">
        <f t="shared" si="1024"/>
        <v>55153</v>
      </c>
      <c r="OH68" s="24">
        <f t="shared" si="1024"/>
        <v>55184</v>
      </c>
      <c r="OI68" s="24">
        <f t="shared" si="1024"/>
        <v>55212</v>
      </c>
      <c r="OJ68" s="24">
        <f t="shared" si="1024"/>
        <v>55243</v>
      </c>
      <c r="OK68" s="24">
        <f t="shared" ref="OK68:PQ68" si="1025">EOMONTH(OK67,0)</f>
        <v>55273</v>
      </c>
      <c r="OL68" s="24">
        <f t="shared" si="1025"/>
        <v>55304</v>
      </c>
      <c r="OM68" s="24">
        <f t="shared" si="1025"/>
        <v>55334</v>
      </c>
      <c r="ON68" s="24">
        <f t="shared" si="1025"/>
        <v>55365</v>
      </c>
      <c r="OO68" s="24">
        <f t="shared" si="1025"/>
        <v>55396</v>
      </c>
      <c r="OP68" s="24">
        <f t="shared" si="1025"/>
        <v>55426</v>
      </c>
      <c r="OQ68" s="24">
        <f t="shared" si="1025"/>
        <v>55457</v>
      </c>
      <c r="OR68" s="24">
        <f t="shared" si="1025"/>
        <v>55487</v>
      </c>
      <c r="OS68" s="24">
        <f t="shared" si="1025"/>
        <v>55518</v>
      </c>
      <c r="OT68" s="24">
        <f t="shared" si="1025"/>
        <v>55549</v>
      </c>
      <c r="OU68" s="24">
        <f t="shared" si="1025"/>
        <v>55578</v>
      </c>
      <c r="OV68" s="24">
        <f t="shared" si="1025"/>
        <v>55609</v>
      </c>
      <c r="OW68" s="24">
        <f t="shared" si="1025"/>
        <v>55639</v>
      </c>
      <c r="OX68" s="24">
        <f t="shared" si="1025"/>
        <v>55670</v>
      </c>
      <c r="OY68" s="24">
        <f t="shared" si="1025"/>
        <v>55700</v>
      </c>
      <c r="OZ68" s="24">
        <f t="shared" si="1025"/>
        <v>55731</v>
      </c>
      <c r="PA68" s="24">
        <f t="shared" si="1025"/>
        <v>55762</v>
      </c>
      <c r="PB68" s="24">
        <f t="shared" si="1025"/>
        <v>55792</v>
      </c>
      <c r="PC68" s="24">
        <f t="shared" si="1025"/>
        <v>55823</v>
      </c>
      <c r="PD68" s="24">
        <f t="shared" si="1025"/>
        <v>55853</v>
      </c>
      <c r="PE68" s="24">
        <f t="shared" si="1025"/>
        <v>55884</v>
      </c>
      <c r="PF68" s="24">
        <f t="shared" si="1025"/>
        <v>55915</v>
      </c>
      <c r="PG68" s="24">
        <f t="shared" si="1025"/>
        <v>55943</v>
      </c>
      <c r="PH68" s="24">
        <f t="shared" si="1025"/>
        <v>55974</v>
      </c>
      <c r="PI68" s="24">
        <f t="shared" si="1025"/>
        <v>56004</v>
      </c>
      <c r="PJ68" s="24">
        <f t="shared" si="1025"/>
        <v>56035</v>
      </c>
      <c r="PK68" s="24">
        <f t="shared" si="1025"/>
        <v>56065</v>
      </c>
      <c r="PL68" s="24">
        <f t="shared" si="1025"/>
        <v>56096</v>
      </c>
      <c r="PM68" s="24">
        <f t="shared" si="1025"/>
        <v>56127</v>
      </c>
      <c r="PN68" s="24">
        <f t="shared" si="1025"/>
        <v>56157</v>
      </c>
      <c r="PO68" s="24">
        <f t="shared" si="1025"/>
        <v>56188</v>
      </c>
      <c r="PP68" s="24">
        <f t="shared" si="1025"/>
        <v>56218</v>
      </c>
      <c r="PQ68" s="24">
        <f t="shared" si="1025"/>
        <v>56249</v>
      </c>
      <c r="PR68" s="23" t="s">
        <v>57</v>
      </c>
    </row>
    <row r="69" spans="1:16384" ht="12" customHeight="1">
      <c r="D69" s="21" t="s">
        <v>8</v>
      </c>
      <c r="J69" s="20" t="s">
        <v>19</v>
      </c>
      <c r="M69" s="25">
        <v>0</v>
      </c>
      <c r="N69" s="22">
        <f>M69+1</f>
        <v>1</v>
      </c>
      <c r="O69" s="22">
        <f t="shared" ref="O69" si="1026">N69+1</f>
        <v>2</v>
      </c>
      <c r="P69" s="22">
        <f t="shared" ref="P69" si="1027">O69+1</f>
        <v>3</v>
      </c>
      <c r="Q69" s="22">
        <f t="shared" ref="Q69" si="1028">P69+1</f>
        <v>4</v>
      </c>
      <c r="R69" s="22">
        <f t="shared" ref="R69" si="1029">Q69+1</f>
        <v>5</v>
      </c>
      <c r="S69" s="22">
        <f t="shared" ref="S69" si="1030">R69+1</f>
        <v>6</v>
      </c>
      <c r="T69" s="22">
        <f t="shared" ref="T69" si="1031">S69+1</f>
        <v>7</v>
      </c>
      <c r="U69" s="22">
        <f t="shared" ref="U69" si="1032">T69+1</f>
        <v>8</v>
      </c>
      <c r="V69" s="22">
        <f t="shared" ref="V69" si="1033">U69+1</f>
        <v>9</v>
      </c>
      <c r="W69" s="22">
        <f t="shared" ref="W69" si="1034">V69+1</f>
        <v>10</v>
      </c>
      <c r="X69" s="22">
        <f t="shared" ref="X69" si="1035">W69+1</f>
        <v>11</v>
      </c>
      <c r="Y69" s="22">
        <f t="shared" ref="Y69" si="1036">X69+1</f>
        <v>12</v>
      </c>
      <c r="Z69" s="22">
        <f t="shared" ref="Z69" si="1037">Y69+1</f>
        <v>13</v>
      </c>
      <c r="AA69" s="22">
        <f t="shared" ref="AA69" si="1038">Z69+1</f>
        <v>14</v>
      </c>
      <c r="AB69" s="22">
        <f t="shared" ref="AB69" si="1039">AA69+1</f>
        <v>15</v>
      </c>
      <c r="AC69" s="22">
        <f t="shared" ref="AC69" si="1040">AB69+1</f>
        <v>16</v>
      </c>
      <c r="AD69" s="22">
        <f t="shared" ref="AD69" si="1041">AC69+1</f>
        <v>17</v>
      </c>
      <c r="AE69" s="22">
        <f t="shared" ref="AE69" si="1042">AD69+1</f>
        <v>18</v>
      </c>
      <c r="AF69" s="22">
        <f t="shared" ref="AF69" si="1043">AE69+1</f>
        <v>19</v>
      </c>
      <c r="AG69" s="22">
        <f t="shared" ref="AG69" si="1044">AF69+1</f>
        <v>20</v>
      </c>
      <c r="AH69" s="22">
        <f t="shared" ref="AH69" si="1045">AG69+1</f>
        <v>21</v>
      </c>
      <c r="AI69" s="22">
        <f t="shared" ref="AI69" si="1046">AH69+1</f>
        <v>22</v>
      </c>
      <c r="AJ69" s="22">
        <f t="shared" ref="AJ69" si="1047">AI69+1</f>
        <v>23</v>
      </c>
      <c r="AK69" s="22">
        <f t="shared" ref="AK69" si="1048">AJ69+1</f>
        <v>24</v>
      </c>
      <c r="AL69" s="22">
        <f t="shared" ref="AL69" si="1049">AK69+1</f>
        <v>25</v>
      </c>
      <c r="AM69" s="22">
        <f t="shared" ref="AM69" si="1050">AL69+1</f>
        <v>26</v>
      </c>
      <c r="AN69" s="22">
        <f t="shared" ref="AN69" si="1051">AM69+1</f>
        <v>27</v>
      </c>
      <c r="AO69" s="22">
        <f t="shared" ref="AO69" si="1052">AN69+1</f>
        <v>28</v>
      </c>
      <c r="AP69" s="22">
        <f t="shared" ref="AP69" si="1053">AO69+1</f>
        <v>29</v>
      </c>
      <c r="AQ69" s="22">
        <f t="shared" ref="AQ69" si="1054">AP69+1</f>
        <v>30</v>
      </c>
      <c r="AR69" s="22">
        <f t="shared" ref="AR69" si="1055">AQ69+1</f>
        <v>31</v>
      </c>
      <c r="AS69" s="22">
        <f t="shared" ref="AS69" si="1056">AR69+1</f>
        <v>32</v>
      </c>
      <c r="AT69" s="22">
        <f t="shared" ref="AT69" si="1057">AS69+1</f>
        <v>33</v>
      </c>
      <c r="AU69" s="22">
        <f t="shared" ref="AU69" si="1058">AT69+1</f>
        <v>34</v>
      </c>
      <c r="AV69" s="22">
        <f t="shared" ref="AV69" si="1059">AU69+1</f>
        <v>35</v>
      </c>
      <c r="AW69" s="22">
        <f t="shared" ref="AW69" si="1060">AV69+1</f>
        <v>36</v>
      </c>
      <c r="AX69" s="22">
        <f t="shared" ref="AX69" si="1061">AW69+1</f>
        <v>37</v>
      </c>
      <c r="AY69" s="22">
        <f t="shared" ref="AY69" si="1062">AX69+1</f>
        <v>38</v>
      </c>
      <c r="AZ69" s="22">
        <f t="shared" ref="AZ69" si="1063">AY69+1</f>
        <v>39</v>
      </c>
      <c r="BA69" s="22">
        <f t="shared" ref="BA69" si="1064">AZ69+1</f>
        <v>40</v>
      </c>
      <c r="BB69" s="22">
        <f t="shared" ref="BB69" si="1065">BA69+1</f>
        <v>41</v>
      </c>
      <c r="BC69" s="22">
        <f t="shared" ref="BC69" si="1066">BB69+1</f>
        <v>42</v>
      </c>
      <c r="BD69" s="22">
        <f t="shared" ref="BD69" si="1067">BC69+1</f>
        <v>43</v>
      </c>
      <c r="BE69" s="22">
        <f t="shared" ref="BE69" si="1068">BD69+1</f>
        <v>44</v>
      </c>
      <c r="BF69" s="22">
        <f t="shared" ref="BF69" si="1069">BE69+1</f>
        <v>45</v>
      </c>
      <c r="BG69" s="22">
        <f t="shared" ref="BG69" si="1070">BF69+1</f>
        <v>46</v>
      </c>
      <c r="BH69" s="22">
        <f t="shared" ref="BH69" si="1071">BG69+1</f>
        <v>47</v>
      </c>
      <c r="BI69" s="22">
        <f t="shared" ref="BI69" si="1072">BH69+1</f>
        <v>48</v>
      </c>
      <c r="BJ69" s="22">
        <f t="shared" ref="BJ69" si="1073">BI69+1</f>
        <v>49</v>
      </c>
      <c r="BK69" s="22">
        <f t="shared" ref="BK69" si="1074">BJ69+1</f>
        <v>50</v>
      </c>
      <c r="BL69" s="22">
        <f t="shared" ref="BL69" si="1075">BK69+1</f>
        <v>51</v>
      </c>
      <c r="BM69" s="22">
        <f t="shared" ref="BM69" si="1076">BL69+1</f>
        <v>52</v>
      </c>
      <c r="BN69" s="22">
        <f t="shared" ref="BN69" si="1077">BM69+1</f>
        <v>53</v>
      </c>
      <c r="BO69" s="22">
        <f t="shared" ref="BO69" si="1078">BN69+1</f>
        <v>54</v>
      </c>
      <c r="BP69" s="22">
        <f t="shared" ref="BP69" si="1079">BO69+1</f>
        <v>55</v>
      </c>
      <c r="BQ69" s="22">
        <f t="shared" ref="BQ69" si="1080">BP69+1</f>
        <v>56</v>
      </c>
      <c r="BR69" s="22">
        <f t="shared" ref="BR69" si="1081">BQ69+1</f>
        <v>57</v>
      </c>
      <c r="BS69" s="22">
        <f t="shared" ref="BS69" si="1082">BR69+1</f>
        <v>58</v>
      </c>
      <c r="BT69" s="22">
        <f t="shared" ref="BT69" si="1083">BS69+1</f>
        <v>59</v>
      </c>
      <c r="BU69" s="22">
        <f t="shared" ref="BU69" si="1084">BT69+1</f>
        <v>60</v>
      </c>
      <c r="BV69" s="22">
        <f t="shared" ref="BV69" si="1085">BU69+1</f>
        <v>61</v>
      </c>
      <c r="BW69" s="22">
        <f t="shared" ref="BW69" si="1086">BV69+1</f>
        <v>62</v>
      </c>
      <c r="BX69" s="22">
        <f t="shared" ref="BX69" si="1087">BW69+1</f>
        <v>63</v>
      </c>
      <c r="BY69" s="22">
        <f t="shared" ref="BY69" si="1088">BX69+1</f>
        <v>64</v>
      </c>
      <c r="BZ69" s="22">
        <f t="shared" ref="BZ69" si="1089">BY69+1</f>
        <v>65</v>
      </c>
      <c r="CA69" s="22">
        <f t="shared" ref="CA69" si="1090">BZ69+1</f>
        <v>66</v>
      </c>
      <c r="CB69" s="22">
        <f t="shared" ref="CB69" si="1091">CA69+1</f>
        <v>67</v>
      </c>
      <c r="CC69" s="22">
        <f t="shared" ref="CC69" si="1092">CB69+1</f>
        <v>68</v>
      </c>
      <c r="CD69" s="22">
        <f t="shared" ref="CD69" si="1093">CC69+1</f>
        <v>69</v>
      </c>
      <c r="CE69" s="22">
        <f t="shared" ref="CE69" si="1094">CD69+1</f>
        <v>70</v>
      </c>
      <c r="CF69" s="22">
        <f t="shared" ref="CF69" si="1095">CE69+1</f>
        <v>71</v>
      </c>
      <c r="CG69" s="22">
        <f t="shared" ref="CG69" si="1096">CF69+1</f>
        <v>72</v>
      </c>
      <c r="CH69" s="22">
        <f t="shared" ref="CH69" si="1097">CG69+1</f>
        <v>73</v>
      </c>
      <c r="CI69" s="22">
        <f t="shared" ref="CI69" si="1098">CH69+1</f>
        <v>74</v>
      </c>
      <c r="CJ69" s="22">
        <f t="shared" ref="CJ69" si="1099">CI69+1</f>
        <v>75</v>
      </c>
      <c r="CK69" s="22">
        <f t="shared" ref="CK69" si="1100">CJ69+1</f>
        <v>76</v>
      </c>
      <c r="CL69" s="22">
        <f t="shared" ref="CL69" si="1101">CK69+1</f>
        <v>77</v>
      </c>
      <c r="CM69" s="22">
        <f t="shared" ref="CM69" si="1102">CL69+1</f>
        <v>78</v>
      </c>
      <c r="CN69" s="22">
        <f t="shared" ref="CN69" si="1103">CM69+1</f>
        <v>79</v>
      </c>
      <c r="CO69" s="22">
        <f t="shared" ref="CO69" si="1104">CN69+1</f>
        <v>80</v>
      </c>
      <c r="CP69" s="22">
        <f t="shared" ref="CP69" si="1105">CO69+1</f>
        <v>81</v>
      </c>
      <c r="CQ69" s="22">
        <f t="shared" ref="CQ69" si="1106">CP69+1</f>
        <v>82</v>
      </c>
      <c r="CR69" s="22">
        <f t="shared" ref="CR69" si="1107">CQ69+1</f>
        <v>83</v>
      </c>
      <c r="CS69" s="22">
        <f t="shared" ref="CS69" si="1108">CR69+1</f>
        <v>84</v>
      </c>
      <c r="CT69" s="22">
        <f t="shared" ref="CT69" si="1109">CS69+1</f>
        <v>85</v>
      </c>
      <c r="CU69" s="22">
        <f t="shared" ref="CU69" si="1110">CT69+1</f>
        <v>86</v>
      </c>
      <c r="CV69" s="22">
        <f t="shared" ref="CV69" si="1111">CU69+1</f>
        <v>87</v>
      </c>
      <c r="CW69" s="22">
        <f t="shared" ref="CW69" si="1112">CV69+1</f>
        <v>88</v>
      </c>
      <c r="CX69" s="22">
        <f t="shared" ref="CX69" si="1113">CW69+1</f>
        <v>89</v>
      </c>
      <c r="CY69" s="22">
        <f t="shared" ref="CY69" si="1114">CX69+1</f>
        <v>90</v>
      </c>
      <c r="CZ69" s="22">
        <f t="shared" ref="CZ69" si="1115">CY69+1</f>
        <v>91</v>
      </c>
      <c r="DA69" s="22">
        <f t="shared" ref="DA69" si="1116">CZ69+1</f>
        <v>92</v>
      </c>
      <c r="DB69" s="22">
        <f t="shared" ref="DB69" si="1117">DA69+1</f>
        <v>93</v>
      </c>
      <c r="DC69" s="22">
        <f t="shared" ref="DC69" si="1118">DB69+1</f>
        <v>94</v>
      </c>
      <c r="DD69" s="22">
        <f t="shared" ref="DD69" si="1119">DC69+1</f>
        <v>95</v>
      </c>
      <c r="DE69" s="22">
        <f t="shared" ref="DE69" si="1120">DD69+1</f>
        <v>96</v>
      </c>
      <c r="DF69" s="22">
        <f t="shared" ref="DF69" si="1121">DE69+1</f>
        <v>97</v>
      </c>
      <c r="DG69" s="22">
        <f t="shared" ref="DG69" si="1122">DF69+1</f>
        <v>98</v>
      </c>
      <c r="DH69" s="22">
        <f t="shared" ref="DH69" si="1123">DG69+1</f>
        <v>99</v>
      </c>
      <c r="DI69" s="22">
        <f t="shared" ref="DI69" si="1124">DH69+1</f>
        <v>100</v>
      </c>
      <c r="DJ69" s="22">
        <f t="shared" ref="DJ69" si="1125">DI69+1</f>
        <v>101</v>
      </c>
      <c r="DK69" s="22">
        <f t="shared" ref="DK69" si="1126">DJ69+1</f>
        <v>102</v>
      </c>
      <c r="DL69" s="22">
        <f t="shared" ref="DL69" si="1127">DK69+1</f>
        <v>103</v>
      </c>
      <c r="DM69" s="22">
        <f t="shared" ref="DM69" si="1128">DL69+1</f>
        <v>104</v>
      </c>
      <c r="DN69" s="22">
        <f t="shared" ref="DN69" si="1129">DM69+1</f>
        <v>105</v>
      </c>
      <c r="DO69" s="22">
        <f t="shared" ref="DO69" si="1130">DN69+1</f>
        <v>106</v>
      </c>
      <c r="DP69" s="22">
        <f t="shared" ref="DP69" si="1131">DO69+1</f>
        <v>107</v>
      </c>
      <c r="DQ69" s="22">
        <f t="shared" ref="DQ69" si="1132">DP69+1</f>
        <v>108</v>
      </c>
      <c r="DR69" s="22">
        <f t="shared" ref="DR69" si="1133">DQ69+1</f>
        <v>109</v>
      </c>
      <c r="DS69" s="22">
        <f t="shared" ref="DS69" si="1134">DR69+1</f>
        <v>110</v>
      </c>
      <c r="DT69" s="22">
        <f t="shared" ref="DT69" si="1135">DS69+1</f>
        <v>111</v>
      </c>
      <c r="DU69" s="22">
        <f t="shared" ref="DU69" si="1136">DT69+1</f>
        <v>112</v>
      </c>
      <c r="DV69" s="22">
        <f t="shared" ref="DV69" si="1137">DU69+1</f>
        <v>113</v>
      </c>
      <c r="DW69" s="22">
        <f t="shared" ref="DW69" si="1138">DV69+1</f>
        <v>114</v>
      </c>
      <c r="DX69" s="22">
        <f t="shared" ref="DX69" si="1139">DW69+1</f>
        <v>115</v>
      </c>
      <c r="DY69" s="22">
        <f t="shared" ref="DY69" si="1140">DX69+1</f>
        <v>116</v>
      </c>
      <c r="DZ69" s="22">
        <f t="shared" ref="DZ69" si="1141">DY69+1</f>
        <v>117</v>
      </c>
      <c r="EA69" s="22">
        <f t="shared" ref="EA69" si="1142">DZ69+1</f>
        <v>118</v>
      </c>
      <c r="EB69" s="22">
        <f t="shared" ref="EB69" si="1143">EA69+1</f>
        <v>119</v>
      </c>
      <c r="EC69" s="22">
        <f t="shared" ref="EC69" si="1144">EB69+1</f>
        <v>120</v>
      </c>
      <c r="ED69" s="22">
        <f t="shared" ref="ED69" si="1145">EC69+1</f>
        <v>121</v>
      </c>
      <c r="EE69" s="22">
        <f t="shared" ref="EE69" si="1146">ED69+1</f>
        <v>122</v>
      </c>
      <c r="EF69" s="22">
        <f t="shared" ref="EF69" si="1147">EE69+1</f>
        <v>123</v>
      </c>
      <c r="EG69" s="22">
        <f t="shared" ref="EG69" si="1148">EF69+1</f>
        <v>124</v>
      </c>
      <c r="EH69" s="22">
        <f t="shared" ref="EH69" si="1149">EG69+1</f>
        <v>125</v>
      </c>
      <c r="EI69" s="22">
        <f t="shared" ref="EI69" si="1150">EH69+1</f>
        <v>126</v>
      </c>
      <c r="EJ69" s="22">
        <f t="shared" ref="EJ69" si="1151">EI69+1</f>
        <v>127</v>
      </c>
      <c r="EK69" s="22">
        <f t="shared" ref="EK69" si="1152">EJ69+1</f>
        <v>128</v>
      </c>
      <c r="EL69" s="22">
        <f t="shared" ref="EL69" si="1153">EK69+1</f>
        <v>129</v>
      </c>
      <c r="EM69" s="22">
        <f t="shared" ref="EM69" si="1154">EL69+1</f>
        <v>130</v>
      </c>
      <c r="EN69" s="22">
        <f t="shared" ref="EN69" si="1155">EM69+1</f>
        <v>131</v>
      </c>
      <c r="EO69" s="22">
        <f t="shared" ref="EO69" si="1156">EN69+1</f>
        <v>132</v>
      </c>
      <c r="EP69" s="22">
        <f t="shared" ref="EP69" si="1157">EO69+1</f>
        <v>133</v>
      </c>
      <c r="EQ69" s="22">
        <f t="shared" ref="EQ69" si="1158">EP69+1</f>
        <v>134</v>
      </c>
      <c r="ER69" s="22">
        <f t="shared" ref="ER69" si="1159">EQ69+1</f>
        <v>135</v>
      </c>
      <c r="ES69" s="22">
        <f t="shared" ref="ES69" si="1160">ER69+1</f>
        <v>136</v>
      </c>
      <c r="ET69" s="22">
        <f t="shared" ref="ET69" si="1161">ES69+1</f>
        <v>137</v>
      </c>
      <c r="EU69" s="22">
        <f t="shared" ref="EU69" si="1162">ET69+1</f>
        <v>138</v>
      </c>
      <c r="EV69" s="22">
        <f t="shared" ref="EV69" si="1163">EU69+1</f>
        <v>139</v>
      </c>
      <c r="EW69" s="22">
        <f t="shared" ref="EW69" si="1164">EV69+1</f>
        <v>140</v>
      </c>
      <c r="EX69" s="22">
        <f t="shared" ref="EX69" si="1165">EW69+1</f>
        <v>141</v>
      </c>
      <c r="EY69" s="22">
        <f t="shared" ref="EY69" si="1166">EX69+1</f>
        <v>142</v>
      </c>
      <c r="EZ69" s="22">
        <f t="shared" ref="EZ69" si="1167">EY69+1</f>
        <v>143</v>
      </c>
      <c r="FA69" s="22">
        <f t="shared" ref="FA69" si="1168">EZ69+1</f>
        <v>144</v>
      </c>
      <c r="FB69" s="22">
        <f t="shared" ref="FB69" si="1169">FA69+1</f>
        <v>145</v>
      </c>
      <c r="FC69" s="22">
        <f t="shared" ref="FC69" si="1170">FB69+1</f>
        <v>146</v>
      </c>
      <c r="FD69" s="22">
        <f t="shared" ref="FD69" si="1171">FC69+1</f>
        <v>147</v>
      </c>
      <c r="FE69" s="22">
        <f t="shared" ref="FE69" si="1172">FD69+1</f>
        <v>148</v>
      </c>
      <c r="FF69" s="22">
        <f t="shared" ref="FF69" si="1173">FE69+1</f>
        <v>149</v>
      </c>
      <c r="FG69" s="22">
        <f t="shared" ref="FG69" si="1174">FF69+1</f>
        <v>150</v>
      </c>
      <c r="FH69" s="22">
        <f t="shared" ref="FH69" si="1175">FG69+1</f>
        <v>151</v>
      </c>
      <c r="FI69" s="22">
        <f t="shared" ref="FI69" si="1176">FH69+1</f>
        <v>152</v>
      </c>
      <c r="FJ69" s="22">
        <f t="shared" ref="FJ69" si="1177">FI69+1</f>
        <v>153</v>
      </c>
      <c r="FK69" s="22">
        <f t="shared" ref="FK69" si="1178">FJ69+1</f>
        <v>154</v>
      </c>
      <c r="FL69" s="22">
        <f t="shared" ref="FL69" si="1179">FK69+1</f>
        <v>155</v>
      </c>
      <c r="FM69" s="22">
        <f t="shared" ref="FM69" si="1180">FL69+1</f>
        <v>156</v>
      </c>
      <c r="FN69" s="22">
        <f t="shared" ref="FN69" si="1181">FM69+1</f>
        <v>157</v>
      </c>
      <c r="FO69" s="22">
        <f t="shared" ref="FO69" si="1182">FN69+1</f>
        <v>158</v>
      </c>
      <c r="FP69" s="22">
        <f t="shared" ref="FP69" si="1183">FO69+1</f>
        <v>159</v>
      </c>
      <c r="FQ69" s="22">
        <f t="shared" ref="FQ69" si="1184">FP69+1</f>
        <v>160</v>
      </c>
      <c r="FR69" s="22">
        <f t="shared" ref="FR69" si="1185">FQ69+1</f>
        <v>161</v>
      </c>
      <c r="FS69" s="22">
        <f t="shared" ref="FS69" si="1186">FR69+1</f>
        <v>162</v>
      </c>
      <c r="FT69" s="22">
        <f t="shared" ref="FT69" si="1187">FS69+1</f>
        <v>163</v>
      </c>
      <c r="FU69" s="22">
        <f t="shared" ref="FU69" si="1188">FT69+1</f>
        <v>164</v>
      </c>
      <c r="FV69" s="22">
        <f t="shared" ref="FV69" si="1189">FU69+1</f>
        <v>165</v>
      </c>
      <c r="FW69" s="22">
        <f t="shared" ref="FW69" si="1190">FV69+1</f>
        <v>166</v>
      </c>
      <c r="FX69" s="22">
        <f t="shared" ref="FX69" si="1191">FW69+1</f>
        <v>167</v>
      </c>
      <c r="FY69" s="22">
        <f t="shared" ref="FY69" si="1192">FX69+1</f>
        <v>168</v>
      </c>
      <c r="FZ69" s="22">
        <f t="shared" ref="FZ69" si="1193">FY69+1</f>
        <v>169</v>
      </c>
      <c r="GA69" s="22">
        <f t="shared" ref="GA69" si="1194">FZ69+1</f>
        <v>170</v>
      </c>
      <c r="GB69" s="22">
        <f t="shared" ref="GB69" si="1195">GA69+1</f>
        <v>171</v>
      </c>
      <c r="GC69" s="22">
        <f t="shared" ref="GC69" si="1196">GB69+1</f>
        <v>172</v>
      </c>
      <c r="GD69" s="22">
        <f t="shared" ref="GD69" si="1197">GC69+1</f>
        <v>173</v>
      </c>
      <c r="GE69" s="22">
        <f t="shared" ref="GE69" si="1198">GD69+1</f>
        <v>174</v>
      </c>
      <c r="GF69" s="22">
        <f t="shared" ref="GF69" si="1199">GE69+1</f>
        <v>175</v>
      </c>
      <c r="GG69" s="22">
        <f t="shared" ref="GG69" si="1200">GF69+1</f>
        <v>176</v>
      </c>
      <c r="GH69" s="22">
        <f t="shared" ref="GH69" si="1201">GG69+1</f>
        <v>177</v>
      </c>
      <c r="GI69" s="22">
        <f t="shared" ref="GI69" si="1202">GH69+1</f>
        <v>178</v>
      </c>
      <c r="GJ69" s="22">
        <f t="shared" ref="GJ69" si="1203">GI69+1</f>
        <v>179</v>
      </c>
      <c r="GK69" s="22">
        <f t="shared" ref="GK69" si="1204">GJ69+1</f>
        <v>180</v>
      </c>
      <c r="GL69" s="22">
        <f t="shared" ref="GL69" si="1205">GK69+1</f>
        <v>181</v>
      </c>
      <c r="GM69" s="22">
        <f t="shared" ref="GM69" si="1206">GL69+1</f>
        <v>182</v>
      </c>
      <c r="GN69" s="22">
        <f t="shared" ref="GN69" si="1207">GM69+1</f>
        <v>183</v>
      </c>
      <c r="GO69" s="22">
        <f t="shared" ref="GO69" si="1208">GN69+1</f>
        <v>184</v>
      </c>
      <c r="GP69" s="22">
        <f t="shared" ref="GP69" si="1209">GO69+1</f>
        <v>185</v>
      </c>
      <c r="GQ69" s="22">
        <f t="shared" ref="GQ69" si="1210">GP69+1</f>
        <v>186</v>
      </c>
      <c r="GR69" s="22">
        <f t="shared" ref="GR69" si="1211">GQ69+1</f>
        <v>187</v>
      </c>
      <c r="GS69" s="22">
        <f t="shared" ref="GS69" si="1212">GR69+1</f>
        <v>188</v>
      </c>
      <c r="GT69" s="22">
        <f t="shared" ref="GT69" si="1213">GS69+1</f>
        <v>189</v>
      </c>
      <c r="GU69" s="22">
        <f t="shared" ref="GU69" si="1214">GT69+1</f>
        <v>190</v>
      </c>
      <c r="GV69" s="22">
        <f t="shared" ref="GV69" si="1215">GU69+1</f>
        <v>191</v>
      </c>
      <c r="GW69" s="22">
        <f t="shared" ref="GW69" si="1216">GV69+1</f>
        <v>192</v>
      </c>
      <c r="GX69" s="22">
        <f t="shared" ref="GX69" si="1217">GW69+1</f>
        <v>193</v>
      </c>
      <c r="GY69" s="22">
        <f t="shared" ref="GY69" si="1218">GX69+1</f>
        <v>194</v>
      </c>
      <c r="GZ69" s="22">
        <f t="shared" ref="GZ69" si="1219">GY69+1</f>
        <v>195</v>
      </c>
      <c r="HA69" s="22">
        <f t="shared" ref="HA69" si="1220">GZ69+1</f>
        <v>196</v>
      </c>
      <c r="HB69" s="22">
        <f t="shared" ref="HB69" si="1221">HA69+1</f>
        <v>197</v>
      </c>
      <c r="HC69" s="22">
        <f t="shared" ref="HC69" si="1222">HB69+1</f>
        <v>198</v>
      </c>
      <c r="HD69" s="22">
        <f t="shared" ref="HD69" si="1223">HC69+1</f>
        <v>199</v>
      </c>
      <c r="HE69" s="22">
        <f t="shared" ref="HE69" si="1224">HD69+1</f>
        <v>200</v>
      </c>
      <c r="HF69" s="22">
        <f t="shared" ref="HF69" si="1225">HE69+1</f>
        <v>201</v>
      </c>
      <c r="HG69" s="22">
        <f t="shared" ref="HG69" si="1226">HF69+1</f>
        <v>202</v>
      </c>
      <c r="HH69" s="22">
        <f t="shared" ref="HH69" si="1227">HG69+1</f>
        <v>203</v>
      </c>
      <c r="HI69" s="22">
        <f t="shared" ref="HI69" si="1228">HH69+1</f>
        <v>204</v>
      </c>
      <c r="HJ69" s="22">
        <f t="shared" ref="HJ69" si="1229">HI69+1</f>
        <v>205</v>
      </c>
      <c r="HK69" s="22">
        <f t="shared" ref="HK69" si="1230">HJ69+1</f>
        <v>206</v>
      </c>
      <c r="HL69" s="22">
        <f t="shared" ref="HL69" si="1231">HK69+1</f>
        <v>207</v>
      </c>
      <c r="HM69" s="22">
        <f t="shared" ref="HM69" si="1232">HL69+1</f>
        <v>208</v>
      </c>
      <c r="HN69" s="22">
        <f t="shared" ref="HN69" si="1233">HM69+1</f>
        <v>209</v>
      </c>
      <c r="HO69" s="22">
        <f t="shared" ref="HO69" si="1234">HN69+1</f>
        <v>210</v>
      </c>
      <c r="HP69" s="22">
        <f t="shared" ref="HP69" si="1235">HO69+1</f>
        <v>211</v>
      </c>
      <c r="HQ69" s="22">
        <f t="shared" ref="HQ69" si="1236">HP69+1</f>
        <v>212</v>
      </c>
      <c r="HR69" s="22">
        <f t="shared" ref="HR69" si="1237">HQ69+1</f>
        <v>213</v>
      </c>
      <c r="HS69" s="22">
        <f t="shared" ref="HS69" si="1238">HR69+1</f>
        <v>214</v>
      </c>
      <c r="HT69" s="22">
        <f t="shared" ref="HT69" si="1239">HS69+1</f>
        <v>215</v>
      </c>
      <c r="HU69" s="22">
        <f t="shared" ref="HU69" si="1240">HT69+1</f>
        <v>216</v>
      </c>
      <c r="HV69" s="22">
        <f t="shared" ref="HV69" si="1241">HU69+1</f>
        <v>217</v>
      </c>
      <c r="HW69" s="22">
        <f t="shared" ref="HW69" si="1242">HV69+1</f>
        <v>218</v>
      </c>
      <c r="HX69" s="22">
        <f t="shared" ref="HX69" si="1243">HW69+1</f>
        <v>219</v>
      </c>
      <c r="HY69" s="22">
        <f t="shared" ref="HY69" si="1244">HX69+1</f>
        <v>220</v>
      </c>
      <c r="HZ69" s="22">
        <f t="shared" ref="HZ69" si="1245">HY69+1</f>
        <v>221</v>
      </c>
      <c r="IA69" s="22">
        <f t="shared" ref="IA69" si="1246">HZ69+1</f>
        <v>222</v>
      </c>
      <c r="IB69" s="22">
        <f t="shared" ref="IB69" si="1247">IA69+1</f>
        <v>223</v>
      </c>
      <c r="IC69" s="22">
        <f t="shared" ref="IC69" si="1248">IB69+1</f>
        <v>224</v>
      </c>
      <c r="ID69" s="22">
        <f t="shared" ref="ID69" si="1249">IC69+1</f>
        <v>225</v>
      </c>
      <c r="IE69" s="22">
        <f t="shared" ref="IE69" si="1250">ID69+1</f>
        <v>226</v>
      </c>
      <c r="IF69" s="22">
        <f t="shared" ref="IF69" si="1251">IE69+1</f>
        <v>227</v>
      </c>
      <c r="IG69" s="22">
        <f t="shared" ref="IG69" si="1252">IF69+1</f>
        <v>228</v>
      </c>
      <c r="IH69" s="22">
        <f t="shared" ref="IH69" si="1253">IG69+1</f>
        <v>229</v>
      </c>
      <c r="II69" s="22">
        <f t="shared" ref="II69" si="1254">IH69+1</f>
        <v>230</v>
      </c>
      <c r="IJ69" s="22">
        <f t="shared" ref="IJ69" si="1255">II69+1</f>
        <v>231</v>
      </c>
      <c r="IK69" s="22">
        <f t="shared" ref="IK69" si="1256">IJ69+1</f>
        <v>232</v>
      </c>
      <c r="IL69" s="22">
        <f t="shared" ref="IL69" si="1257">IK69+1</f>
        <v>233</v>
      </c>
      <c r="IM69" s="22">
        <f t="shared" ref="IM69" si="1258">IL69+1</f>
        <v>234</v>
      </c>
      <c r="IN69" s="22">
        <f t="shared" ref="IN69" si="1259">IM69+1</f>
        <v>235</v>
      </c>
      <c r="IO69" s="22">
        <f t="shared" ref="IO69" si="1260">IN69+1</f>
        <v>236</v>
      </c>
      <c r="IP69" s="22">
        <f t="shared" ref="IP69" si="1261">IO69+1</f>
        <v>237</v>
      </c>
      <c r="IQ69" s="22">
        <f t="shared" ref="IQ69" si="1262">IP69+1</f>
        <v>238</v>
      </c>
      <c r="IR69" s="22">
        <f t="shared" ref="IR69" si="1263">IQ69+1</f>
        <v>239</v>
      </c>
      <c r="IS69" s="22">
        <f t="shared" ref="IS69" si="1264">IR69+1</f>
        <v>240</v>
      </c>
      <c r="IT69" s="22">
        <f t="shared" ref="IT69" si="1265">IS69+1</f>
        <v>241</v>
      </c>
      <c r="IU69" s="22">
        <f t="shared" ref="IU69" si="1266">IT69+1</f>
        <v>242</v>
      </c>
      <c r="IV69" s="22">
        <f t="shared" ref="IV69" si="1267">IU69+1</f>
        <v>243</v>
      </c>
      <c r="IW69" s="22">
        <f t="shared" ref="IW69" si="1268">IV69+1</f>
        <v>244</v>
      </c>
      <c r="IX69" s="22">
        <f t="shared" ref="IX69" si="1269">IW69+1</f>
        <v>245</v>
      </c>
      <c r="IY69" s="22">
        <f t="shared" ref="IY69" si="1270">IX69+1</f>
        <v>246</v>
      </c>
      <c r="IZ69" s="22">
        <f t="shared" ref="IZ69" si="1271">IY69+1</f>
        <v>247</v>
      </c>
      <c r="JA69" s="22">
        <f t="shared" ref="JA69" si="1272">IZ69+1</f>
        <v>248</v>
      </c>
      <c r="JB69" s="22">
        <f t="shared" ref="JB69" si="1273">JA69+1</f>
        <v>249</v>
      </c>
      <c r="JC69" s="22">
        <f t="shared" ref="JC69" si="1274">JB69+1</f>
        <v>250</v>
      </c>
      <c r="JD69" s="22">
        <f t="shared" ref="JD69" si="1275">JC69+1</f>
        <v>251</v>
      </c>
      <c r="JE69" s="22">
        <f t="shared" ref="JE69" si="1276">JD69+1</f>
        <v>252</v>
      </c>
      <c r="JF69" s="22">
        <f t="shared" ref="JF69" si="1277">JE69+1</f>
        <v>253</v>
      </c>
      <c r="JG69" s="22">
        <f t="shared" ref="JG69" si="1278">JF69+1</f>
        <v>254</v>
      </c>
      <c r="JH69" s="22">
        <f t="shared" ref="JH69" si="1279">JG69+1</f>
        <v>255</v>
      </c>
      <c r="JI69" s="22">
        <f t="shared" ref="JI69" si="1280">JH69+1</f>
        <v>256</v>
      </c>
      <c r="JJ69" s="22">
        <f t="shared" ref="JJ69" si="1281">JI69+1</f>
        <v>257</v>
      </c>
      <c r="JK69" s="22">
        <f t="shared" ref="JK69" si="1282">JJ69+1</f>
        <v>258</v>
      </c>
      <c r="JL69" s="22">
        <f t="shared" ref="JL69" si="1283">JK69+1</f>
        <v>259</v>
      </c>
      <c r="JM69" s="22">
        <f t="shared" ref="JM69" si="1284">JL69+1</f>
        <v>260</v>
      </c>
      <c r="JN69" s="22">
        <f t="shared" ref="JN69" si="1285">JM69+1</f>
        <v>261</v>
      </c>
      <c r="JO69" s="22">
        <f t="shared" ref="JO69" si="1286">JN69+1</f>
        <v>262</v>
      </c>
      <c r="JP69" s="22">
        <f t="shared" ref="JP69" si="1287">JO69+1</f>
        <v>263</v>
      </c>
      <c r="JQ69" s="22">
        <f t="shared" ref="JQ69" si="1288">JP69+1</f>
        <v>264</v>
      </c>
      <c r="JR69" s="22">
        <f t="shared" ref="JR69" si="1289">JQ69+1</f>
        <v>265</v>
      </c>
      <c r="JS69" s="22">
        <f t="shared" ref="JS69" si="1290">JR69+1</f>
        <v>266</v>
      </c>
      <c r="JT69" s="22">
        <f t="shared" ref="JT69" si="1291">JS69+1</f>
        <v>267</v>
      </c>
      <c r="JU69" s="22">
        <f t="shared" ref="JU69" si="1292">JT69+1</f>
        <v>268</v>
      </c>
      <c r="JV69" s="22">
        <f t="shared" ref="JV69" si="1293">JU69+1</f>
        <v>269</v>
      </c>
      <c r="JW69" s="22">
        <f t="shared" ref="JW69" si="1294">JV69+1</f>
        <v>270</v>
      </c>
      <c r="JX69" s="22">
        <f t="shared" ref="JX69" si="1295">JW69+1</f>
        <v>271</v>
      </c>
      <c r="JY69" s="22">
        <f t="shared" ref="JY69" si="1296">JX69+1</f>
        <v>272</v>
      </c>
      <c r="JZ69" s="22">
        <f t="shared" ref="JZ69" si="1297">JY69+1</f>
        <v>273</v>
      </c>
      <c r="KA69" s="22">
        <f t="shared" ref="KA69" si="1298">JZ69+1</f>
        <v>274</v>
      </c>
      <c r="KB69" s="22">
        <f t="shared" ref="KB69" si="1299">KA69+1</f>
        <v>275</v>
      </c>
      <c r="KC69" s="22">
        <f t="shared" ref="KC69" si="1300">KB69+1</f>
        <v>276</v>
      </c>
      <c r="KD69" s="22">
        <f t="shared" ref="KD69" si="1301">KC69+1</f>
        <v>277</v>
      </c>
      <c r="KE69" s="22">
        <f t="shared" ref="KE69" si="1302">KD69+1</f>
        <v>278</v>
      </c>
      <c r="KF69" s="22">
        <f t="shared" ref="KF69" si="1303">KE69+1</f>
        <v>279</v>
      </c>
      <c r="KG69" s="22">
        <f t="shared" ref="KG69" si="1304">KF69+1</f>
        <v>280</v>
      </c>
      <c r="KH69" s="22">
        <f t="shared" ref="KH69" si="1305">KG69+1</f>
        <v>281</v>
      </c>
      <c r="KI69" s="22">
        <f t="shared" ref="KI69" si="1306">KH69+1</f>
        <v>282</v>
      </c>
      <c r="KJ69" s="22">
        <f t="shared" ref="KJ69" si="1307">KI69+1</f>
        <v>283</v>
      </c>
      <c r="KK69" s="22">
        <f t="shared" ref="KK69" si="1308">KJ69+1</f>
        <v>284</v>
      </c>
      <c r="KL69" s="22">
        <f t="shared" ref="KL69" si="1309">KK69+1</f>
        <v>285</v>
      </c>
      <c r="KM69" s="22">
        <f t="shared" ref="KM69" si="1310">KL69+1</f>
        <v>286</v>
      </c>
      <c r="KN69" s="22">
        <f t="shared" ref="KN69" si="1311">KM69+1</f>
        <v>287</v>
      </c>
      <c r="KO69" s="22">
        <f t="shared" ref="KO69" si="1312">KN69+1</f>
        <v>288</v>
      </c>
      <c r="KP69" s="22">
        <f t="shared" ref="KP69" si="1313">KO69+1</f>
        <v>289</v>
      </c>
      <c r="KQ69" s="22">
        <f t="shared" ref="KQ69" si="1314">KP69+1</f>
        <v>290</v>
      </c>
      <c r="KR69" s="22">
        <f t="shared" ref="KR69" si="1315">KQ69+1</f>
        <v>291</v>
      </c>
      <c r="KS69" s="22">
        <f t="shared" ref="KS69" si="1316">KR69+1</f>
        <v>292</v>
      </c>
      <c r="KT69" s="22">
        <f t="shared" ref="KT69" si="1317">KS69+1</f>
        <v>293</v>
      </c>
      <c r="KU69" s="22">
        <f t="shared" ref="KU69" si="1318">KT69+1</f>
        <v>294</v>
      </c>
      <c r="KV69" s="22">
        <f t="shared" ref="KV69" si="1319">KU69+1</f>
        <v>295</v>
      </c>
      <c r="KW69" s="22">
        <f t="shared" ref="KW69" si="1320">KV69+1</f>
        <v>296</v>
      </c>
      <c r="KX69" s="22">
        <f t="shared" ref="KX69" si="1321">KW69+1</f>
        <v>297</v>
      </c>
      <c r="KY69" s="22">
        <f t="shared" ref="KY69" si="1322">KX69+1</f>
        <v>298</v>
      </c>
      <c r="KZ69" s="22">
        <f t="shared" ref="KZ69" si="1323">KY69+1</f>
        <v>299</v>
      </c>
      <c r="LA69" s="22">
        <f t="shared" ref="LA69" si="1324">KZ69+1</f>
        <v>300</v>
      </c>
      <c r="LB69" s="22">
        <f t="shared" ref="LB69" si="1325">LA69+1</f>
        <v>301</v>
      </c>
      <c r="LC69" s="22">
        <f t="shared" ref="LC69" si="1326">LB69+1</f>
        <v>302</v>
      </c>
      <c r="LD69" s="22">
        <f t="shared" ref="LD69" si="1327">LC69+1</f>
        <v>303</v>
      </c>
      <c r="LE69" s="22">
        <f t="shared" ref="LE69" si="1328">LD69+1</f>
        <v>304</v>
      </c>
      <c r="LF69" s="22">
        <f t="shared" ref="LF69" si="1329">LE69+1</f>
        <v>305</v>
      </c>
      <c r="LG69" s="22">
        <f t="shared" ref="LG69" si="1330">LF69+1</f>
        <v>306</v>
      </c>
      <c r="LH69" s="22">
        <f t="shared" ref="LH69" si="1331">LG69+1</f>
        <v>307</v>
      </c>
      <c r="LI69" s="22">
        <f t="shared" ref="LI69" si="1332">LH69+1</f>
        <v>308</v>
      </c>
      <c r="LJ69" s="22">
        <f t="shared" ref="LJ69" si="1333">LI69+1</f>
        <v>309</v>
      </c>
      <c r="LK69" s="22">
        <f t="shared" ref="LK69" si="1334">LJ69+1</f>
        <v>310</v>
      </c>
      <c r="LL69" s="22">
        <f t="shared" ref="LL69" si="1335">LK69+1</f>
        <v>311</v>
      </c>
      <c r="LM69" s="22">
        <f t="shared" ref="LM69" si="1336">LL69+1</f>
        <v>312</v>
      </c>
      <c r="LN69" s="22">
        <f t="shared" ref="LN69" si="1337">LM69+1</f>
        <v>313</v>
      </c>
      <c r="LO69" s="22">
        <f t="shared" ref="LO69" si="1338">LN69+1</f>
        <v>314</v>
      </c>
      <c r="LP69" s="22">
        <f t="shared" ref="LP69" si="1339">LO69+1</f>
        <v>315</v>
      </c>
      <c r="LQ69" s="22">
        <f t="shared" ref="LQ69" si="1340">LP69+1</f>
        <v>316</v>
      </c>
      <c r="LR69" s="22">
        <f t="shared" ref="LR69" si="1341">LQ69+1</f>
        <v>317</v>
      </c>
      <c r="LS69" s="22">
        <f t="shared" ref="LS69" si="1342">LR69+1</f>
        <v>318</v>
      </c>
      <c r="LT69" s="22">
        <f t="shared" ref="LT69" si="1343">LS69+1</f>
        <v>319</v>
      </c>
      <c r="LU69" s="22">
        <f t="shared" ref="LU69" si="1344">LT69+1</f>
        <v>320</v>
      </c>
      <c r="LV69" s="22">
        <f t="shared" ref="LV69" si="1345">LU69+1</f>
        <v>321</v>
      </c>
      <c r="LW69" s="22">
        <f t="shared" ref="LW69" si="1346">LV69+1</f>
        <v>322</v>
      </c>
      <c r="LX69" s="22">
        <f t="shared" ref="LX69" si="1347">LW69+1</f>
        <v>323</v>
      </c>
      <c r="LY69" s="22">
        <f t="shared" ref="LY69" si="1348">LX69+1</f>
        <v>324</v>
      </c>
      <c r="LZ69" s="22">
        <f t="shared" ref="LZ69" si="1349">LY69+1</f>
        <v>325</v>
      </c>
      <c r="MA69" s="22">
        <f t="shared" ref="MA69" si="1350">LZ69+1</f>
        <v>326</v>
      </c>
      <c r="MB69" s="22">
        <f t="shared" ref="MB69" si="1351">MA69+1</f>
        <v>327</v>
      </c>
      <c r="MC69" s="22">
        <f t="shared" ref="MC69" si="1352">MB69+1</f>
        <v>328</v>
      </c>
      <c r="MD69" s="22">
        <f t="shared" ref="MD69" si="1353">MC69+1</f>
        <v>329</v>
      </c>
      <c r="ME69" s="22">
        <f t="shared" ref="ME69" si="1354">MD69+1</f>
        <v>330</v>
      </c>
      <c r="MF69" s="22">
        <f t="shared" ref="MF69" si="1355">ME69+1</f>
        <v>331</v>
      </c>
      <c r="MG69" s="22">
        <f t="shared" ref="MG69" si="1356">MF69+1</f>
        <v>332</v>
      </c>
      <c r="MH69" s="22">
        <f t="shared" ref="MH69" si="1357">MG69+1</f>
        <v>333</v>
      </c>
      <c r="MI69" s="22">
        <f t="shared" ref="MI69" si="1358">MH69+1</f>
        <v>334</v>
      </c>
      <c r="MJ69" s="22">
        <f t="shared" ref="MJ69" si="1359">MI69+1</f>
        <v>335</v>
      </c>
      <c r="MK69" s="22">
        <f t="shared" ref="MK69" si="1360">MJ69+1</f>
        <v>336</v>
      </c>
      <c r="ML69" s="22">
        <f t="shared" ref="ML69" si="1361">MK69+1</f>
        <v>337</v>
      </c>
      <c r="MM69" s="22">
        <f t="shared" ref="MM69" si="1362">ML69+1</f>
        <v>338</v>
      </c>
      <c r="MN69" s="22">
        <f t="shared" ref="MN69" si="1363">MM69+1</f>
        <v>339</v>
      </c>
      <c r="MO69" s="22">
        <f t="shared" ref="MO69" si="1364">MN69+1</f>
        <v>340</v>
      </c>
      <c r="MP69" s="22">
        <f t="shared" ref="MP69" si="1365">MO69+1</f>
        <v>341</v>
      </c>
      <c r="MQ69" s="22">
        <f t="shared" ref="MQ69" si="1366">MP69+1</f>
        <v>342</v>
      </c>
      <c r="MR69" s="22">
        <f t="shared" ref="MR69" si="1367">MQ69+1</f>
        <v>343</v>
      </c>
      <c r="MS69" s="22">
        <f t="shared" ref="MS69" si="1368">MR69+1</f>
        <v>344</v>
      </c>
      <c r="MT69" s="22">
        <f t="shared" ref="MT69" si="1369">MS69+1</f>
        <v>345</v>
      </c>
      <c r="MU69" s="22">
        <f t="shared" ref="MU69" si="1370">MT69+1</f>
        <v>346</v>
      </c>
      <c r="MV69" s="22">
        <f t="shared" ref="MV69" si="1371">MU69+1</f>
        <v>347</v>
      </c>
      <c r="MW69" s="22">
        <f t="shared" ref="MW69" si="1372">MV69+1</f>
        <v>348</v>
      </c>
      <c r="MX69" s="22">
        <f t="shared" ref="MX69" si="1373">MW69+1</f>
        <v>349</v>
      </c>
      <c r="MY69" s="22">
        <f t="shared" ref="MY69" si="1374">MX69+1</f>
        <v>350</v>
      </c>
      <c r="MZ69" s="22">
        <f t="shared" ref="MZ69" si="1375">MY69+1</f>
        <v>351</v>
      </c>
      <c r="NA69" s="22">
        <f t="shared" ref="NA69" si="1376">MZ69+1</f>
        <v>352</v>
      </c>
      <c r="NB69" s="22">
        <f t="shared" ref="NB69" si="1377">NA69+1</f>
        <v>353</v>
      </c>
      <c r="NC69" s="22">
        <f t="shared" ref="NC69" si="1378">NB69+1</f>
        <v>354</v>
      </c>
      <c r="ND69" s="22">
        <f t="shared" ref="ND69" si="1379">NC69+1</f>
        <v>355</v>
      </c>
      <c r="NE69" s="22">
        <f t="shared" ref="NE69" si="1380">ND69+1</f>
        <v>356</v>
      </c>
      <c r="NF69" s="22">
        <f t="shared" ref="NF69" si="1381">NE69+1</f>
        <v>357</v>
      </c>
      <c r="NG69" s="22">
        <f t="shared" ref="NG69" si="1382">NF69+1</f>
        <v>358</v>
      </c>
      <c r="NH69" s="22">
        <f t="shared" ref="NH69" si="1383">NG69+1</f>
        <v>359</v>
      </c>
      <c r="NI69" s="22">
        <f t="shared" ref="NI69" si="1384">NH69+1</f>
        <v>360</v>
      </c>
      <c r="NJ69" s="22">
        <f t="shared" ref="NJ69" si="1385">NI69+1</f>
        <v>361</v>
      </c>
      <c r="NK69" s="22">
        <f t="shared" ref="NK69" si="1386">NJ69+1</f>
        <v>362</v>
      </c>
      <c r="NL69" s="22">
        <f t="shared" ref="NL69" si="1387">NK69+1</f>
        <v>363</v>
      </c>
      <c r="NM69" s="22">
        <f t="shared" ref="NM69" si="1388">NL69+1</f>
        <v>364</v>
      </c>
      <c r="NN69" s="22">
        <f t="shared" ref="NN69" si="1389">NM69+1</f>
        <v>365</v>
      </c>
      <c r="NO69" s="22">
        <f t="shared" ref="NO69" si="1390">NN69+1</f>
        <v>366</v>
      </c>
      <c r="NP69" s="22">
        <f t="shared" ref="NP69" si="1391">NO69+1</f>
        <v>367</v>
      </c>
      <c r="NQ69" s="22">
        <f t="shared" ref="NQ69" si="1392">NP69+1</f>
        <v>368</v>
      </c>
      <c r="NR69" s="22">
        <f t="shared" ref="NR69" si="1393">NQ69+1</f>
        <v>369</v>
      </c>
      <c r="NS69" s="22">
        <f t="shared" ref="NS69" si="1394">NR69+1</f>
        <v>370</v>
      </c>
      <c r="NT69" s="22">
        <f t="shared" ref="NT69" si="1395">NS69+1</f>
        <v>371</v>
      </c>
      <c r="NU69" s="22">
        <f t="shared" ref="NU69" si="1396">NT69+1</f>
        <v>372</v>
      </c>
      <c r="NV69" s="22">
        <f t="shared" ref="NV69" si="1397">NU69+1</f>
        <v>373</v>
      </c>
      <c r="NW69" s="22">
        <f t="shared" ref="NW69" si="1398">NV69+1</f>
        <v>374</v>
      </c>
      <c r="NX69" s="22">
        <f t="shared" ref="NX69" si="1399">NW69+1</f>
        <v>375</v>
      </c>
      <c r="NY69" s="22">
        <f t="shared" ref="NY69" si="1400">NX69+1</f>
        <v>376</v>
      </c>
      <c r="NZ69" s="22">
        <f t="shared" ref="NZ69" si="1401">NY69+1</f>
        <v>377</v>
      </c>
      <c r="OA69" s="22">
        <f t="shared" ref="OA69" si="1402">NZ69+1</f>
        <v>378</v>
      </c>
      <c r="OB69" s="22">
        <f t="shared" ref="OB69" si="1403">OA69+1</f>
        <v>379</v>
      </c>
      <c r="OC69" s="22">
        <f t="shared" ref="OC69" si="1404">OB69+1</f>
        <v>380</v>
      </c>
      <c r="OD69" s="22">
        <f t="shared" ref="OD69" si="1405">OC69+1</f>
        <v>381</v>
      </c>
      <c r="OE69" s="22">
        <f t="shared" ref="OE69" si="1406">OD69+1</f>
        <v>382</v>
      </c>
      <c r="OF69" s="22">
        <f t="shared" ref="OF69" si="1407">OE69+1</f>
        <v>383</v>
      </c>
      <c r="OG69" s="22">
        <f t="shared" ref="OG69" si="1408">OF69+1</f>
        <v>384</v>
      </c>
      <c r="OH69" s="22">
        <f t="shared" ref="OH69" si="1409">OG69+1</f>
        <v>385</v>
      </c>
      <c r="OI69" s="22">
        <f t="shared" ref="OI69" si="1410">OH69+1</f>
        <v>386</v>
      </c>
      <c r="OJ69" s="22">
        <f t="shared" ref="OJ69" si="1411">OI69+1</f>
        <v>387</v>
      </c>
      <c r="OK69" s="22">
        <f t="shared" ref="OK69" si="1412">OJ69+1</f>
        <v>388</v>
      </c>
      <c r="OL69" s="22">
        <f t="shared" ref="OL69" si="1413">OK69+1</f>
        <v>389</v>
      </c>
      <c r="OM69" s="22">
        <f t="shared" ref="OM69" si="1414">OL69+1</f>
        <v>390</v>
      </c>
      <c r="ON69" s="22">
        <f t="shared" ref="ON69" si="1415">OM69+1</f>
        <v>391</v>
      </c>
      <c r="OO69" s="22">
        <f t="shared" ref="OO69" si="1416">ON69+1</f>
        <v>392</v>
      </c>
      <c r="OP69" s="22">
        <f t="shared" ref="OP69" si="1417">OO69+1</f>
        <v>393</v>
      </c>
      <c r="OQ69" s="22">
        <f t="shared" ref="OQ69" si="1418">OP69+1</f>
        <v>394</v>
      </c>
      <c r="OR69" s="22">
        <f t="shared" ref="OR69" si="1419">OQ69+1</f>
        <v>395</v>
      </c>
      <c r="OS69" s="22">
        <f t="shared" ref="OS69" si="1420">OR69+1</f>
        <v>396</v>
      </c>
      <c r="OT69" s="22">
        <f t="shared" ref="OT69" si="1421">OS69+1</f>
        <v>397</v>
      </c>
      <c r="OU69" s="22">
        <f t="shared" ref="OU69" si="1422">OT69+1</f>
        <v>398</v>
      </c>
      <c r="OV69" s="22">
        <f t="shared" ref="OV69" si="1423">OU69+1</f>
        <v>399</v>
      </c>
      <c r="OW69" s="22">
        <f t="shared" ref="OW69" si="1424">OV69+1</f>
        <v>400</v>
      </c>
      <c r="OX69" s="22">
        <f t="shared" ref="OX69" si="1425">OW69+1</f>
        <v>401</v>
      </c>
      <c r="OY69" s="22">
        <f t="shared" ref="OY69" si="1426">OX69+1</f>
        <v>402</v>
      </c>
      <c r="OZ69" s="22">
        <f t="shared" ref="OZ69" si="1427">OY69+1</f>
        <v>403</v>
      </c>
      <c r="PA69" s="22">
        <f t="shared" ref="PA69" si="1428">OZ69+1</f>
        <v>404</v>
      </c>
      <c r="PB69" s="22">
        <f t="shared" ref="PB69" si="1429">PA69+1</f>
        <v>405</v>
      </c>
      <c r="PC69" s="22">
        <f t="shared" ref="PC69" si="1430">PB69+1</f>
        <v>406</v>
      </c>
      <c r="PD69" s="22">
        <f t="shared" ref="PD69" si="1431">PC69+1</f>
        <v>407</v>
      </c>
      <c r="PE69" s="22">
        <f t="shared" ref="PE69" si="1432">PD69+1</f>
        <v>408</v>
      </c>
      <c r="PF69" s="22">
        <f t="shared" ref="PF69" si="1433">PE69+1</f>
        <v>409</v>
      </c>
      <c r="PG69" s="22">
        <f t="shared" ref="PG69" si="1434">PF69+1</f>
        <v>410</v>
      </c>
      <c r="PH69" s="22">
        <f t="shared" ref="PH69" si="1435">PG69+1</f>
        <v>411</v>
      </c>
      <c r="PI69" s="22">
        <f t="shared" ref="PI69" si="1436">PH69+1</f>
        <v>412</v>
      </c>
      <c r="PJ69" s="22">
        <f t="shared" ref="PJ69" si="1437">PI69+1</f>
        <v>413</v>
      </c>
      <c r="PK69" s="22">
        <f t="shared" ref="PK69" si="1438">PJ69+1</f>
        <v>414</v>
      </c>
      <c r="PL69" s="22">
        <f t="shared" ref="PL69" si="1439">PK69+1</f>
        <v>415</v>
      </c>
      <c r="PM69" s="22">
        <f t="shared" ref="PM69" si="1440">PL69+1</f>
        <v>416</v>
      </c>
      <c r="PN69" s="22">
        <f t="shared" ref="PN69" si="1441">PM69+1</f>
        <v>417</v>
      </c>
      <c r="PO69" s="22">
        <f t="shared" ref="PO69" si="1442">PN69+1</f>
        <v>418</v>
      </c>
      <c r="PP69" s="22">
        <f t="shared" ref="PP69" si="1443">PO69+1</f>
        <v>419</v>
      </c>
      <c r="PQ69" s="22">
        <f t="shared" ref="PQ69" si="1444">PP69+1</f>
        <v>420</v>
      </c>
      <c r="PR69" s="23" t="s">
        <v>58</v>
      </c>
    </row>
    <row r="70" spans="1:16384" ht="12" customHeight="1">
      <c r="D70" s="21" t="s">
        <v>9</v>
      </c>
      <c r="J70" s="20" t="s">
        <v>19</v>
      </c>
      <c r="K70" s="22"/>
      <c r="N70" s="22">
        <f>N68-N67+1</f>
        <v>31</v>
      </c>
      <c r="O70" s="22">
        <f t="shared" ref="O70:BZ70" si="1445">O68-O67+1</f>
        <v>28</v>
      </c>
      <c r="P70" s="22">
        <f t="shared" si="1445"/>
        <v>31</v>
      </c>
      <c r="Q70" s="22">
        <f t="shared" si="1445"/>
        <v>30</v>
      </c>
      <c r="R70" s="22">
        <f t="shared" si="1445"/>
        <v>31</v>
      </c>
      <c r="S70" s="22">
        <f t="shared" si="1445"/>
        <v>30</v>
      </c>
      <c r="T70" s="22">
        <f t="shared" si="1445"/>
        <v>31</v>
      </c>
      <c r="U70" s="22">
        <f t="shared" si="1445"/>
        <v>31</v>
      </c>
      <c r="V70" s="22">
        <f t="shared" si="1445"/>
        <v>30</v>
      </c>
      <c r="W70" s="22">
        <f t="shared" si="1445"/>
        <v>31</v>
      </c>
      <c r="X70" s="22">
        <f t="shared" si="1445"/>
        <v>30</v>
      </c>
      <c r="Y70" s="22">
        <f t="shared" si="1445"/>
        <v>31</v>
      </c>
      <c r="Z70" s="22">
        <f t="shared" si="1445"/>
        <v>31</v>
      </c>
      <c r="AA70" s="22">
        <f t="shared" si="1445"/>
        <v>29</v>
      </c>
      <c r="AB70" s="22">
        <f t="shared" si="1445"/>
        <v>31</v>
      </c>
      <c r="AC70" s="22">
        <f t="shared" si="1445"/>
        <v>30</v>
      </c>
      <c r="AD70" s="22">
        <f t="shared" si="1445"/>
        <v>31</v>
      </c>
      <c r="AE70" s="22">
        <f t="shared" si="1445"/>
        <v>30</v>
      </c>
      <c r="AF70" s="22">
        <f t="shared" si="1445"/>
        <v>31</v>
      </c>
      <c r="AG70" s="22">
        <f t="shared" si="1445"/>
        <v>31</v>
      </c>
      <c r="AH70" s="22">
        <f t="shared" si="1445"/>
        <v>30</v>
      </c>
      <c r="AI70" s="22">
        <f t="shared" si="1445"/>
        <v>31</v>
      </c>
      <c r="AJ70" s="22">
        <f t="shared" si="1445"/>
        <v>30</v>
      </c>
      <c r="AK70" s="22">
        <f t="shared" si="1445"/>
        <v>31</v>
      </c>
      <c r="AL70" s="22">
        <f t="shared" si="1445"/>
        <v>31</v>
      </c>
      <c r="AM70" s="22">
        <f t="shared" si="1445"/>
        <v>28</v>
      </c>
      <c r="AN70" s="22">
        <f t="shared" si="1445"/>
        <v>31</v>
      </c>
      <c r="AO70" s="22">
        <f t="shared" si="1445"/>
        <v>30</v>
      </c>
      <c r="AP70" s="22">
        <f t="shared" si="1445"/>
        <v>31</v>
      </c>
      <c r="AQ70" s="22">
        <f t="shared" si="1445"/>
        <v>30</v>
      </c>
      <c r="AR70" s="22">
        <f t="shared" si="1445"/>
        <v>31</v>
      </c>
      <c r="AS70" s="22">
        <f t="shared" si="1445"/>
        <v>31</v>
      </c>
      <c r="AT70" s="22">
        <f t="shared" si="1445"/>
        <v>30</v>
      </c>
      <c r="AU70" s="22">
        <f t="shared" si="1445"/>
        <v>31</v>
      </c>
      <c r="AV70" s="22">
        <f t="shared" si="1445"/>
        <v>30</v>
      </c>
      <c r="AW70" s="22">
        <f t="shared" si="1445"/>
        <v>31</v>
      </c>
      <c r="AX70" s="22">
        <f t="shared" si="1445"/>
        <v>31</v>
      </c>
      <c r="AY70" s="22">
        <f t="shared" si="1445"/>
        <v>28</v>
      </c>
      <c r="AZ70" s="22">
        <f t="shared" si="1445"/>
        <v>31</v>
      </c>
      <c r="BA70" s="22">
        <f t="shared" si="1445"/>
        <v>30</v>
      </c>
      <c r="BB70" s="22">
        <f t="shared" si="1445"/>
        <v>31</v>
      </c>
      <c r="BC70" s="22">
        <f t="shared" si="1445"/>
        <v>30</v>
      </c>
      <c r="BD70" s="22">
        <f t="shared" si="1445"/>
        <v>31</v>
      </c>
      <c r="BE70" s="22">
        <f t="shared" si="1445"/>
        <v>31</v>
      </c>
      <c r="BF70" s="22">
        <f t="shared" si="1445"/>
        <v>30</v>
      </c>
      <c r="BG70" s="22">
        <f t="shared" si="1445"/>
        <v>31</v>
      </c>
      <c r="BH70" s="22">
        <f t="shared" si="1445"/>
        <v>30</v>
      </c>
      <c r="BI70" s="22">
        <f t="shared" si="1445"/>
        <v>31</v>
      </c>
      <c r="BJ70" s="22">
        <f t="shared" si="1445"/>
        <v>31</v>
      </c>
      <c r="BK70" s="22">
        <f t="shared" si="1445"/>
        <v>28</v>
      </c>
      <c r="BL70" s="22">
        <f t="shared" si="1445"/>
        <v>31</v>
      </c>
      <c r="BM70" s="22">
        <f t="shared" si="1445"/>
        <v>30</v>
      </c>
      <c r="BN70" s="22">
        <f t="shared" si="1445"/>
        <v>31</v>
      </c>
      <c r="BO70" s="22">
        <f t="shared" si="1445"/>
        <v>30</v>
      </c>
      <c r="BP70" s="22">
        <f t="shared" si="1445"/>
        <v>31</v>
      </c>
      <c r="BQ70" s="22">
        <f t="shared" si="1445"/>
        <v>31</v>
      </c>
      <c r="BR70" s="22">
        <f t="shared" si="1445"/>
        <v>30</v>
      </c>
      <c r="BS70" s="22">
        <f t="shared" si="1445"/>
        <v>31</v>
      </c>
      <c r="BT70" s="22">
        <f t="shared" si="1445"/>
        <v>30</v>
      </c>
      <c r="BU70" s="22">
        <f t="shared" si="1445"/>
        <v>31</v>
      </c>
      <c r="BV70" s="22">
        <f t="shared" si="1445"/>
        <v>31</v>
      </c>
      <c r="BW70" s="22">
        <f t="shared" si="1445"/>
        <v>29</v>
      </c>
      <c r="BX70" s="22">
        <f t="shared" si="1445"/>
        <v>31</v>
      </c>
      <c r="BY70" s="22">
        <f t="shared" si="1445"/>
        <v>30</v>
      </c>
      <c r="BZ70" s="22">
        <f t="shared" si="1445"/>
        <v>31</v>
      </c>
      <c r="CA70" s="22">
        <f t="shared" ref="CA70:EL70" si="1446">CA68-CA67+1</f>
        <v>30</v>
      </c>
      <c r="CB70" s="22">
        <f t="shared" si="1446"/>
        <v>31</v>
      </c>
      <c r="CC70" s="22">
        <f t="shared" si="1446"/>
        <v>31</v>
      </c>
      <c r="CD70" s="22">
        <f t="shared" si="1446"/>
        <v>30</v>
      </c>
      <c r="CE70" s="22">
        <f t="shared" si="1446"/>
        <v>31</v>
      </c>
      <c r="CF70" s="22">
        <f t="shared" si="1446"/>
        <v>30</v>
      </c>
      <c r="CG70" s="22">
        <f t="shared" si="1446"/>
        <v>31</v>
      </c>
      <c r="CH70" s="22">
        <f t="shared" si="1446"/>
        <v>31</v>
      </c>
      <c r="CI70" s="22">
        <f t="shared" si="1446"/>
        <v>28</v>
      </c>
      <c r="CJ70" s="22">
        <f t="shared" si="1446"/>
        <v>31</v>
      </c>
      <c r="CK70" s="22">
        <f t="shared" si="1446"/>
        <v>30</v>
      </c>
      <c r="CL70" s="22">
        <f t="shared" si="1446"/>
        <v>31</v>
      </c>
      <c r="CM70" s="22">
        <f t="shared" si="1446"/>
        <v>30</v>
      </c>
      <c r="CN70" s="22">
        <f t="shared" si="1446"/>
        <v>31</v>
      </c>
      <c r="CO70" s="22">
        <f t="shared" si="1446"/>
        <v>31</v>
      </c>
      <c r="CP70" s="22">
        <f t="shared" si="1446"/>
        <v>30</v>
      </c>
      <c r="CQ70" s="22">
        <f t="shared" si="1446"/>
        <v>31</v>
      </c>
      <c r="CR70" s="22">
        <f t="shared" si="1446"/>
        <v>30</v>
      </c>
      <c r="CS70" s="22">
        <f t="shared" si="1446"/>
        <v>31</v>
      </c>
      <c r="CT70" s="22">
        <f t="shared" si="1446"/>
        <v>31</v>
      </c>
      <c r="CU70" s="22">
        <f t="shared" si="1446"/>
        <v>28</v>
      </c>
      <c r="CV70" s="22">
        <f t="shared" si="1446"/>
        <v>31</v>
      </c>
      <c r="CW70" s="22">
        <f t="shared" si="1446"/>
        <v>30</v>
      </c>
      <c r="CX70" s="22">
        <f t="shared" si="1446"/>
        <v>31</v>
      </c>
      <c r="CY70" s="22">
        <f t="shared" si="1446"/>
        <v>30</v>
      </c>
      <c r="CZ70" s="22">
        <f t="shared" si="1446"/>
        <v>31</v>
      </c>
      <c r="DA70" s="22">
        <f t="shared" si="1446"/>
        <v>31</v>
      </c>
      <c r="DB70" s="22">
        <f t="shared" si="1446"/>
        <v>30</v>
      </c>
      <c r="DC70" s="22">
        <f t="shared" si="1446"/>
        <v>31</v>
      </c>
      <c r="DD70" s="22">
        <f t="shared" si="1446"/>
        <v>30</v>
      </c>
      <c r="DE70" s="22">
        <f t="shared" si="1446"/>
        <v>31</v>
      </c>
      <c r="DF70" s="22">
        <f t="shared" si="1446"/>
        <v>31</v>
      </c>
      <c r="DG70" s="22">
        <f t="shared" si="1446"/>
        <v>28</v>
      </c>
      <c r="DH70" s="22">
        <f t="shared" si="1446"/>
        <v>31</v>
      </c>
      <c r="DI70" s="22">
        <f t="shared" si="1446"/>
        <v>30</v>
      </c>
      <c r="DJ70" s="22">
        <f t="shared" si="1446"/>
        <v>31</v>
      </c>
      <c r="DK70" s="22">
        <f t="shared" si="1446"/>
        <v>30</v>
      </c>
      <c r="DL70" s="22">
        <f t="shared" si="1446"/>
        <v>31</v>
      </c>
      <c r="DM70" s="22">
        <f t="shared" si="1446"/>
        <v>31</v>
      </c>
      <c r="DN70" s="22">
        <f t="shared" si="1446"/>
        <v>30</v>
      </c>
      <c r="DO70" s="22">
        <f t="shared" si="1446"/>
        <v>31</v>
      </c>
      <c r="DP70" s="22">
        <f t="shared" si="1446"/>
        <v>30</v>
      </c>
      <c r="DQ70" s="22">
        <f t="shared" si="1446"/>
        <v>31</v>
      </c>
      <c r="DR70" s="22">
        <f t="shared" si="1446"/>
        <v>31</v>
      </c>
      <c r="DS70" s="22">
        <f t="shared" si="1446"/>
        <v>29</v>
      </c>
      <c r="DT70" s="22">
        <f t="shared" si="1446"/>
        <v>31</v>
      </c>
      <c r="DU70" s="22">
        <f t="shared" si="1446"/>
        <v>30</v>
      </c>
      <c r="DV70" s="22">
        <f t="shared" si="1446"/>
        <v>31</v>
      </c>
      <c r="DW70" s="22">
        <f t="shared" si="1446"/>
        <v>30</v>
      </c>
      <c r="DX70" s="22">
        <f t="shared" si="1446"/>
        <v>31</v>
      </c>
      <c r="DY70" s="22">
        <f t="shared" si="1446"/>
        <v>31</v>
      </c>
      <c r="DZ70" s="22">
        <f t="shared" si="1446"/>
        <v>30</v>
      </c>
      <c r="EA70" s="22">
        <f t="shared" si="1446"/>
        <v>31</v>
      </c>
      <c r="EB70" s="22">
        <f t="shared" si="1446"/>
        <v>30</v>
      </c>
      <c r="EC70" s="22">
        <f t="shared" si="1446"/>
        <v>31</v>
      </c>
      <c r="ED70" s="22">
        <f t="shared" si="1446"/>
        <v>31</v>
      </c>
      <c r="EE70" s="22">
        <f t="shared" si="1446"/>
        <v>28</v>
      </c>
      <c r="EF70" s="22">
        <f t="shared" si="1446"/>
        <v>31</v>
      </c>
      <c r="EG70" s="22">
        <f t="shared" si="1446"/>
        <v>30</v>
      </c>
      <c r="EH70" s="22">
        <f t="shared" si="1446"/>
        <v>31</v>
      </c>
      <c r="EI70" s="22">
        <f t="shared" si="1446"/>
        <v>30</v>
      </c>
      <c r="EJ70" s="22">
        <f t="shared" si="1446"/>
        <v>31</v>
      </c>
      <c r="EK70" s="22">
        <f t="shared" si="1446"/>
        <v>31</v>
      </c>
      <c r="EL70" s="22">
        <f t="shared" si="1446"/>
        <v>30</v>
      </c>
      <c r="EM70" s="22">
        <f t="shared" ref="EM70:GX70" si="1447">EM68-EM67+1</f>
        <v>31</v>
      </c>
      <c r="EN70" s="22">
        <f t="shared" si="1447"/>
        <v>30</v>
      </c>
      <c r="EO70" s="22">
        <f t="shared" si="1447"/>
        <v>31</v>
      </c>
      <c r="EP70" s="22">
        <f t="shared" si="1447"/>
        <v>31</v>
      </c>
      <c r="EQ70" s="22">
        <f t="shared" si="1447"/>
        <v>28</v>
      </c>
      <c r="ER70" s="22">
        <f t="shared" si="1447"/>
        <v>31</v>
      </c>
      <c r="ES70" s="22">
        <f t="shared" si="1447"/>
        <v>30</v>
      </c>
      <c r="ET70" s="22">
        <f t="shared" si="1447"/>
        <v>31</v>
      </c>
      <c r="EU70" s="22">
        <f t="shared" si="1447"/>
        <v>30</v>
      </c>
      <c r="EV70" s="22">
        <f t="shared" si="1447"/>
        <v>31</v>
      </c>
      <c r="EW70" s="22">
        <f t="shared" si="1447"/>
        <v>31</v>
      </c>
      <c r="EX70" s="22">
        <f t="shared" si="1447"/>
        <v>30</v>
      </c>
      <c r="EY70" s="22">
        <f t="shared" si="1447"/>
        <v>31</v>
      </c>
      <c r="EZ70" s="22">
        <f t="shared" si="1447"/>
        <v>30</v>
      </c>
      <c r="FA70" s="22">
        <f t="shared" si="1447"/>
        <v>31</v>
      </c>
      <c r="FB70" s="22">
        <f t="shared" si="1447"/>
        <v>31</v>
      </c>
      <c r="FC70" s="22">
        <f t="shared" si="1447"/>
        <v>28</v>
      </c>
      <c r="FD70" s="22">
        <f t="shared" si="1447"/>
        <v>31</v>
      </c>
      <c r="FE70" s="22">
        <f t="shared" si="1447"/>
        <v>30</v>
      </c>
      <c r="FF70" s="22">
        <f t="shared" si="1447"/>
        <v>31</v>
      </c>
      <c r="FG70" s="22">
        <f t="shared" si="1447"/>
        <v>30</v>
      </c>
      <c r="FH70" s="22">
        <f t="shared" si="1447"/>
        <v>31</v>
      </c>
      <c r="FI70" s="22">
        <f t="shared" si="1447"/>
        <v>31</v>
      </c>
      <c r="FJ70" s="22">
        <f t="shared" si="1447"/>
        <v>30</v>
      </c>
      <c r="FK70" s="22">
        <f t="shared" si="1447"/>
        <v>31</v>
      </c>
      <c r="FL70" s="22">
        <f t="shared" si="1447"/>
        <v>30</v>
      </c>
      <c r="FM70" s="22">
        <f t="shared" si="1447"/>
        <v>31</v>
      </c>
      <c r="FN70" s="22">
        <f t="shared" si="1447"/>
        <v>31</v>
      </c>
      <c r="FO70" s="22">
        <f t="shared" si="1447"/>
        <v>29</v>
      </c>
      <c r="FP70" s="22">
        <f t="shared" si="1447"/>
        <v>31</v>
      </c>
      <c r="FQ70" s="22">
        <f t="shared" si="1447"/>
        <v>30</v>
      </c>
      <c r="FR70" s="22">
        <f t="shared" si="1447"/>
        <v>31</v>
      </c>
      <c r="FS70" s="22">
        <f t="shared" si="1447"/>
        <v>30</v>
      </c>
      <c r="FT70" s="22">
        <f t="shared" si="1447"/>
        <v>31</v>
      </c>
      <c r="FU70" s="22">
        <f t="shared" si="1447"/>
        <v>31</v>
      </c>
      <c r="FV70" s="22">
        <f t="shared" si="1447"/>
        <v>30</v>
      </c>
      <c r="FW70" s="22">
        <f t="shared" si="1447"/>
        <v>31</v>
      </c>
      <c r="FX70" s="22">
        <f t="shared" si="1447"/>
        <v>30</v>
      </c>
      <c r="FY70" s="22">
        <f t="shared" si="1447"/>
        <v>31</v>
      </c>
      <c r="FZ70" s="22">
        <f t="shared" si="1447"/>
        <v>31</v>
      </c>
      <c r="GA70" s="22">
        <f t="shared" si="1447"/>
        <v>28</v>
      </c>
      <c r="GB70" s="22">
        <f t="shared" si="1447"/>
        <v>31</v>
      </c>
      <c r="GC70" s="22">
        <f t="shared" si="1447"/>
        <v>30</v>
      </c>
      <c r="GD70" s="22">
        <f t="shared" si="1447"/>
        <v>31</v>
      </c>
      <c r="GE70" s="22">
        <f t="shared" si="1447"/>
        <v>30</v>
      </c>
      <c r="GF70" s="22">
        <f t="shared" si="1447"/>
        <v>31</v>
      </c>
      <c r="GG70" s="22">
        <f t="shared" si="1447"/>
        <v>31</v>
      </c>
      <c r="GH70" s="22">
        <f t="shared" si="1447"/>
        <v>30</v>
      </c>
      <c r="GI70" s="22">
        <f t="shared" si="1447"/>
        <v>31</v>
      </c>
      <c r="GJ70" s="22">
        <f t="shared" si="1447"/>
        <v>30</v>
      </c>
      <c r="GK70" s="22">
        <f t="shared" si="1447"/>
        <v>31</v>
      </c>
      <c r="GL70" s="22">
        <f t="shared" si="1447"/>
        <v>31</v>
      </c>
      <c r="GM70" s="22">
        <f t="shared" si="1447"/>
        <v>28</v>
      </c>
      <c r="GN70" s="22">
        <f t="shared" si="1447"/>
        <v>31</v>
      </c>
      <c r="GO70" s="22">
        <f t="shared" si="1447"/>
        <v>30</v>
      </c>
      <c r="GP70" s="22">
        <f t="shared" si="1447"/>
        <v>31</v>
      </c>
      <c r="GQ70" s="22">
        <f t="shared" si="1447"/>
        <v>30</v>
      </c>
      <c r="GR70" s="22">
        <f t="shared" si="1447"/>
        <v>31</v>
      </c>
      <c r="GS70" s="22">
        <f t="shared" si="1447"/>
        <v>31</v>
      </c>
      <c r="GT70" s="22">
        <f t="shared" si="1447"/>
        <v>30</v>
      </c>
      <c r="GU70" s="22">
        <f t="shared" si="1447"/>
        <v>31</v>
      </c>
      <c r="GV70" s="22">
        <f t="shared" si="1447"/>
        <v>30</v>
      </c>
      <c r="GW70" s="22">
        <f t="shared" si="1447"/>
        <v>31</v>
      </c>
      <c r="GX70" s="22">
        <f t="shared" si="1447"/>
        <v>31</v>
      </c>
      <c r="GY70" s="22">
        <f t="shared" ref="GY70:JJ70" si="1448">GY68-GY67+1</f>
        <v>28</v>
      </c>
      <c r="GZ70" s="22">
        <f t="shared" si="1448"/>
        <v>31</v>
      </c>
      <c r="HA70" s="22">
        <f t="shared" si="1448"/>
        <v>30</v>
      </c>
      <c r="HB70" s="22">
        <f t="shared" si="1448"/>
        <v>31</v>
      </c>
      <c r="HC70" s="22">
        <f t="shared" si="1448"/>
        <v>30</v>
      </c>
      <c r="HD70" s="22">
        <f t="shared" si="1448"/>
        <v>31</v>
      </c>
      <c r="HE70" s="22">
        <f t="shared" si="1448"/>
        <v>31</v>
      </c>
      <c r="HF70" s="22">
        <f t="shared" si="1448"/>
        <v>30</v>
      </c>
      <c r="HG70" s="22">
        <f t="shared" si="1448"/>
        <v>31</v>
      </c>
      <c r="HH70" s="22">
        <f t="shared" si="1448"/>
        <v>30</v>
      </c>
      <c r="HI70" s="22">
        <f t="shared" si="1448"/>
        <v>31</v>
      </c>
      <c r="HJ70" s="22">
        <f t="shared" si="1448"/>
        <v>31</v>
      </c>
      <c r="HK70" s="22">
        <f t="shared" si="1448"/>
        <v>29</v>
      </c>
      <c r="HL70" s="22">
        <f t="shared" si="1448"/>
        <v>31</v>
      </c>
      <c r="HM70" s="22">
        <f t="shared" si="1448"/>
        <v>30</v>
      </c>
      <c r="HN70" s="22">
        <f t="shared" si="1448"/>
        <v>31</v>
      </c>
      <c r="HO70" s="22">
        <f t="shared" si="1448"/>
        <v>30</v>
      </c>
      <c r="HP70" s="22">
        <f t="shared" si="1448"/>
        <v>31</v>
      </c>
      <c r="HQ70" s="22">
        <f t="shared" si="1448"/>
        <v>31</v>
      </c>
      <c r="HR70" s="22">
        <f t="shared" si="1448"/>
        <v>30</v>
      </c>
      <c r="HS70" s="22">
        <f t="shared" si="1448"/>
        <v>31</v>
      </c>
      <c r="HT70" s="22">
        <f t="shared" si="1448"/>
        <v>30</v>
      </c>
      <c r="HU70" s="22">
        <f t="shared" si="1448"/>
        <v>31</v>
      </c>
      <c r="HV70" s="22">
        <f t="shared" si="1448"/>
        <v>31</v>
      </c>
      <c r="HW70" s="22">
        <f t="shared" si="1448"/>
        <v>28</v>
      </c>
      <c r="HX70" s="22">
        <f t="shared" si="1448"/>
        <v>31</v>
      </c>
      <c r="HY70" s="22">
        <f t="shared" si="1448"/>
        <v>30</v>
      </c>
      <c r="HZ70" s="22">
        <f t="shared" si="1448"/>
        <v>31</v>
      </c>
      <c r="IA70" s="22">
        <f t="shared" si="1448"/>
        <v>30</v>
      </c>
      <c r="IB70" s="22">
        <f t="shared" si="1448"/>
        <v>31</v>
      </c>
      <c r="IC70" s="22">
        <f t="shared" si="1448"/>
        <v>31</v>
      </c>
      <c r="ID70" s="22">
        <f t="shared" si="1448"/>
        <v>30</v>
      </c>
      <c r="IE70" s="22">
        <f t="shared" si="1448"/>
        <v>31</v>
      </c>
      <c r="IF70" s="22">
        <f t="shared" si="1448"/>
        <v>30</v>
      </c>
      <c r="IG70" s="22">
        <f t="shared" si="1448"/>
        <v>31</v>
      </c>
      <c r="IH70" s="22">
        <f t="shared" si="1448"/>
        <v>31</v>
      </c>
      <c r="II70" s="22">
        <f t="shared" si="1448"/>
        <v>28</v>
      </c>
      <c r="IJ70" s="22">
        <f t="shared" si="1448"/>
        <v>31</v>
      </c>
      <c r="IK70" s="22">
        <f t="shared" si="1448"/>
        <v>30</v>
      </c>
      <c r="IL70" s="22">
        <f t="shared" si="1448"/>
        <v>31</v>
      </c>
      <c r="IM70" s="22">
        <f t="shared" si="1448"/>
        <v>30</v>
      </c>
      <c r="IN70" s="22">
        <f t="shared" si="1448"/>
        <v>31</v>
      </c>
      <c r="IO70" s="22">
        <f t="shared" si="1448"/>
        <v>31</v>
      </c>
      <c r="IP70" s="22">
        <f t="shared" si="1448"/>
        <v>30</v>
      </c>
      <c r="IQ70" s="22">
        <f t="shared" si="1448"/>
        <v>31</v>
      </c>
      <c r="IR70" s="22">
        <f t="shared" si="1448"/>
        <v>30</v>
      </c>
      <c r="IS70" s="22">
        <f t="shared" si="1448"/>
        <v>31</v>
      </c>
      <c r="IT70" s="22">
        <f t="shared" si="1448"/>
        <v>31</v>
      </c>
      <c r="IU70" s="22">
        <f t="shared" si="1448"/>
        <v>28</v>
      </c>
      <c r="IV70" s="22">
        <f t="shared" si="1448"/>
        <v>31</v>
      </c>
      <c r="IW70" s="22">
        <f t="shared" si="1448"/>
        <v>30</v>
      </c>
      <c r="IX70" s="22">
        <f t="shared" si="1448"/>
        <v>31</v>
      </c>
      <c r="IY70" s="22">
        <f t="shared" si="1448"/>
        <v>30</v>
      </c>
      <c r="IZ70" s="22">
        <f t="shared" si="1448"/>
        <v>31</v>
      </c>
      <c r="JA70" s="22">
        <f t="shared" si="1448"/>
        <v>31</v>
      </c>
      <c r="JB70" s="22">
        <f t="shared" si="1448"/>
        <v>30</v>
      </c>
      <c r="JC70" s="22">
        <f t="shared" si="1448"/>
        <v>31</v>
      </c>
      <c r="JD70" s="22">
        <f t="shared" si="1448"/>
        <v>30</v>
      </c>
      <c r="JE70" s="22">
        <f t="shared" si="1448"/>
        <v>31</v>
      </c>
      <c r="JF70" s="22">
        <f t="shared" si="1448"/>
        <v>31</v>
      </c>
      <c r="JG70" s="22">
        <f t="shared" si="1448"/>
        <v>29</v>
      </c>
      <c r="JH70" s="22">
        <f t="shared" si="1448"/>
        <v>31</v>
      </c>
      <c r="JI70" s="22">
        <f t="shared" si="1448"/>
        <v>30</v>
      </c>
      <c r="JJ70" s="22">
        <f t="shared" si="1448"/>
        <v>31</v>
      </c>
      <c r="JK70" s="22">
        <f t="shared" ref="JK70:LV70" si="1449">JK68-JK67+1</f>
        <v>30</v>
      </c>
      <c r="JL70" s="22">
        <f t="shared" si="1449"/>
        <v>31</v>
      </c>
      <c r="JM70" s="22">
        <f t="shared" si="1449"/>
        <v>31</v>
      </c>
      <c r="JN70" s="22">
        <f t="shared" si="1449"/>
        <v>30</v>
      </c>
      <c r="JO70" s="22">
        <f t="shared" si="1449"/>
        <v>31</v>
      </c>
      <c r="JP70" s="22">
        <f t="shared" si="1449"/>
        <v>30</v>
      </c>
      <c r="JQ70" s="22">
        <f t="shared" si="1449"/>
        <v>31</v>
      </c>
      <c r="JR70" s="22">
        <f t="shared" si="1449"/>
        <v>31</v>
      </c>
      <c r="JS70" s="22">
        <f t="shared" si="1449"/>
        <v>28</v>
      </c>
      <c r="JT70" s="22">
        <f t="shared" si="1449"/>
        <v>31</v>
      </c>
      <c r="JU70" s="22">
        <f t="shared" si="1449"/>
        <v>30</v>
      </c>
      <c r="JV70" s="22">
        <f t="shared" si="1449"/>
        <v>31</v>
      </c>
      <c r="JW70" s="22">
        <f t="shared" si="1449"/>
        <v>30</v>
      </c>
      <c r="JX70" s="22">
        <f t="shared" si="1449"/>
        <v>31</v>
      </c>
      <c r="JY70" s="22">
        <f t="shared" si="1449"/>
        <v>31</v>
      </c>
      <c r="JZ70" s="22">
        <f t="shared" si="1449"/>
        <v>30</v>
      </c>
      <c r="KA70" s="22">
        <f t="shared" si="1449"/>
        <v>31</v>
      </c>
      <c r="KB70" s="22">
        <f t="shared" si="1449"/>
        <v>30</v>
      </c>
      <c r="KC70" s="22">
        <f t="shared" si="1449"/>
        <v>31</v>
      </c>
      <c r="KD70" s="22">
        <f t="shared" si="1449"/>
        <v>31</v>
      </c>
      <c r="KE70" s="22">
        <f t="shared" si="1449"/>
        <v>28</v>
      </c>
      <c r="KF70" s="22">
        <f t="shared" si="1449"/>
        <v>31</v>
      </c>
      <c r="KG70" s="22">
        <f t="shared" si="1449"/>
        <v>30</v>
      </c>
      <c r="KH70" s="22">
        <f t="shared" si="1449"/>
        <v>31</v>
      </c>
      <c r="KI70" s="22">
        <f t="shared" si="1449"/>
        <v>30</v>
      </c>
      <c r="KJ70" s="22">
        <f t="shared" si="1449"/>
        <v>31</v>
      </c>
      <c r="KK70" s="22">
        <f t="shared" si="1449"/>
        <v>31</v>
      </c>
      <c r="KL70" s="22">
        <f t="shared" si="1449"/>
        <v>30</v>
      </c>
      <c r="KM70" s="22">
        <f t="shared" si="1449"/>
        <v>31</v>
      </c>
      <c r="KN70" s="22">
        <f t="shared" si="1449"/>
        <v>30</v>
      </c>
      <c r="KO70" s="22">
        <f t="shared" si="1449"/>
        <v>31</v>
      </c>
      <c r="KP70" s="22">
        <f t="shared" si="1449"/>
        <v>31</v>
      </c>
      <c r="KQ70" s="22">
        <f t="shared" si="1449"/>
        <v>28</v>
      </c>
      <c r="KR70" s="22">
        <f t="shared" si="1449"/>
        <v>31</v>
      </c>
      <c r="KS70" s="22">
        <f t="shared" si="1449"/>
        <v>30</v>
      </c>
      <c r="KT70" s="22">
        <f t="shared" si="1449"/>
        <v>31</v>
      </c>
      <c r="KU70" s="22">
        <f t="shared" si="1449"/>
        <v>30</v>
      </c>
      <c r="KV70" s="22">
        <f t="shared" si="1449"/>
        <v>31</v>
      </c>
      <c r="KW70" s="22">
        <f t="shared" si="1449"/>
        <v>31</v>
      </c>
      <c r="KX70" s="22">
        <f t="shared" si="1449"/>
        <v>30</v>
      </c>
      <c r="KY70" s="22">
        <f t="shared" si="1449"/>
        <v>31</v>
      </c>
      <c r="KZ70" s="22">
        <f t="shared" si="1449"/>
        <v>30</v>
      </c>
      <c r="LA70" s="22">
        <f t="shared" si="1449"/>
        <v>31</v>
      </c>
      <c r="LB70" s="22">
        <f t="shared" si="1449"/>
        <v>31</v>
      </c>
      <c r="LC70" s="22">
        <f t="shared" si="1449"/>
        <v>29</v>
      </c>
      <c r="LD70" s="22">
        <f t="shared" si="1449"/>
        <v>31</v>
      </c>
      <c r="LE70" s="22">
        <f t="shared" si="1449"/>
        <v>30</v>
      </c>
      <c r="LF70" s="22">
        <f t="shared" si="1449"/>
        <v>31</v>
      </c>
      <c r="LG70" s="22">
        <f t="shared" si="1449"/>
        <v>30</v>
      </c>
      <c r="LH70" s="22">
        <f t="shared" si="1449"/>
        <v>31</v>
      </c>
      <c r="LI70" s="22">
        <f t="shared" si="1449"/>
        <v>31</v>
      </c>
      <c r="LJ70" s="22">
        <f t="shared" si="1449"/>
        <v>30</v>
      </c>
      <c r="LK70" s="22">
        <f t="shared" si="1449"/>
        <v>31</v>
      </c>
      <c r="LL70" s="22">
        <f t="shared" si="1449"/>
        <v>30</v>
      </c>
      <c r="LM70" s="22">
        <f t="shared" si="1449"/>
        <v>31</v>
      </c>
      <c r="LN70" s="22">
        <f t="shared" si="1449"/>
        <v>31</v>
      </c>
      <c r="LO70" s="22">
        <f t="shared" si="1449"/>
        <v>28</v>
      </c>
      <c r="LP70" s="22">
        <f t="shared" si="1449"/>
        <v>31</v>
      </c>
      <c r="LQ70" s="22">
        <f t="shared" si="1449"/>
        <v>30</v>
      </c>
      <c r="LR70" s="22">
        <f t="shared" si="1449"/>
        <v>31</v>
      </c>
      <c r="LS70" s="22">
        <f t="shared" si="1449"/>
        <v>30</v>
      </c>
      <c r="LT70" s="22">
        <f t="shared" si="1449"/>
        <v>31</v>
      </c>
      <c r="LU70" s="22">
        <f t="shared" si="1449"/>
        <v>31</v>
      </c>
      <c r="LV70" s="22">
        <f t="shared" si="1449"/>
        <v>30</v>
      </c>
      <c r="LW70" s="22">
        <f t="shared" ref="LW70:OH70" si="1450">LW68-LW67+1</f>
        <v>31</v>
      </c>
      <c r="LX70" s="22">
        <f t="shared" si="1450"/>
        <v>30</v>
      </c>
      <c r="LY70" s="22">
        <f t="shared" si="1450"/>
        <v>31</v>
      </c>
      <c r="LZ70" s="22">
        <f t="shared" si="1450"/>
        <v>31</v>
      </c>
      <c r="MA70" s="22">
        <f t="shared" si="1450"/>
        <v>28</v>
      </c>
      <c r="MB70" s="22">
        <f t="shared" si="1450"/>
        <v>31</v>
      </c>
      <c r="MC70" s="22">
        <f t="shared" si="1450"/>
        <v>30</v>
      </c>
      <c r="MD70" s="22">
        <f t="shared" si="1450"/>
        <v>31</v>
      </c>
      <c r="ME70" s="22">
        <f t="shared" si="1450"/>
        <v>30</v>
      </c>
      <c r="MF70" s="22">
        <f t="shared" si="1450"/>
        <v>31</v>
      </c>
      <c r="MG70" s="22">
        <f t="shared" si="1450"/>
        <v>31</v>
      </c>
      <c r="MH70" s="22">
        <f t="shared" si="1450"/>
        <v>30</v>
      </c>
      <c r="MI70" s="22">
        <f t="shared" si="1450"/>
        <v>31</v>
      </c>
      <c r="MJ70" s="22">
        <f t="shared" si="1450"/>
        <v>30</v>
      </c>
      <c r="MK70" s="22">
        <f t="shared" si="1450"/>
        <v>31</v>
      </c>
      <c r="ML70" s="22">
        <f t="shared" si="1450"/>
        <v>31</v>
      </c>
      <c r="MM70" s="22">
        <f t="shared" si="1450"/>
        <v>28</v>
      </c>
      <c r="MN70" s="22">
        <f t="shared" si="1450"/>
        <v>31</v>
      </c>
      <c r="MO70" s="22">
        <f t="shared" si="1450"/>
        <v>30</v>
      </c>
      <c r="MP70" s="22">
        <f t="shared" si="1450"/>
        <v>31</v>
      </c>
      <c r="MQ70" s="22">
        <f t="shared" si="1450"/>
        <v>30</v>
      </c>
      <c r="MR70" s="22">
        <f t="shared" si="1450"/>
        <v>31</v>
      </c>
      <c r="MS70" s="22">
        <f t="shared" si="1450"/>
        <v>31</v>
      </c>
      <c r="MT70" s="22">
        <f t="shared" si="1450"/>
        <v>30</v>
      </c>
      <c r="MU70" s="22">
        <f t="shared" si="1450"/>
        <v>31</v>
      </c>
      <c r="MV70" s="22">
        <f t="shared" si="1450"/>
        <v>30</v>
      </c>
      <c r="MW70" s="22">
        <f t="shared" si="1450"/>
        <v>31</v>
      </c>
      <c r="MX70" s="22">
        <f t="shared" si="1450"/>
        <v>31</v>
      </c>
      <c r="MY70" s="22">
        <f t="shared" si="1450"/>
        <v>29</v>
      </c>
      <c r="MZ70" s="22">
        <f t="shared" si="1450"/>
        <v>31</v>
      </c>
      <c r="NA70" s="22">
        <f t="shared" si="1450"/>
        <v>30</v>
      </c>
      <c r="NB70" s="22">
        <f t="shared" si="1450"/>
        <v>31</v>
      </c>
      <c r="NC70" s="22">
        <f t="shared" si="1450"/>
        <v>30</v>
      </c>
      <c r="ND70" s="22">
        <f t="shared" si="1450"/>
        <v>31</v>
      </c>
      <c r="NE70" s="22">
        <f t="shared" si="1450"/>
        <v>31</v>
      </c>
      <c r="NF70" s="22">
        <f t="shared" si="1450"/>
        <v>30</v>
      </c>
      <c r="NG70" s="22">
        <f t="shared" si="1450"/>
        <v>31</v>
      </c>
      <c r="NH70" s="22">
        <f t="shared" si="1450"/>
        <v>30</v>
      </c>
      <c r="NI70" s="22">
        <f t="shared" si="1450"/>
        <v>31</v>
      </c>
      <c r="NJ70" s="22">
        <f t="shared" si="1450"/>
        <v>31</v>
      </c>
      <c r="NK70" s="22">
        <f t="shared" si="1450"/>
        <v>28</v>
      </c>
      <c r="NL70" s="22">
        <f t="shared" si="1450"/>
        <v>31</v>
      </c>
      <c r="NM70" s="22">
        <f t="shared" si="1450"/>
        <v>30</v>
      </c>
      <c r="NN70" s="22">
        <f t="shared" si="1450"/>
        <v>31</v>
      </c>
      <c r="NO70" s="22">
        <f t="shared" si="1450"/>
        <v>30</v>
      </c>
      <c r="NP70" s="22">
        <f t="shared" si="1450"/>
        <v>31</v>
      </c>
      <c r="NQ70" s="22">
        <f t="shared" si="1450"/>
        <v>31</v>
      </c>
      <c r="NR70" s="22">
        <f t="shared" si="1450"/>
        <v>30</v>
      </c>
      <c r="NS70" s="22">
        <f t="shared" si="1450"/>
        <v>31</v>
      </c>
      <c r="NT70" s="22">
        <f t="shared" si="1450"/>
        <v>30</v>
      </c>
      <c r="NU70" s="22">
        <f t="shared" si="1450"/>
        <v>31</v>
      </c>
      <c r="NV70" s="22">
        <f t="shared" si="1450"/>
        <v>31</v>
      </c>
      <c r="NW70" s="22">
        <f t="shared" si="1450"/>
        <v>28</v>
      </c>
      <c r="NX70" s="22">
        <f t="shared" si="1450"/>
        <v>31</v>
      </c>
      <c r="NY70" s="22">
        <f t="shared" si="1450"/>
        <v>30</v>
      </c>
      <c r="NZ70" s="22">
        <f t="shared" si="1450"/>
        <v>31</v>
      </c>
      <c r="OA70" s="22">
        <f t="shared" si="1450"/>
        <v>30</v>
      </c>
      <c r="OB70" s="22">
        <f t="shared" si="1450"/>
        <v>31</v>
      </c>
      <c r="OC70" s="22">
        <f t="shared" si="1450"/>
        <v>31</v>
      </c>
      <c r="OD70" s="22">
        <f t="shared" si="1450"/>
        <v>30</v>
      </c>
      <c r="OE70" s="22">
        <f t="shared" si="1450"/>
        <v>31</v>
      </c>
      <c r="OF70" s="22">
        <f t="shared" si="1450"/>
        <v>30</v>
      </c>
      <c r="OG70" s="22">
        <f t="shared" si="1450"/>
        <v>31</v>
      </c>
      <c r="OH70" s="22">
        <f t="shared" si="1450"/>
        <v>31</v>
      </c>
      <c r="OI70" s="22">
        <f t="shared" ref="OI70:PQ70" si="1451">OI68-OI67+1</f>
        <v>28</v>
      </c>
      <c r="OJ70" s="22">
        <f t="shared" si="1451"/>
        <v>31</v>
      </c>
      <c r="OK70" s="22">
        <f t="shared" si="1451"/>
        <v>30</v>
      </c>
      <c r="OL70" s="22">
        <f t="shared" si="1451"/>
        <v>31</v>
      </c>
      <c r="OM70" s="22">
        <f t="shared" si="1451"/>
        <v>30</v>
      </c>
      <c r="ON70" s="22">
        <f t="shared" si="1451"/>
        <v>31</v>
      </c>
      <c r="OO70" s="22">
        <f t="shared" si="1451"/>
        <v>31</v>
      </c>
      <c r="OP70" s="22">
        <f t="shared" si="1451"/>
        <v>30</v>
      </c>
      <c r="OQ70" s="22">
        <f t="shared" si="1451"/>
        <v>31</v>
      </c>
      <c r="OR70" s="22">
        <f t="shared" si="1451"/>
        <v>30</v>
      </c>
      <c r="OS70" s="22">
        <f t="shared" si="1451"/>
        <v>31</v>
      </c>
      <c r="OT70" s="22">
        <f t="shared" si="1451"/>
        <v>31</v>
      </c>
      <c r="OU70" s="22">
        <f t="shared" si="1451"/>
        <v>29</v>
      </c>
      <c r="OV70" s="22">
        <f t="shared" si="1451"/>
        <v>31</v>
      </c>
      <c r="OW70" s="22">
        <f t="shared" si="1451"/>
        <v>30</v>
      </c>
      <c r="OX70" s="22">
        <f t="shared" si="1451"/>
        <v>31</v>
      </c>
      <c r="OY70" s="22">
        <f t="shared" si="1451"/>
        <v>30</v>
      </c>
      <c r="OZ70" s="22">
        <f t="shared" si="1451"/>
        <v>31</v>
      </c>
      <c r="PA70" s="22">
        <f t="shared" si="1451"/>
        <v>31</v>
      </c>
      <c r="PB70" s="22">
        <f t="shared" si="1451"/>
        <v>30</v>
      </c>
      <c r="PC70" s="22">
        <f t="shared" si="1451"/>
        <v>31</v>
      </c>
      <c r="PD70" s="22">
        <f t="shared" si="1451"/>
        <v>30</v>
      </c>
      <c r="PE70" s="22">
        <f t="shared" si="1451"/>
        <v>31</v>
      </c>
      <c r="PF70" s="22">
        <f t="shared" si="1451"/>
        <v>31</v>
      </c>
      <c r="PG70" s="22">
        <f t="shared" si="1451"/>
        <v>28</v>
      </c>
      <c r="PH70" s="22">
        <f t="shared" si="1451"/>
        <v>31</v>
      </c>
      <c r="PI70" s="22">
        <f t="shared" si="1451"/>
        <v>30</v>
      </c>
      <c r="PJ70" s="22">
        <f t="shared" si="1451"/>
        <v>31</v>
      </c>
      <c r="PK70" s="22">
        <f t="shared" si="1451"/>
        <v>30</v>
      </c>
      <c r="PL70" s="22">
        <f t="shared" si="1451"/>
        <v>31</v>
      </c>
      <c r="PM70" s="22">
        <f t="shared" si="1451"/>
        <v>31</v>
      </c>
      <c r="PN70" s="22">
        <f t="shared" si="1451"/>
        <v>30</v>
      </c>
      <c r="PO70" s="22">
        <f t="shared" si="1451"/>
        <v>31</v>
      </c>
      <c r="PP70" s="22">
        <f t="shared" si="1451"/>
        <v>30</v>
      </c>
      <c r="PQ70" s="22">
        <f t="shared" si="1451"/>
        <v>31</v>
      </c>
      <c r="PR70" s="23" t="s">
        <v>59</v>
      </c>
    </row>
    <row r="71" spans="1:16384" ht="12" customHeight="1">
      <c r="D71" s="21" t="s">
        <v>10</v>
      </c>
      <c r="J71" s="20" t="s">
        <v>4</v>
      </c>
      <c r="M71" s="25">
        <v>0</v>
      </c>
      <c r="N71" s="19" t="str">
        <f t="shared" ref="N71:BY71" si="1452">IF(MONTH(FiscalYearEndMonth)&lt;MONTH(N68),"FY"&amp;RIGHT(YEAR(N68),2)+1,"FY"&amp;RIGHT(YEAR(N68),2))</f>
        <v>FY19</v>
      </c>
      <c r="O71" s="19" t="str">
        <f t="shared" si="1452"/>
        <v>FY19</v>
      </c>
      <c r="P71" s="19" t="str">
        <f t="shared" si="1452"/>
        <v>FY19</v>
      </c>
      <c r="Q71" s="19" t="str">
        <f t="shared" si="1452"/>
        <v>FY19</v>
      </c>
      <c r="R71" s="19" t="str">
        <f t="shared" si="1452"/>
        <v>FY19</v>
      </c>
      <c r="S71" s="19" t="str">
        <f t="shared" si="1452"/>
        <v>FY19</v>
      </c>
      <c r="T71" s="19" t="str">
        <f t="shared" si="1452"/>
        <v>FY19</v>
      </c>
      <c r="U71" s="19" t="str">
        <f t="shared" si="1452"/>
        <v>FY19</v>
      </c>
      <c r="V71" s="19" t="str">
        <f t="shared" si="1452"/>
        <v>FY19</v>
      </c>
      <c r="W71" s="19" t="str">
        <f t="shared" si="1452"/>
        <v>FY19</v>
      </c>
      <c r="X71" s="19" t="str">
        <f t="shared" si="1452"/>
        <v>FY19</v>
      </c>
      <c r="Y71" s="19" t="str">
        <f t="shared" si="1452"/>
        <v>FY19</v>
      </c>
      <c r="Z71" s="19" t="str">
        <f t="shared" si="1452"/>
        <v>FY20</v>
      </c>
      <c r="AA71" s="19" t="str">
        <f t="shared" si="1452"/>
        <v>FY20</v>
      </c>
      <c r="AB71" s="19" t="str">
        <f t="shared" si="1452"/>
        <v>FY20</v>
      </c>
      <c r="AC71" s="19" t="str">
        <f t="shared" si="1452"/>
        <v>FY20</v>
      </c>
      <c r="AD71" s="19" t="str">
        <f t="shared" si="1452"/>
        <v>FY20</v>
      </c>
      <c r="AE71" s="19" t="str">
        <f t="shared" si="1452"/>
        <v>FY20</v>
      </c>
      <c r="AF71" s="19" t="str">
        <f t="shared" si="1452"/>
        <v>FY20</v>
      </c>
      <c r="AG71" s="19" t="str">
        <f t="shared" si="1452"/>
        <v>FY20</v>
      </c>
      <c r="AH71" s="19" t="str">
        <f t="shared" si="1452"/>
        <v>FY20</v>
      </c>
      <c r="AI71" s="19" t="str">
        <f t="shared" si="1452"/>
        <v>FY20</v>
      </c>
      <c r="AJ71" s="19" t="str">
        <f t="shared" si="1452"/>
        <v>FY20</v>
      </c>
      <c r="AK71" s="19" t="str">
        <f t="shared" si="1452"/>
        <v>FY20</v>
      </c>
      <c r="AL71" s="19" t="str">
        <f t="shared" si="1452"/>
        <v>FY21</v>
      </c>
      <c r="AM71" s="19" t="str">
        <f t="shared" si="1452"/>
        <v>FY21</v>
      </c>
      <c r="AN71" s="19" t="str">
        <f t="shared" si="1452"/>
        <v>FY21</v>
      </c>
      <c r="AO71" s="19" t="str">
        <f t="shared" si="1452"/>
        <v>FY21</v>
      </c>
      <c r="AP71" s="19" t="str">
        <f t="shared" si="1452"/>
        <v>FY21</v>
      </c>
      <c r="AQ71" s="19" t="str">
        <f t="shared" si="1452"/>
        <v>FY21</v>
      </c>
      <c r="AR71" s="19" t="str">
        <f t="shared" si="1452"/>
        <v>FY21</v>
      </c>
      <c r="AS71" s="19" t="str">
        <f t="shared" si="1452"/>
        <v>FY21</v>
      </c>
      <c r="AT71" s="19" t="str">
        <f t="shared" si="1452"/>
        <v>FY21</v>
      </c>
      <c r="AU71" s="19" t="str">
        <f t="shared" si="1452"/>
        <v>FY21</v>
      </c>
      <c r="AV71" s="19" t="str">
        <f t="shared" si="1452"/>
        <v>FY21</v>
      </c>
      <c r="AW71" s="19" t="str">
        <f t="shared" si="1452"/>
        <v>FY21</v>
      </c>
      <c r="AX71" s="19" t="str">
        <f t="shared" si="1452"/>
        <v>FY22</v>
      </c>
      <c r="AY71" s="19" t="str">
        <f t="shared" si="1452"/>
        <v>FY22</v>
      </c>
      <c r="AZ71" s="19" t="str">
        <f t="shared" si="1452"/>
        <v>FY22</v>
      </c>
      <c r="BA71" s="19" t="str">
        <f t="shared" si="1452"/>
        <v>FY22</v>
      </c>
      <c r="BB71" s="19" t="str">
        <f t="shared" si="1452"/>
        <v>FY22</v>
      </c>
      <c r="BC71" s="19" t="str">
        <f t="shared" si="1452"/>
        <v>FY22</v>
      </c>
      <c r="BD71" s="19" t="str">
        <f t="shared" si="1452"/>
        <v>FY22</v>
      </c>
      <c r="BE71" s="19" t="str">
        <f t="shared" si="1452"/>
        <v>FY22</v>
      </c>
      <c r="BF71" s="19" t="str">
        <f t="shared" si="1452"/>
        <v>FY22</v>
      </c>
      <c r="BG71" s="19" t="str">
        <f t="shared" si="1452"/>
        <v>FY22</v>
      </c>
      <c r="BH71" s="19" t="str">
        <f t="shared" si="1452"/>
        <v>FY22</v>
      </c>
      <c r="BI71" s="19" t="str">
        <f t="shared" si="1452"/>
        <v>FY22</v>
      </c>
      <c r="BJ71" s="19" t="str">
        <f t="shared" si="1452"/>
        <v>FY23</v>
      </c>
      <c r="BK71" s="19" t="str">
        <f t="shared" si="1452"/>
        <v>FY23</v>
      </c>
      <c r="BL71" s="19" t="str">
        <f t="shared" si="1452"/>
        <v>FY23</v>
      </c>
      <c r="BM71" s="19" t="str">
        <f t="shared" si="1452"/>
        <v>FY23</v>
      </c>
      <c r="BN71" s="19" t="str">
        <f t="shared" si="1452"/>
        <v>FY23</v>
      </c>
      <c r="BO71" s="19" t="str">
        <f t="shared" si="1452"/>
        <v>FY23</v>
      </c>
      <c r="BP71" s="19" t="str">
        <f t="shared" si="1452"/>
        <v>FY23</v>
      </c>
      <c r="BQ71" s="19" t="str">
        <f t="shared" si="1452"/>
        <v>FY23</v>
      </c>
      <c r="BR71" s="19" t="str">
        <f t="shared" si="1452"/>
        <v>FY23</v>
      </c>
      <c r="BS71" s="19" t="str">
        <f t="shared" si="1452"/>
        <v>FY23</v>
      </c>
      <c r="BT71" s="19" t="str">
        <f t="shared" si="1452"/>
        <v>FY23</v>
      </c>
      <c r="BU71" s="19" t="str">
        <f t="shared" si="1452"/>
        <v>FY23</v>
      </c>
      <c r="BV71" s="19" t="str">
        <f t="shared" si="1452"/>
        <v>FY24</v>
      </c>
      <c r="BW71" s="19" t="str">
        <f t="shared" si="1452"/>
        <v>FY24</v>
      </c>
      <c r="BX71" s="19" t="str">
        <f t="shared" si="1452"/>
        <v>FY24</v>
      </c>
      <c r="BY71" s="19" t="str">
        <f t="shared" si="1452"/>
        <v>FY24</v>
      </c>
      <c r="BZ71" s="19" t="str">
        <f t="shared" ref="BZ71:EK71" si="1453">IF(MONTH(FiscalYearEndMonth)&lt;MONTH(BZ68),"FY"&amp;RIGHT(YEAR(BZ68),2)+1,"FY"&amp;RIGHT(YEAR(BZ68),2))</f>
        <v>FY24</v>
      </c>
      <c r="CA71" s="19" t="str">
        <f t="shared" si="1453"/>
        <v>FY24</v>
      </c>
      <c r="CB71" s="19" t="str">
        <f t="shared" si="1453"/>
        <v>FY24</v>
      </c>
      <c r="CC71" s="19" t="str">
        <f t="shared" si="1453"/>
        <v>FY24</v>
      </c>
      <c r="CD71" s="19" t="str">
        <f t="shared" si="1453"/>
        <v>FY24</v>
      </c>
      <c r="CE71" s="19" t="str">
        <f t="shared" si="1453"/>
        <v>FY24</v>
      </c>
      <c r="CF71" s="19" t="str">
        <f t="shared" si="1453"/>
        <v>FY24</v>
      </c>
      <c r="CG71" s="19" t="str">
        <f t="shared" si="1453"/>
        <v>FY24</v>
      </c>
      <c r="CH71" s="19" t="str">
        <f t="shared" si="1453"/>
        <v>FY25</v>
      </c>
      <c r="CI71" s="19" t="str">
        <f t="shared" si="1453"/>
        <v>FY25</v>
      </c>
      <c r="CJ71" s="19" t="str">
        <f t="shared" si="1453"/>
        <v>FY25</v>
      </c>
      <c r="CK71" s="19" t="str">
        <f t="shared" si="1453"/>
        <v>FY25</v>
      </c>
      <c r="CL71" s="19" t="str">
        <f t="shared" si="1453"/>
        <v>FY25</v>
      </c>
      <c r="CM71" s="19" t="str">
        <f t="shared" si="1453"/>
        <v>FY25</v>
      </c>
      <c r="CN71" s="19" t="str">
        <f t="shared" si="1453"/>
        <v>FY25</v>
      </c>
      <c r="CO71" s="19" t="str">
        <f t="shared" si="1453"/>
        <v>FY25</v>
      </c>
      <c r="CP71" s="19" t="str">
        <f t="shared" si="1453"/>
        <v>FY25</v>
      </c>
      <c r="CQ71" s="19" t="str">
        <f t="shared" si="1453"/>
        <v>FY25</v>
      </c>
      <c r="CR71" s="19" t="str">
        <f t="shared" si="1453"/>
        <v>FY25</v>
      </c>
      <c r="CS71" s="19" t="str">
        <f t="shared" si="1453"/>
        <v>FY25</v>
      </c>
      <c r="CT71" s="19" t="str">
        <f t="shared" si="1453"/>
        <v>FY26</v>
      </c>
      <c r="CU71" s="19" t="str">
        <f t="shared" si="1453"/>
        <v>FY26</v>
      </c>
      <c r="CV71" s="19" t="str">
        <f t="shared" si="1453"/>
        <v>FY26</v>
      </c>
      <c r="CW71" s="19" t="str">
        <f t="shared" si="1453"/>
        <v>FY26</v>
      </c>
      <c r="CX71" s="19" t="str">
        <f t="shared" si="1453"/>
        <v>FY26</v>
      </c>
      <c r="CY71" s="19" t="str">
        <f t="shared" si="1453"/>
        <v>FY26</v>
      </c>
      <c r="CZ71" s="19" t="str">
        <f t="shared" si="1453"/>
        <v>FY26</v>
      </c>
      <c r="DA71" s="19" t="str">
        <f t="shared" si="1453"/>
        <v>FY26</v>
      </c>
      <c r="DB71" s="19" t="str">
        <f t="shared" si="1453"/>
        <v>FY26</v>
      </c>
      <c r="DC71" s="19" t="str">
        <f t="shared" si="1453"/>
        <v>FY26</v>
      </c>
      <c r="DD71" s="19" t="str">
        <f t="shared" si="1453"/>
        <v>FY26</v>
      </c>
      <c r="DE71" s="19" t="str">
        <f t="shared" si="1453"/>
        <v>FY26</v>
      </c>
      <c r="DF71" s="19" t="str">
        <f t="shared" si="1453"/>
        <v>FY27</v>
      </c>
      <c r="DG71" s="19" t="str">
        <f t="shared" si="1453"/>
        <v>FY27</v>
      </c>
      <c r="DH71" s="19" t="str">
        <f t="shared" si="1453"/>
        <v>FY27</v>
      </c>
      <c r="DI71" s="19" t="str">
        <f t="shared" si="1453"/>
        <v>FY27</v>
      </c>
      <c r="DJ71" s="19" t="str">
        <f t="shared" si="1453"/>
        <v>FY27</v>
      </c>
      <c r="DK71" s="19" t="str">
        <f t="shared" si="1453"/>
        <v>FY27</v>
      </c>
      <c r="DL71" s="19" t="str">
        <f t="shared" si="1453"/>
        <v>FY27</v>
      </c>
      <c r="DM71" s="19" t="str">
        <f t="shared" si="1453"/>
        <v>FY27</v>
      </c>
      <c r="DN71" s="19" t="str">
        <f t="shared" si="1453"/>
        <v>FY27</v>
      </c>
      <c r="DO71" s="19" t="str">
        <f t="shared" si="1453"/>
        <v>FY27</v>
      </c>
      <c r="DP71" s="19" t="str">
        <f t="shared" si="1453"/>
        <v>FY27</v>
      </c>
      <c r="DQ71" s="19" t="str">
        <f t="shared" si="1453"/>
        <v>FY27</v>
      </c>
      <c r="DR71" s="19" t="str">
        <f t="shared" si="1453"/>
        <v>FY28</v>
      </c>
      <c r="DS71" s="19" t="str">
        <f t="shared" si="1453"/>
        <v>FY28</v>
      </c>
      <c r="DT71" s="19" t="str">
        <f t="shared" si="1453"/>
        <v>FY28</v>
      </c>
      <c r="DU71" s="19" t="str">
        <f t="shared" si="1453"/>
        <v>FY28</v>
      </c>
      <c r="DV71" s="19" t="str">
        <f t="shared" si="1453"/>
        <v>FY28</v>
      </c>
      <c r="DW71" s="19" t="str">
        <f t="shared" si="1453"/>
        <v>FY28</v>
      </c>
      <c r="DX71" s="19" t="str">
        <f t="shared" si="1453"/>
        <v>FY28</v>
      </c>
      <c r="DY71" s="19" t="str">
        <f t="shared" si="1453"/>
        <v>FY28</v>
      </c>
      <c r="DZ71" s="19" t="str">
        <f t="shared" si="1453"/>
        <v>FY28</v>
      </c>
      <c r="EA71" s="19" t="str">
        <f t="shared" si="1453"/>
        <v>FY28</v>
      </c>
      <c r="EB71" s="19" t="str">
        <f t="shared" si="1453"/>
        <v>FY28</v>
      </c>
      <c r="EC71" s="19" t="str">
        <f t="shared" si="1453"/>
        <v>FY28</v>
      </c>
      <c r="ED71" s="19" t="str">
        <f t="shared" si="1453"/>
        <v>FY29</v>
      </c>
      <c r="EE71" s="19" t="str">
        <f t="shared" si="1453"/>
        <v>FY29</v>
      </c>
      <c r="EF71" s="19" t="str">
        <f t="shared" si="1453"/>
        <v>FY29</v>
      </c>
      <c r="EG71" s="19" t="str">
        <f t="shared" si="1453"/>
        <v>FY29</v>
      </c>
      <c r="EH71" s="19" t="str">
        <f t="shared" si="1453"/>
        <v>FY29</v>
      </c>
      <c r="EI71" s="19" t="str">
        <f t="shared" si="1453"/>
        <v>FY29</v>
      </c>
      <c r="EJ71" s="19" t="str">
        <f t="shared" si="1453"/>
        <v>FY29</v>
      </c>
      <c r="EK71" s="19" t="str">
        <f t="shared" si="1453"/>
        <v>FY29</v>
      </c>
      <c r="EL71" s="19" t="str">
        <f t="shared" ref="EL71:GW71" si="1454">IF(MONTH(FiscalYearEndMonth)&lt;MONTH(EL68),"FY"&amp;RIGHT(YEAR(EL68),2)+1,"FY"&amp;RIGHT(YEAR(EL68),2))</f>
        <v>FY29</v>
      </c>
      <c r="EM71" s="19" t="str">
        <f t="shared" si="1454"/>
        <v>FY29</v>
      </c>
      <c r="EN71" s="19" t="str">
        <f t="shared" si="1454"/>
        <v>FY29</v>
      </c>
      <c r="EO71" s="19" t="str">
        <f t="shared" si="1454"/>
        <v>FY29</v>
      </c>
      <c r="EP71" s="19" t="str">
        <f t="shared" si="1454"/>
        <v>FY30</v>
      </c>
      <c r="EQ71" s="19" t="str">
        <f t="shared" si="1454"/>
        <v>FY30</v>
      </c>
      <c r="ER71" s="19" t="str">
        <f t="shared" si="1454"/>
        <v>FY30</v>
      </c>
      <c r="ES71" s="19" t="str">
        <f t="shared" si="1454"/>
        <v>FY30</v>
      </c>
      <c r="ET71" s="19" t="str">
        <f t="shared" si="1454"/>
        <v>FY30</v>
      </c>
      <c r="EU71" s="19" t="str">
        <f t="shared" si="1454"/>
        <v>FY30</v>
      </c>
      <c r="EV71" s="19" t="str">
        <f t="shared" si="1454"/>
        <v>FY30</v>
      </c>
      <c r="EW71" s="19" t="str">
        <f t="shared" si="1454"/>
        <v>FY30</v>
      </c>
      <c r="EX71" s="19" t="str">
        <f t="shared" si="1454"/>
        <v>FY30</v>
      </c>
      <c r="EY71" s="19" t="str">
        <f t="shared" si="1454"/>
        <v>FY30</v>
      </c>
      <c r="EZ71" s="19" t="str">
        <f t="shared" si="1454"/>
        <v>FY30</v>
      </c>
      <c r="FA71" s="19" t="str">
        <f t="shared" si="1454"/>
        <v>FY30</v>
      </c>
      <c r="FB71" s="19" t="str">
        <f t="shared" si="1454"/>
        <v>FY31</v>
      </c>
      <c r="FC71" s="19" t="str">
        <f t="shared" si="1454"/>
        <v>FY31</v>
      </c>
      <c r="FD71" s="19" t="str">
        <f t="shared" si="1454"/>
        <v>FY31</v>
      </c>
      <c r="FE71" s="19" t="str">
        <f t="shared" si="1454"/>
        <v>FY31</v>
      </c>
      <c r="FF71" s="19" t="str">
        <f t="shared" si="1454"/>
        <v>FY31</v>
      </c>
      <c r="FG71" s="19" t="str">
        <f t="shared" si="1454"/>
        <v>FY31</v>
      </c>
      <c r="FH71" s="19" t="str">
        <f t="shared" si="1454"/>
        <v>FY31</v>
      </c>
      <c r="FI71" s="19" t="str">
        <f t="shared" si="1454"/>
        <v>FY31</v>
      </c>
      <c r="FJ71" s="19" t="str">
        <f t="shared" si="1454"/>
        <v>FY31</v>
      </c>
      <c r="FK71" s="19" t="str">
        <f t="shared" si="1454"/>
        <v>FY31</v>
      </c>
      <c r="FL71" s="19" t="str">
        <f t="shared" si="1454"/>
        <v>FY31</v>
      </c>
      <c r="FM71" s="19" t="str">
        <f t="shared" si="1454"/>
        <v>FY31</v>
      </c>
      <c r="FN71" s="19" t="str">
        <f t="shared" si="1454"/>
        <v>FY32</v>
      </c>
      <c r="FO71" s="19" t="str">
        <f t="shared" si="1454"/>
        <v>FY32</v>
      </c>
      <c r="FP71" s="19" t="str">
        <f t="shared" si="1454"/>
        <v>FY32</v>
      </c>
      <c r="FQ71" s="19" t="str">
        <f t="shared" si="1454"/>
        <v>FY32</v>
      </c>
      <c r="FR71" s="19" t="str">
        <f t="shared" si="1454"/>
        <v>FY32</v>
      </c>
      <c r="FS71" s="19" t="str">
        <f t="shared" si="1454"/>
        <v>FY32</v>
      </c>
      <c r="FT71" s="19" t="str">
        <f t="shared" si="1454"/>
        <v>FY32</v>
      </c>
      <c r="FU71" s="19" t="str">
        <f t="shared" si="1454"/>
        <v>FY32</v>
      </c>
      <c r="FV71" s="19" t="str">
        <f t="shared" si="1454"/>
        <v>FY32</v>
      </c>
      <c r="FW71" s="19" t="str">
        <f t="shared" si="1454"/>
        <v>FY32</v>
      </c>
      <c r="FX71" s="19" t="str">
        <f t="shared" si="1454"/>
        <v>FY32</v>
      </c>
      <c r="FY71" s="19" t="str">
        <f t="shared" si="1454"/>
        <v>FY32</v>
      </c>
      <c r="FZ71" s="19" t="str">
        <f t="shared" si="1454"/>
        <v>FY33</v>
      </c>
      <c r="GA71" s="19" t="str">
        <f t="shared" si="1454"/>
        <v>FY33</v>
      </c>
      <c r="GB71" s="19" t="str">
        <f t="shared" si="1454"/>
        <v>FY33</v>
      </c>
      <c r="GC71" s="19" t="str">
        <f t="shared" si="1454"/>
        <v>FY33</v>
      </c>
      <c r="GD71" s="19" t="str">
        <f t="shared" si="1454"/>
        <v>FY33</v>
      </c>
      <c r="GE71" s="19" t="str">
        <f t="shared" si="1454"/>
        <v>FY33</v>
      </c>
      <c r="GF71" s="19" t="str">
        <f t="shared" si="1454"/>
        <v>FY33</v>
      </c>
      <c r="GG71" s="19" t="str">
        <f t="shared" si="1454"/>
        <v>FY33</v>
      </c>
      <c r="GH71" s="19" t="str">
        <f t="shared" si="1454"/>
        <v>FY33</v>
      </c>
      <c r="GI71" s="19" t="str">
        <f t="shared" si="1454"/>
        <v>FY33</v>
      </c>
      <c r="GJ71" s="19" t="str">
        <f t="shared" si="1454"/>
        <v>FY33</v>
      </c>
      <c r="GK71" s="19" t="str">
        <f t="shared" si="1454"/>
        <v>FY33</v>
      </c>
      <c r="GL71" s="19" t="str">
        <f t="shared" si="1454"/>
        <v>FY34</v>
      </c>
      <c r="GM71" s="19" t="str">
        <f t="shared" si="1454"/>
        <v>FY34</v>
      </c>
      <c r="GN71" s="19" t="str">
        <f t="shared" si="1454"/>
        <v>FY34</v>
      </c>
      <c r="GO71" s="19" t="str">
        <f t="shared" si="1454"/>
        <v>FY34</v>
      </c>
      <c r="GP71" s="19" t="str">
        <f t="shared" si="1454"/>
        <v>FY34</v>
      </c>
      <c r="GQ71" s="19" t="str">
        <f t="shared" si="1454"/>
        <v>FY34</v>
      </c>
      <c r="GR71" s="19" t="str">
        <f t="shared" si="1454"/>
        <v>FY34</v>
      </c>
      <c r="GS71" s="19" t="str">
        <f t="shared" si="1454"/>
        <v>FY34</v>
      </c>
      <c r="GT71" s="19" t="str">
        <f t="shared" si="1454"/>
        <v>FY34</v>
      </c>
      <c r="GU71" s="19" t="str">
        <f t="shared" si="1454"/>
        <v>FY34</v>
      </c>
      <c r="GV71" s="19" t="str">
        <f t="shared" si="1454"/>
        <v>FY34</v>
      </c>
      <c r="GW71" s="19" t="str">
        <f t="shared" si="1454"/>
        <v>FY34</v>
      </c>
      <c r="GX71" s="19" t="str">
        <f t="shared" ref="GX71:JI71" si="1455">IF(MONTH(FiscalYearEndMonth)&lt;MONTH(GX68),"FY"&amp;RIGHT(YEAR(GX68),2)+1,"FY"&amp;RIGHT(YEAR(GX68),2))</f>
        <v>FY35</v>
      </c>
      <c r="GY71" s="19" t="str">
        <f t="shared" si="1455"/>
        <v>FY35</v>
      </c>
      <c r="GZ71" s="19" t="str">
        <f t="shared" si="1455"/>
        <v>FY35</v>
      </c>
      <c r="HA71" s="19" t="str">
        <f t="shared" si="1455"/>
        <v>FY35</v>
      </c>
      <c r="HB71" s="19" t="str">
        <f t="shared" si="1455"/>
        <v>FY35</v>
      </c>
      <c r="HC71" s="19" t="str">
        <f t="shared" si="1455"/>
        <v>FY35</v>
      </c>
      <c r="HD71" s="19" t="str">
        <f t="shared" si="1455"/>
        <v>FY35</v>
      </c>
      <c r="HE71" s="19" t="str">
        <f t="shared" si="1455"/>
        <v>FY35</v>
      </c>
      <c r="HF71" s="19" t="str">
        <f t="shared" si="1455"/>
        <v>FY35</v>
      </c>
      <c r="HG71" s="19" t="str">
        <f t="shared" si="1455"/>
        <v>FY35</v>
      </c>
      <c r="HH71" s="19" t="str">
        <f t="shared" si="1455"/>
        <v>FY35</v>
      </c>
      <c r="HI71" s="19" t="str">
        <f t="shared" si="1455"/>
        <v>FY35</v>
      </c>
      <c r="HJ71" s="19" t="str">
        <f t="shared" si="1455"/>
        <v>FY36</v>
      </c>
      <c r="HK71" s="19" t="str">
        <f t="shared" si="1455"/>
        <v>FY36</v>
      </c>
      <c r="HL71" s="19" t="str">
        <f t="shared" si="1455"/>
        <v>FY36</v>
      </c>
      <c r="HM71" s="19" t="str">
        <f t="shared" si="1455"/>
        <v>FY36</v>
      </c>
      <c r="HN71" s="19" t="str">
        <f t="shared" si="1455"/>
        <v>FY36</v>
      </c>
      <c r="HO71" s="19" t="str">
        <f t="shared" si="1455"/>
        <v>FY36</v>
      </c>
      <c r="HP71" s="19" t="str">
        <f t="shared" si="1455"/>
        <v>FY36</v>
      </c>
      <c r="HQ71" s="19" t="str">
        <f t="shared" si="1455"/>
        <v>FY36</v>
      </c>
      <c r="HR71" s="19" t="str">
        <f t="shared" si="1455"/>
        <v>FY36</v>
      </c>
      <c r="HS71" s="19" t="str">
        <f t="shared" si="1455"/>
        <v>FY36</v>
      </c>
      <c r="HT71" s="19" t="str">
        <f t="shared" si="1455"/>
        <v>FY36</v>
      </c>
      <c r="HU71" s="19" t="str">
        <f t="shared" si="1455"/>
        <v>FY36</v>
      </c>
      <c r="HV71" s="19" t="str">
        <f t="shared" si="1455"/>
        <v>FY37</v>
      </c>
      <c r="HW71" s="19" t="str">
        <f t="shared" si="1455"/>
        <v>FY37</v>
      </c>
      <c r="HX71" s="19" t="str">
        <f t="shared" si="1455"/>
        <v>FY37</v>
      </c>
      <c r="HY71" s="19" t="str">
        <f t="shared" si="1455"/>
        <v>FY37</v>
      </c>
      <c r="HZ71" s="19" t="str">
        <f t="shared" si="1455"/>
        <v>FY37</v>
      </c>
      <c r="IA71" s="19" t="str">
        <f t="shared" si="1455"/>
        <v>FY37</v>
      </c>
      <c r="IB71" s="19" t="str">
        <f t="shared" si="1455"/>
        <v>FY37</v>
      </c>
      <c r="IC71" s="19" t="str">
        <f t="shared" si="1455"/>
        <v>FY37</v>
      </c>
      <c r="ID71" s="19" t="str">
        <f t="shared" si="1455"/>
        <v>FY37</v>
      </c>
      <c r="IE71" s="19" t="str">
        <f t="shared" si="1455"/>
        <v>FY37</v>
      </c>
      <c r="IF71" s="19" t="str">
        <f t="shared" si="1455"/>
        <v>FY37</v>
      </c>
      <c r="IG71" s="19" t="str">
        <f t="shared" si="1455"/>
        <v>FY37</v>
      </c>
      <c r="IH71" s="19" t="str">
        <f t="shared" si="1455"/>
        <v>FY38</v>
      </c>
      <c r="II71" s="19" t="str">
        <f t="shared" si="1455"/>
        <v>FY38</v>
      </c>
      <c r="IJ71" s="19" t="str">
        <f t="shared" si="1455"/>
        <v>FY38</v>
      </c>
      <c r="IK71" s="19" t="str">
        <f t="shared" si="1455"/>
        <v>FY38</v>
      </c>
      <c r="IL71" s="19" t="str">
        <f t="shared" si="1455"/>
        <v>FY38</v>
      </c>
      <c r="IM71" s="19" t="str">
        <f t="shared" si="1455"/>
        <v>FY38</v>
      </c>
      <c r="IN71" s="19" t="str">
        <f t="shared" si="1455"/>
        <v>FY38</v>
      </c>
      <c r="IO71" s="19" t="str">
        <f t="shared" si="1455"/>
        <v>FY38</v>
      </c>
      <c r="IP71" s="19" t="str">
        <f t="shared" si="1455"/>
        <v>FY38</v>
      </c>
      <c r="IQ71" s="19" t="str">
        <f t="shared" si="1455"/>
        <v>FY38</v>
      </c>
      <c r="IR71" s="19" t="str">
        <f t="shared" si="1455"/>
        <v>FY38</v>
      </c>
      <c r="IS71" s="19" t="str">
        <f t="shared" si="1455"/>
        <v>FY38</v>
      </c>
      <c r="IT71" s="19" t="str">
        <f t="shared" si="1455"/>
        <v>FY39</v>
      </c>
      <c r="IU71" s="19" t="str">
        <f t="shared" si="1455"/>
        <v>FY39</v>
      </c>
      <c r="IV71" s="19" t="str">
        <f t="shared" si="1455"/>
        <v>FY39</v>
      </c>
      <c r="IW71" s="19" t="str">
        <f t="shared" si="1455"/>
        <v>FY39</v>
      </c>
      <c r="IX71" s="19" t="str">
        <f t="shared" si="1455"/>
        <v>FY39</v>
      </c>
      <c r="IY71" s="19" t="str">
        <f t="shared" si="1455"/>
        <v>FY39</v>
      </c>
      <c r="IZ71" s="19" t="str">
        <f t="shared" si="1455"/>
        <v>FY39</v>
      </c>
      <c r="JA71" s="19" t="str">
        <f t="shared" si="1455"/>
        <v>FY39</v>
      </c>
      <c r="JB71" s="19" t="str">
        <f t="shared" si="1455"/>
        <v>FY39</v>
      </c>
      <c r="JC71" s="19" t="str">
        <f t="shared" si="1455"/>
        <v>FY39</v>
      </c>
      <c r="JD71" s="19" t="str">
        <f t="shared" si="1455"/>
        <v>FY39</v>
      </c>
      <c r="JE71" s="19" t="str">
        <f t="shared" si="1455"/>
        <v>FY39</v>
      </c>
      <c r="JF71" s="19" t="str">
        <f t="shared" si="1455"/>
        <v>FY40</v>
      </c>
      <c r="JG71" s="19" t="str">
        <f t="shared" si="1455"/>
        <v>FY40</v>
      </c>
      <c r="JH71" s="19" t="str">
        <f t="shared" si="1455"/>
        <v>FY40</v>
      </c>
      <c r="JI71" s="19" t="str">
        <f t="shared" si="1455"/>
        <v>FY40</v>
      </c>
      <c r="JJ71" s="19" t="str">
        <f t="shared" ref="JJ71:LU71" si="1456">IF(MONTH(FiscalYearEndMonth)&lt;MONTH(JJ68),"FY"&amp;RIGHT(YEAR(JJ68),2)+1,"FY"&amp;RIGHT(YEAR(JJ68),2))</f>
        <v>FY40</v>
      </c>
      <c r="JK71" s="19" t="str">
        <f t="shared" si="1456"/>
        <v>FY40</v>
      </c>
      <c r="JL71" s="19" t="str">
        <f t="shared" si="1456"/>
        <v>FY40</v>
      </c>
      <c r="JM71" s="19" t="str">
        <f t="shared" si="1456"/>
        <v>FY40</v>
      </c>
      <c r="JN71" s="19" t="str">
        <f t="shared" si="1456"/>
        <v>FY40</v>
      </c>
      <c r="JO71" s="19" t="str">
        <f t="shared" si="1456"/>
        <v>FY40</v>
      </c>
      <c r="JP71" s="19" t="str">
        <f t="shared" si="1456"/>
        <v>FY40</v>
      </c>
      <c r="JQ71" s="19" t="str">
        <f t="shared" si="1456"/>
        <v>FY40</v>
      </c>
      <c r="JR71" s="19" t="str">
        <f t="shared" si="1456"/>
        <v>FY41</v>
      </c>
      <c r="JS71" s="19" t="str">
        <f t="shared" si="1456"/>
        <v>FY41</v>
      </c>
      <c r="JT71" s="19" t="str">
        <f t="shared" si="1456"/>
        <v>FY41</v>
      </c>
      <c r="JU71" s="19" t="str">
        <f t="shared" si="1456"/>
        <v>FY41</v>
      </c>
      <c r="JV71" s="19" t="str">
        <f t="shared" si="1456"/>
        <v>FY41</v>
      </c>
      <c r="JW71" s="19" t="str">
        <f t="shared" si="1456"/>
        <v>FY41</v>
      </c>
      <c r="JX71" s="19" t="str">
        <f t="shared" si="1456"/>
        <v>FY41</v>
      </c>
      <c r="JY71" s="19" t="str">
        <f t="shared" si="1456"/>
        <v>FY41</v>
      </c>
      <c r="JZ71" s="19" t="str">
        <f t="shared" si="1456"/>
        <v>FY41</v>
      </c>
      <c r="KA71" s="19" t="str">
        <f t="shared" si="1456"/>
        <v>FY41</v>
      </c>
      <c r="KB71" s="19" t="str">
        <f t="shared" si="1456"/>
        <v>FY41</v>
      </c>
      <c r="KC71" s="19" t="str">
        <f t="shared" si="1456"/>
        <v>FY41</v>
      </c>
      <c r="KD71" s="19" t="str">
        <f t="shared" si="1456"/>
        <v>FY42</v>
      </c>
      <c r="KE71" s="19" t="str">
        <f t="shared" si="1456"/>
        <v>FY42</v>
      </c>
      <c r="KF71" s="19" t="str">
        <f t="shared" si="1456"/>
        <v>FY42</v>
      </c>
      <c r="KG71" s="19" t="str">
        <f t="shared" si="1456"/>
        <v>FY42</v>
      </c>
      <c r="KH71" s="19" t="str">
        <f t="shared" si="1456"/>
        <v>FY42</v>
      </c>
      <c r="KI71" s="19" t="str">
        <f t="shared" si="1456"/>
        <v>FY42</v>
      </c>
      <c r="KJ71" s="19" t="str">
        <f t="shared" si="1456"/>
        <v>FY42</v>
      </c>
      <c r="KK71" s="19" t="str">
        <f t="shared" si="1456"/>
        <v>FY42</v>
      </c>
      <c r="KL71" s="19" t="str">
        <f t="shared" si="1456"/>
        <v>FY42</v>
      </c>
      <c r="KM71" s="19" t="str">
        <f t="shared" si="1456"/>
        <v>FY42</v>
      </c>
      <c r="KN71" s="19" t="str">
        <f t="shared" si="1456"/>
        <v>FY42</v>
      </c>
      <c r="KO71" s="19" t="str">
        <f t="shared" si="1456"/>
        <v>FY42</v>
      </c>
      <c r="KP71" s="19" t="str">
        <f t="shared" si="1456"/>
        <v>FY43</v>
      </c>
      <c r="KQ71" s="19" t="str">
        <f t="shared" si="1456"/>
        <v>FY43</v>
      </c>
      <c r="KR71" s="19" t="str">
        <f t="shared" si="1456"/>
        <v>FY43</v>
      </c>
      <c r="KS71" s="19" t="str">
        <f t="shared" si="1456"/>
        <v>FY43</v>
      </c>
      <c r="KT71" s="19" t="str">
        <f t="shared" si="1456"/>
        <v>FY43</v>
      </c>
      <c r="KU71" s="19" t="str">
        <f t="shared" si="1456"/>
        <v>FY43</v>
      </c>
      <c r="KV71" s="19" t="str">
        <f t="shared" si="1456"/>
        <v>FY43</v>
      </c>
      <c r="KW71" s="19" t="str">
        <f t="shared" si="1456"/>
        <v>FY43</v>
      </c>
      <c r="KX71" s="19" t="str">
        <f t="shared" si="1456"/>
        <v>FY43</v>
      </c>
      <c r="KY71" s="19" t="str">
        <f t="shared" si="1456"/>
        <v>FY43</v>
      </c>
      <c r="KZ71" s="19" t="str">
        <f t="shared" si="1456"/>
        <v>FY43</v>
      </c>
      <c r="LA71" s="19" t="str">
        <f t="shared" si="1456"/>
        <v>FY43</v>
      </c>
      <c r="LB71" s="19" t="str">
        <f t="shared" si="1456"/>
        <v>FY44</v>
      </c>
      <c r="LC71" s="19" t="str">
        <f t="shared" si="1456"/>
        <v>FY44</v>
      </c>
      <c r="LD71" s="19" t="str">
        <f t="shared" si="1456"/>
        <v>FY44</v>
      </c>
      <c r="LE71" s="19" t="str">
        <f t="shared" si="1456"/>
        <v>FY44</v>
      </c>
      <c r="LF71" s="19" t="str">
        <f t="shared" si="1456"/>
        <v>FY44</v>
      </c>
      <c r="LG71" s="19" t="str">
        <f t="shared" si="1456"/>
        <v>FY44</v>
      </c>
      <c r="LH71" s="19" t="str">
        <f t="shared" si="1456"/>
        <v>FY44</v>
      </c>
      <c r="LI71" s="19" t="str">
        <f t="shared" si="1456"/>
        <v>FY44</v>
      </c>
      <c r="LJ71" s="19" t="str">
        <f t="shared" si="1456"/>
        <v>FY44</v>
      </c>
      <c r="LK71" s="19" t="str">
        <f t="shared" si="1456"/>
        <v>FY44</v>
      </c>
      <c r="LL71" s="19" t="str">
        <f t="shared" si="1456"/>
        <v>FY44</v>
      </c>
      <c r="LM71" s="19" t="str">
        <f t="shared" si="1456"/>
        <v>FY44</v>
      </c>
      <c r="LN71" s="19" t="str">
        <f t="shared" si="1456"/>
        <v>FY45</v>
      </c>
      <c r="LO71" s="19" t="str">
        <f t="shared" si="1456"/>
        <v>FY45</v>
      </c>
      <c r="LP71" s="19" t="str">
        <f t="shared" si="1456"/>
        <v>FY45</v>
      </c>
      <c r="LQ71" s="19" t="str">
        <f t="shared" si="1456"/>
        <v>FY45</v>
      </c>
      <c r="LR71" s="19" t="str">
        <f t="shared" si="1456"/>
        <v>FY45</v>
      </c>
      <c r="LS71" s="19" t="str">
        <f t="shared" si="1456"/>
        <v>FY45</v>
      </c>
      <c r="LT71" s="19" t="str">
        <f t="shared" si="1456"/>
        <v>FY45</v>
      </c>
      <c r="LU71" s="19" t="str">
        <f t="shared" si="1456"/>
        <v>FY45</v>
      </c>
      <c r="LV71" s="19" t="str">
        <f t="shared" ref="LV71:OG71" si="1457">IF(MONTH(FiscalYearEndMonth)&lt;MONTH(LV68),"FY"&amp;RIGHT(YEAR(LV68),2)+1,"FY"&amp;RIGHT(YEAR(LV68),2))</f>
        <v>FY45</v>
      </c>
      <c r="LW71" s="19" t="str">
        <f t="shared" si="1457"/>
        <v>FY45</v>
      </c>
      <c r="LX71" s="19" t="str">
        <f t="shared" si="1457"/>
        <v>FY45</v>
      </c>
      <c r="LY71" s="19" t="str">
        <f t="shared" si="1457"/>
        <v>FY45</v>
      </c>
      <c r="LZ71" s="19" t="str">
        <f t="shared" si="1457"/>
        <v>FY46</v>
      </c>
      <c r="MA71" s="19" t="str">
        <f t="shared" si="1457"/>
        <v>FY46</v>
      </c>
      <c r="MB71" s="19" t="str">
        <f t="shared" si="1457"/>
        <v>FY46</v>
      </c>
      <c r="MC71" s="19" t="str">
        <f t="shared" si="1457"/>
        <v>FY46</v>
      </c>
      <c r="MD71" s="19" t="str">
        <f t="shared" si="1457"/>
        <v>FY46</v>
      </c>
      <c r="ME71" s="19" t="str">
        <f t="shared" si="1457"/>
        <v>FY46</v>
      </c>
      <c r="MF71" s="19" t="str">
        <f t="shared" si="1457"/>
        <v>FY46</v>
      </c>
      <c r="MG71" s="19" t="str">
        <f t="shared" si="1457"/>
        <v>FY46</v>
      </c>
      <c r="MH71" s="19" t="str">
        <f t="shared" si="1457"/>
        <v>FY46</v>
      </c>
      <c r="MI71" s="19" t="str">
        <f t="shared" si="1457"/>
        <v>FY46</v>
      </c>
      <c r="MJ71" s="19" t="str">
        <f t="shared" si="1457"/>
        <v>FY46</v>
      </c>
      <c r="MK71" s="19" t="str">
        <f t="shared" si="1457"/>
        <v>FY46</v>
      </c>
      <c r="ML71" s="19" t="str">
        <f t="shared" si="1457"/>
        <v>FY47</v>
      </c>
      <c r="MM71" s="19" t="str">
        <f t="shared" si="1457"/>
        <v>FY47</v>
      </c>
      <c r="MN71" s="19" t="str">
        <f t="shared" si="1457"/>
        <v>FY47</v>
      </c>
      <c r="MO71" s="19" t="str">
        <f t="shared" si="1457"/>
        <v>FY47</v>
      </c>
      <c r="MP71" s="19" t="str">
        <f t="shared" si="1457"/>
        <v>FY47</v>
      </c>
      <c r="MQ71" s="19" t="str">
        <f t="shared" si="1457"/>
        <v>FY47</v>
      </c>
      <c r="MR71" s="19" t="str">
        <f t="shared" si="1457"/>
        <v>FY47</v>
      </c>
      <c r="MS71" s="19" t="str">
        <f t="shared" si="1457"/>
        <v>FY47</v>
      </c>
      <c r="MT71" s="19" t="str">
        <f t="shared" si="1457"/>
        <v>FY47</v>
      </c>
      <c r="MU71" s="19" t="str">
        <f t="shared" si="1457"/>
        <v>FY47</v>
      </c>
      <c r="MV71" s="19" t="str">
        <f t="shared" si="1457"/>
        <v>FY47</v>
      </c>
      <c r="MW71" s="19" t="str">
        <f t="shared" si="1457"/>
        <v>FY47</v>
      </c>
      <c r="MX71" s="19" t="str">
        <f t="shared" si="1457"/>
        <v>FY48</v>
      </c>
      <c r="MY71" s="19" t="str">
        <f t="shared" si="1457"/>
        <v>FY48</v>
      </c>
      <c r="MZ71" s="19" t="str">
        <f t="shared" si="1457"/>
        <v>FY48</v>
      </c>
      <c r="NA71" s="19" t="str">
        <f t="shared" si="1457"/>
        <v>FY48</v>
      </c>
      <c r="NB71" s="19" t="str">
        <f t="shared" si="1457"/>
        <v>FY48</v>
      </c>
      <c r="NC71" s="19" t="str">
        <f t="shared" si="1457"/>
        <v>FY48</v>
      </c>
      <c r="ND71" s="19" t="str">
        <f t="shared" si="1457"/>
        <v>FY48</v>
      </c>
      <c r="NE71" s="19" t="str">
        <f t="shared" si="1457"/>
        <v>FY48</v>
      </c>
      <c r="NF71" s="19" t="str">
        <f t="shared" si="1457"/>
        <v>FY48</v>
      </c>
      <c r="NG71" s="19" t="str">
        <f t="shared" si="1457"/>
        <v>FY48</v>
      </c>
      <c r="NH71" s="19" t="str">
        <f t="shared" si="1457"/>
        <v>FY48</v>
      </c>
      <c r="NI71" s="19" t="str">
        <f t="shared" si="1457"/>
        <v>FY48</v>
      </c>
      <c r="NJ71" s="19" t="str">
        <f t="shared" si="1457"/>
        <v>FY49</v>
      </c>
      <c r="NK71" s="19" t="str">
        <f t="shared" si="1457"/>
        <v>FY49</v>
      </c>
      <c r="NL71" s="19" t="str">
        <f t="shared" si="1457"/>
        <v>FY49</v>
      </c>
      <c r="NM71" s="19" t="str">
        <f t="shared" si="1457"/>
        <v>FY49</v>
      </c>
      <c r="NN71" s="19" t="str">
        <f t="shared" si="1457"/>
        <v>FY49</v>
      </c>
      <c r="NO71" s="19" t="str">
        <f t="shared" si="1457"/>
        <v>FY49</v>
      </c>
      <c r="NP71" s="19" t="str">
        <f t="shared" si="1457"/>
        <v>FY49</v>
      </c>
      <c r="NQ71" s="19" t="str">
        <f t="shared" si="1457"/>
        <v>FY49</v>
      </c>
      <c r="NR71" s="19" t="str">
        <f t="shared" si="1457"/>
        <v>FY49</v>
      </c>
      <c r="NS71" s="19" t="str">
        <f t="shared" si="1457"/>
        <v>FY49</v>
      </c>
      <c r="NT71" s="19" t="str">
        <f t="shared" si="1457"/>
        <v>FY49</v>
      </c>
      <c r="NU71" s="19" t="str">
        <f t="shared" si="1457"/>
        <v>FY49</v>
      </c>
      <c r="NV71" s="19" t="str">
        <f t="shared" si="1457"/>
        <v>FY50</v>
      </c>
      <c r="NW71" s="19" t="str">
        <f t="shared" si="1457"/>
        <v>FY50</v>
      </c>
      <c r="NX71" s="19" t="str">
        <f t="shared" si="1457"/>
        <v>FY50</v>
      </c>
      <c r="NY71" s="19" t="str">
        <f t="shared" si="1457"/>
        <v>FY50</v>
      </c>
      <c r="NZ71" s="19" t="str">
        <f t="shared" si="1457"/>
        <v>FY50</v>
      </c>
      <c r="OA71" s="19" t="str">
        <f t="shared" si="1457"/>
        <v>FY50</v>
      </c>
      <c r="OB71" s="19" t="str">
        <f t="shared" si="1457"/>
        <v>FY50</v>
      </c>
      <c r="OC71" s="19" t="str">
        <f t="shared" si="1457"/>
        <v>FY50</v>
      </c>
      <c r="OD71" s="19" t="str">
        <f t="shared" si="1457"/>
        <v>FY50</v>
      </c>
      <c r="OE71" s="19" t="str">
        <f t="shared" si="1457"/>
        <v>FY50</v>
      </c>
      <c r="OF71" s="19" t="str">
        <f t="shared" si="1457"/>
        <v>FY50</v>
      </c>
      <c r="OG71" s="19" t="str">
        <f t="shared" si="1457"/>
        <v>FY50</v>
      </c>
      <c r="OH71" s="19" t="str">
        <f t="shared" ref="OH71:PQ71" si="1458">IF(MONTH(FiscalYearEndMonth)&lt;MONTH(OH68),"FY"&amp;RIGHT(YEAR(OH68),2)+1,"FY"&amp;RIGHT(YEAR(OH68),2))</f>
        <v>FY51</v>
      </c>
      <c r="OI71" s="19" t="str">
        <f t="shared" si="1458"/>
        <v>FY51</v>
      </c>
      <c r="OJ71" s="19" t="str">
        <f t="shared" si="1458"/>
        <v>FY51</v>
      </c>
      <c r="OK71" s="19" t="str">
        <f t="shared" si="1458"/>
        <v>FY51</v>
      </c>
      <c r="OL71" s="19" t="str">
        <f t="shared" si="1458"/>
        <v>FY51</v>
      </c>
      <c r="OM71" s="19" t="str">
        <f t="shared" si="1458"/>
        <v>FY51</v>
      </c>
      <c r="ON71" s="19" t="str">
        <f t="shared" si="1458"/>
        <v>FY51</v>
      </c>
      <c r="OO71" s="19" t="str">
        <f t="shared" si="1458"/>
        <v>FY51</v>
      </c>
      <c r="OP71" s="19" t="str">
        <f t="shared" si="1458"/>
        <v>FY51</v>
      </c>
      <c r="OQ71" s="19" t="str">
        <f t="shared" si="1458"/>
        <v>FY51</v>
      </c>
      <c r="OR71" s="19" t="str">
        <f t="shared" si="1458"/>
        <v>FY51</v>
      </c>
      <c r="OS71" s="19" t="str">
        <f t="shared" si="1458"/>
        <v>FY51</v>
      </c>
      <c r="OT71" s="19" t="str">
        <f t="shared" si="1458"/>
        <v>FY52</v>
      </c>
      <c r="OU71" s="19" t="str">
        <f t="shared" si="1458"/>
        <v>FY52</v>
      </c>
      <c r="OV71" s="19" t="str">
        <f t="shared" si="1458"/>
        <v>FY52</v>
      </c>
      <c r="OW71" s="19" t="str">
        <f t="shared" si="1458"/>
        <v>FY52</v>
      </c>
      <c r="OX71" s="19" t="str">
        <f t="shared" si="1458"/>
        <v>FY52</v>
      </c>
      <c r="OY71" s="19" t="str">
        <f t="shared" si="1458"/>
        <v>FY52</v>
      </c>
      <c r="OZ71" s="19" t="str">
        <f t="shared" si="1458"/>
        <v>FY52</v>
      </c>
      <c r="PA71" s="19" t="str">
        <f t="shared" si="1458"/>
        <v>FY52</v>
      </c>
      <c r="PB71" s="19" t="str">
        <f t="shared" si="1458"/>
        <v>FY52</v>
      </c>
      <c r="PC71" s="19" t="str">
        <f t="shared" si="1458"/>
        <v>FY52</v>
      </c>
      <c r="PD71" s="19" t="str">
        <f t="shared" si="1458"/>
        <v>FY52</v>
      </c>
      <c r="PE71" s="19" t="str">
        <f t="shared" si="1458"/>
        <v>FY52</v>
      </c>
      <c r="PF71" s="19" t="str">
        <f t="shared" si="1458"/>
        <v>FY53</v>
      </c>
      <c r="PG71" s="19" t="str">
        <f t="shared" si="1458"/>
        <v>FY53</v>
      </c>
      <c r="PH71" s="19" t="str">
        <f t="shared" si="1458"/>
        <v>FY53</v>
      </c>
      <c r="PI71" s="19" t="str">
        <f t="shared" si="1458"/>
        <v>FY53</v>
      </c>
      <c r="PJ71" s="19" t="str">
        <f t="shared" si="1458"/>
        <v>FY53</v>
      </c>
      <c r="PK71" s="19" t="str">
        <f t="shared" si="1458"/>
        <v>FY53</v>
      </c>
      <c r="PL71" s="19" t="str">
        <f t="shared" si="1458"/>
        <v>FY53</v>
      </c>
      <c r="PM71" s="19" t="str">
        <f t="shared" si="1458"/>
        <v>FY53</v>
      </c>
      <c r="PN71" s="19" t="str">
        <f t="shared" si="1458"/>
        <v>FY53</v>
      </c>
      <c r="PO71" s="19" t="str">
        <f t="shared" si="1458"/>
        <v>FY53</v>
      </c>
      <c r="PP71" s="19" t="str">
        <f t="shared" si="1458"/>
        <v>FY53</v>
      </c>
      <c r="PQ71" s="19" t="str">
        <f t="shared" si="1458"/>
        <v>FY53</v>
      </c>
      <c r="PR71" s="23" t="s">
        <v>60</v>
      </c>
    </row>
    <row r="72" spans="1:16384" ht="12" customHeight="1">
      <c r="D72" s="21" t="s">
        <v>11</v>
      </c>
      <c r="J72" s="20" t="s">
        <v>19</v>
      </c>
      <c r="M72" s="25">
        <v>0</v>
      </c>
      <c r="N72" s="22">
        <f t="shared" ref="N72:W72" si="1459">M72+1</f>
        <v>1</v>
      </c>
      <c r="O72" s="22">
        <f t="shared" si="1459"/>
        <v>2</v>
      </c>
      <c r="P72" s="22">
        <f t="shared" si="1459"/>
        <v>3</v>
      </c>
      <c r="Q72" s="22">
        <f t="shared" si="1459"/>
        <v>4</v>
      </c>
      <c r="R72" s="22">
        <f t="shared" si="1459"/>
        <v>5</v>
      </c>
      <c r="S72" s="22">
        <f t="shared" si="1459"/>
        <v>6</v>
      </c>
      <c r="T72" s="22">
        <f t="shared" si="1459"/>
        <v>7</v>
      </c>
      <c r="U72" s="22">
        <f t="shared" si="1459"/>
        <v>8</v>
      </c>
      <c r="V72" s="22">
        <f t="shared" si="1459"/>
        <v>9</v>
      </c>
      <c r="W72" s="22">
        <f t="shared" si="1459"/>
        <v>10</v>
      </c>
      <c r="X72" s="22">
        <f t="shared" ref="X72:BZ72" si="1460">W72+1</f>
        <v>11</v>
      </c>
      <c r="Y72" s="22">
        <f t="shared" si="1460"/>
        <v>12</v>
      </c>
      <c r="Z72" s="22">
        <f t="shared" si="1460"/>
        <v>13</v>
      </c>
      <c r="AA72" s="22">
        <f t="shared" si="1460"/>
        <v>14</v>
      </c>
      <c r="AB72" s="22">
        <f t="shared" si="1460"/>
        <v>15</v>
      </c>
      <c r="AC72" s="22">
        <f t="shared" si="1460"/>
        <v>16</v>
      </c>
      <c r="AD72" s="22">
        <f t="shared" si="1460"/>
        <v>17</v>
      </c>
      <c r="AE72" s="22">
        <f t="shared" si="1460"/>
        <v>18</v>
      </c>
      <c r="AF72" s="22">
        <f t="shared" si="1460"/>
        <v>19</v>
      </c>
      <c r="AG72" s="22">
        <f t="shared" si="1460"/>
        <v>20</v>
      </c>
      <c r="AH72" s="22">
        <f t="shared" si="1460"/>
        <v>21</v>
      </c>
      <c r="AI72" s="22">
        <f t="shared" si="1460"/>
        <v>22</v>
      </c>
      <c r="AJ72" s="22">
        <f t="shared" si="1460"/>
        <v>23</v>
      </c>
      <c r="AK72" s="22">
        <f t="shared" si="1460"/>
        <v>24</v>
      </c>
      <c r="AL72" s="22">
        <f t="shared" si="1460"/>
        <v>25</v>
      </c>
      <c r="AM72" s="22">
        <f t="shared" si="1460"/>
        <v>26</v>
      </c>
      <c r="AN72" s="22">
        <f t="shared" si="1460"/>
        <v>27</v>
      </c>
      <c r="AO72" s="22">
        <f t="shared" si="1460"/>
        <v>28</v>
      </c>
      <c r="AP72" s="22">
        <f t="shared" si="1460"/>
        <v>29</v>
      </c>
      <c r="AQ72" s="22">
        <f t="shared" si="1460"/>
        <v>30</v>
      </c>
      <c r="AR72" s="22">
        <f t="shared" si="1460"/>
        <v>31</v>
      </c>
      <c r="AS72" s="22">
        <f t="shared" si="1460"/>
        <v>32</v>
      </c>
      <c r="AT72" s="22">
        <f t="shared" si="1460"/>
        <v>33</v>
      </c>
      <c r="AU72" s="22">
        <f t="shared" si="1460"/>
        <v>34</v>
      </c>
      <c r="AV72" s="22">
        <f t="shared" si="1460"/>
        <v>35</v>
      </c>
      <c r="AW72" s="22">
        <f t="shared" si="1460"/>
        <v>36</v>
      </c>
      <c r="AX72" s="22">
        <f t="shared" si="1460"/>
        <v>37</v>
      </c>
      <c r="AY72" s="22">
        <f t="shared" si="1460"/>
        <v>38</v>
      </c>
      <c r="AZ72" s="22">
        <f t="shared" si="1460"/>
        <v>39</v>
      </c>
      <c r="BA72" s="22">
        <f t="shared" si="1460"/>
        <v>40</v>
      </c>
      <c r="BB72" s="22">
        <f t="shared" si="1460"/>
        <v>41</v>
      </c>
      <c r="BC72" s="22">
        <f t="shared" si="1460"/>
        <v>42</v>
      </c>
      <c r="BD72" s="22">
        <f t="shared" si="1460"/>
        <v>43</v>
      </c>
      <c r="BE72" s="22">
        <f t="shared" si="1460"/>
        <v>44</v>
      </c>
      <c r="BF72" s="22">
        <f t="shared" si="1460"/>
        <v>45</v>
      </c>
      <c r="BG72" s="22">
        <f t="shared" si="1460"/>
        <v>46</v>
      </c>
      <c r="BH72" s="22">
        <f t="shared" si="1460"/>
        <v>47</v>
      </c>
      <c r="BI72" s="22">
        <f t="shared" si="1460"/>
        <v>48</v>
      </c>
      <c r="BJ72" s="22">
        <f t="shared" si="1460"/>
        <v>49</v>
      </c>
      <c r="BK72" s="22">
        <f t="shared" si="1460"/>
        <v>50</v>
      </c>
      <c r="BL72" s="22">
        <f t="shared" si="1460"/>
        <v>51</v>
      </c>
      <c r="BM72" s="22">
        <f t="shared" si="1460"/>
        <v>52</v>
      </c>
      <c r="BN72" s="22">
        <f t="shared" si="1460"/>
        <v>53</v>
      </c>
      <c r="BO72" s="22">
        <f t="shared" si="1460"/>
        <v>54</v>
      </c>
      <c r="BP72" s="22">
        <f t="shared" si="1460"/>
        <v>55</v>
      </c>
      <c r="BQ72" s="22">
        <f t="shared" si="1460"/>
        <v>56</v>
      </c>
      <c r="BR72" s="22">
        <f t="shared" si="1460"/>
        <v>57</v>
      </c>
      <c r="BS72" s="22">
        <f t="shared" si="1460"/>
        <v>58</v>
      </c>
      <c r="BT72" s="22">
        <f t="shared" si="1460"/>
        <v>59</v>
      </c>
      <c r="BU72" s="22">
        <f t="shared" si="1460"/>
        <v>60</v>
      </c>
      <c r="BV72" s="22">
        <f t="shared" si="1460"/>
        <v>61</v>
      </c>
      <c r="BW72" s="22">
        <f t="shared" si="1460"/>
        <v>62</v>
      </c>
      <c r="BX72" s="22">
        <f t="shared" si="1460"/>
        <v>63</v>
      </c>
      <c r="BY72" s="22">
        <f t="shared" si="1460"/>
        <v>64</v>
      </c>
      <c r="BZ72" s="22">
        <f t="shared" si="1460"/>
        <v>65</v>
      </c>
      <c r="CA72" s="22">
        <f t="shared" ref="CA72:EL72" si="1461">BZ72+1</f>
        <v>66</v>
      </c>
      <c r="CB72" s="22">
        <f t="shared" si="1461"/>
        <v>67</v>
      </c>
      <c r="CC72" s="22">
        <f t="shared" si="1461"/>
        <v>68</v>
      </c>
      <c r="CD72" s="22">
        <f t="shared" si="1461"/>
        <v>69</v>
      </c>
      <c r="CE72" s="22">
        <f t="shared" si="1461"/>
        <v>70</v>
      </c>
      <c r="CF72" s="22">
        <f t="shared" si="1461"/>
        <v>71</v>
      </c>
      <c r="CG72" s="22">
        <f t="shared" si="1461"/>
        <v>72</v>
      </c>
      <c r="CH72" s="22">
        <f t="shared" si="1461"/>
        <v>73</v>
      </c>
      <c r="CI72" s="22">
        <f t="shared" si="1461"/>
        <v>74</v>
      </c>
      <c r="CJ72" s="22">
        <f t="shared" si="1461"/>
        <v>75</v>
      </c>
      <c r="CK72" s="22">
        <f t="shared" si="1461"/>
        <v>76</v>
      </c>
      <c r="CL72" s="22">
        <f t="shared" si="1461"/>
        <v>77</v>
      </c>
      <c r="CM72" s="22">
        <f t="shared" si="1461"/>
        <v>78</v>
      </c>
      <c r="CN72" s="22">
        <f t="shared" si="1461"/>
        <v>79</v>
      </c>
      <c r="CO72" s="22">
        <f t="shared" si="1461"/>
        <v>80</v>
      </c>
      <c r="CP72" s="22">
        <f t="shared" si="1461"/>
        <v>81</v>
      </c>
      <c r="CQ72" s="22">
        <f t="shared" si="1461"/>
        <v>82</v>
      </c>
      <c r="CR72" s="22">
        <f t="shared" si="1461"/>
        <v>83</v>
      </c>
      <c r="CS72" s="22">
        <f t="shared" si="1461"/>
        <v>84</v>
      </c>
      <c r="CT72" s="22">
        <f t="shared" si="1461"/>
        <v>85</v>
      </c>
      <c r="CU72" s="22">
        <f t="shared" si="1461"/>
        <v>86</v>
      </c>
      <c r="CV72" s="22">
        <f t="shared" si="1461"/>
        <v>87</v>
      </c>
      <c r="CW72" s="22">
        <f t="shared" si="1461"/>
        <v>88</v>
      </c>
      <c r="CX72" s="22">
        <f t="shared" si="1461"/>
        <v>89</v>
      </c>
      <c r="CY72" s="22">
        <f t="shared" si="1461"/>
        <v>90</v>
      </c>
      <c r="CZ72" s="22">
        <f t="shared" si="1461"/>
        <v>91</v>
      </c>
      <c r="DA72" s="22">
        <f t="shared" si="1461"/>
        <v>92</v>
      </c>
      <c r="DB72" s="22">
        <f t="shared" si="1461"/>
        <v>93</v>
      </c>
      <c r="DC72" s="22">
        <f t="shared" si="1461"/>
        <v>94</v>
      </c>
      <c r="DD72" s="22">
        <f t="shared" si="1461"/>
        <v>95</v>
      </c>
      <c r="DE72" s="22">
        <f t="shared" si="1461"/>
        <v>96</v>
      </c>
      <c r="DF72" s="22">
        <f t="shared" si="1461"/>
        <v>97</v>
      </c>
      <c r="DG72" s="22">
        <f t="shared" si="1461"/>
        <v>98</v>
      </c>
      <c r="DH72" s="22">
        <f t="shared" si="1461"/>
        <v>99</v>
      </c>
      <c r="DI72" s="22">
        <f t="shared" si="1461"/>
        <v>100</v>
      </c>
      <c r="DJ72" s="22">
        <f t="shared" si="1461"/>
        <v>101</v>
      </c>
      <c r="DK72" s="22">
        <f t="shared" si="1461"/>
        <v>102</v>
      </c>
      <c r="DL72" s="22">
        <f t="shared" si="1461"/>
        <v>103</v>
      </c>
      <c r="DM72" s="22">
        <f t="shared" si="1461"/>
        <v>104</v>
      </c>
      <c r="DN72" s="22">
        <f t="shared" si="1461"/>
        <v>105</v>
      </c>
      <c r="DO72" s="22">
        <f t="shared" si="1461"/>
        <v>106</v>
      </c>
      <c r="DP72" s="22">
        <f t="shared" si="1461"/>
        <v>107</v>
      </c>
      <c r="DQ72" s="22">
        <f t="shared" si="1461"/>
        <v>108</v>
      </c>
      <c r="DR72" s="22">
        <f t="shared" si="1461"/>
        <v>109</v>
      </c>
      <c r="DS72" s="22">
        <f t="shared" si="1461"/>
        <v>110</v>
      </c>
      <c r="DT72" s="22">
        <f t="shared" si="1461"/>
        <v>111</v>
      </c>
      <c r="DU72" s="22">
        <f t="shared" si="1461"/>
        <v>112</v>
      </c>
      <c r="DV72" s="22">
        <f t="shared" si="1461"/>
        <v>113</v>
      </c>
      <c r="DW72" s="22">
        <f t="shared" si="1461"/>
        <v>114</v>
      </c>
      <c r="DX72" s="22">
        <f t="shared" si="1461"/>
        <v>115</v>
      </c>
      <c r="DY72" s="22">
        <f t="shared" si="1461"/>
        <v>116</v>
      </c>
      <c r="DZ72" s="22">
        <f t="shared" si="1461"/>
        <v>117</v>
      </c>
      <c r="EA72" s="22">
        <f t="shared" si="1461"/>
        <v>118</v>
      </c>
      <c r="EB72" s="22">
        <f t="shared" si="1461"/>
        <v>119</v>
      </c>
      <c r="EC72" s="22">
        <f t="shared" si="1461"/>
        <v>120</v>
      </c>
      <c r="ED72" s="22">
        <f t="shared" si="1461"/>
        <v>121</v>
      </c>
      <c r="EE72" s="22">
        <f t="shared" si="1461"/>
        <v>122</v>
      </c>
      <c r="EF72" s="22">
        <f t="shared" si="1461"/>
        <v>123</v>
      </c>
      <c r="EG72" s="22">
        <f t="shared" si="1461"/>
        <v>124</v>
      </c>
      <c r="EH72" s="22">
        <f t="shared" si="1461"/>
        <v>125</v>
      </c>
      <c r="EI72" s="22">
        <f t="shared" si="1461"/>
        <v>126</v>
      </c>
      <c r="EJ72" s="22">
        <f t="shared" si="1461"/>
        <v>127</v>
      </c>
      <c r="EK72" s="22">
        <f t="shared" si="1461"/>
        <v>128</v>
      </c>
      <c r="EL72" s="22">
        <f t="shared" si="1461"/>
        <v>129</v>
      </c>
      <c r="EM72" s="22">
        <f t="shared" ref="EM72:GX72" si="1462">EL72+1</f>
        <v>130</v>
      </c>
      <c r="EN72" s="22">
        <f t="shared" si="1462"/>
        <v>131</v>
      </c>
      <c r="EO72" s="22">
        <f t="shared" si="1462"/>
        <v>132</v>
      </c>
      <c r="EP72" s="22">
        <f t="shared" si="1462"/>
        <v>133</v>
      </c>
      <c r="EQ72" s="22">
        <f t="shared" si="1462"/>
        <v>134</v>
      </c>
      <c r="ER72" s="22">
        <f t="shared" si="1462"/>
        <v>135</v>
      </c>
      <c r="ES72" s="22">
        <f t="shared" si="1462"/>
        <v>136</v>
      </c>
      <c r="ET72" s="22">
        <f t="shared" si="1462"/>
        <v>137</v>
      </c>
      <c r="EU72" s="22">
        <f t="shared" si="1462"/>
        <v>138</v>
      </c>
      <c r="EV72" s="22">
        <f t="shared" si="1462"/>
        <v>139</v>
      </c>
      <c r="EW72" s="22">
        <f t="shared" si="1462"/>
        <v>140</v>
      </c>
      <c r="EX72" s="22">
        <f t="shared" si="1462"/>
        <v>141</v>
      </c>
      <c r="EY72" s="22">
        <f t="shared" si="1462"/>
        <v>142</v>
      </c>
      <c r="EZ72" s="22">
        <f t="shared" si="1462"/>
        <v>143</v>
      </c>
      <c r="FA72" s="22">
        <f t="shared" si="1462"/>
        <v>144</v>
      </c>
      <c r="FB72" s="22">
        <f t="shared" si="1462"/>
        <v>145</v>
      </c>
      <c r="FC72" s="22">
        <f t="shared" si="1462"/>
        <v>146</v>
      </c>
      <c r="FD72" s="22">
        <f t="shared" si="1462"/>
        <v>147</v>
      </c>
      <c r="FE72" s="22">
        <f t="shared" si="1462"/>
        <v>148</v>
      </c>
      <c r="FF72" s="22">
        <f t="shared" si="1462"/>
        <v>149</v>
      </c>
      <c r="FG72" s="22">
        <f t="shared" si="1462"/>
        <v>150</v>
      </c>
      <c r="FH72" s="22">
        <f t="shared" si="1462"/>
        <v>151</v>
      </c>
      <c r="FI72" s="22">
        <f t="shared" si="1462"/>
        <v>152</v>
      </c>
      <c r="FJ72" s="22">
        <f t="shared" si="1462"/>
        <v>153</v>
      </c>
      <c r="FK72" s="22">
        <f t="shared" si="1462"/>
        <v>154</v>
      </c>
      <c r="FL72" s="22">
        <f t="shared" si="1462"/>
        <v>155</v>
      </c>
      <c r="FM72" s="22">
        <f t="shared" si="1462"/>
        <v>156</v>
      </c>
      <c r="FN72" s="22">
        <f t="shared" si="1462"/>
        <v>157</v>
      </c>
      <c r="FO72" s="22">
        <f t="shared" si="1462"/>
        <v>158</v>
      </c>
      <c r="FP72" s="22">
        <f t="shared" si="1462"/>
        <v>159</v>
      </c>
      <c r="FQ72" s="22">
        <f t="shared" si="1462"/>
        <v>160</v>
      </c>
      <c r="FR72" s="22">
        <f t="shared" si="1462"/>
        <v>161</v>
      </c>
      <c r="FS72" s="22">
        <f t="shared" si="1462"/>
        <v>162</v>
      </c>
      <c r="FT72" s="22">
        <f t="shared" si="1462"/>
        <v>163</v>
      </c>
      <c r="FU72" s="22">
        <f t="shared" si="1462"/>
        <v>164</v>
      </c>
      <c r="FV72" s="22">
        <f t="shared" si="1462"/>
        <v>165</v>
      </c>
      <c r="FW72" s="22">
        <f t="shared" si="1462"/>
        <v>166</v>
      </c>
      <c r="FX72" s="22">
        <f t="shared" si="1462"/>
        <v>167</v>
      </c>
      <c r="FY72" s="22">
        <f t="shared" si="1462"/>
        <v>168</v>
      </c>
      <c r="FZ72" s="22">
        <f t="shared" si="1462"/>
        <v>169</v>
      </c>
      <c r="GA72" s="22">
        <f t="shared" si="1462"/>
        <v>170</v>
      </c>
      <c r="GB72" s="22">
        <f t="shared" si="1462"/>
        <v>171</v>
      </c>
      <c r="GC72" s="22">
        <f t="shared" si="1462"/>
        <v>172</v>
      </c>
      <c r="GD72" s="22">
        <f t="shared" si="1462"/>
        <v>173</v>
      </c>
      <c r="GE72" s="22">
        <f t="shared" si="1462"/>
        <v>174</v>
      </c>
      <c r="GF72" s="22">
        <f t="shared" si="1462"/>
        <v>175</v>
      </c>
      <c r="GG72" s="22">
        <f t="shared" si="1462"/>
        <v>176</v>
      </c>
      <c r="GH72" s="22">
        <f t="shared" si="1462"/>
        <v>177</v>
      </c>
      <c r="GI72" s="22">
        <f t="shared" si="1462"/>
        <v>178</v>
      </c>
      <c r="GJ72" s="22">
        <f t="shared" si="1462"/>
        <v>179</v>
      </c>
      <c r="GK72" s="22">
        <f t="shared" si="1462"/>
        <v>180</v>
      </c>
      <c r="GL72" s="22">
        <f t="shared" si="1462"/>
        <v>181</v>
      </c>
      <c r="GM72" s="22">
        <f t="shared" si="1462"/>
        <v>182</v>
      </c>
      <c r="GN72" s="22">
        <f t="shared" si="1462"/>
        <v>183</v>
      </c>
      <c r="GO72" s="22">
        <f t="shared" si="1462"/>
        <v>184</v>
      </c>
      <c r="GP72" s="22">
        <f t="shared" si="1462"/>
        <v>185</v>
      </c>
      <c r="GQ72" s="22">
        <f t="shared" si="1462"/>
        <v>186</v>
      </c>
      <c r="GR72" s="22">
        <f t="shared" si="1462"/>
        <v>187</v>
      </c>
      <c r="GS72" s="22">
        <f t="shared" si="1462"/>
        <v>188</v>
      </c>
      <c r="GT72" s="22">
        <f t="shared" si="1462"/>
        <v>189</v>
      </c>
      <c r="GU72" s="22">
        <f t="shared" si="1462"/>
        <v>190</v>
      </c>
      <c r="GV72" s="22">
        <f t="shared" si="1462"/>
        <v>191</v>
      </c>
      <c r="GW72" s="22">
        <f t="shared" si="1462"/>
        <v>192</v>
      </c>
      <c r="GX72" s="22">
        <f t="shared" si="1462"/>
        <v>193</v>
      </c>
      <c r="GY72" s="22">
        <f t="shared" ref="GY72:JJ72" si="1463">GX72+1</f>
        <v>194</v>
      </c>
      <c r="GZ72" s="22">
        <f t="shared" si="1463"/>
        <v>195</v>
      </c>
      <c r="HA72" s="22">
        <f t="shared" si="1463"/>
        <v>196</v>
      </c>
      <c r="HB72" s="22">
        <f t="shared" si="1463"/>
        <v>197</v>
      </c>
      <c r="HC72" s="22">
        <f t="shared" si="1463"/>
        <v>198</v>
      </c>
      <c r="HD72" s="22">
        <f t="shared" si="1463"/>
        <v>199</v>
      </c>
      <c r="HE72" s="22">
        <f t="shared" si="1463"/>
        <v>200</v>
      </c>
      <c r="HF72" s="22">
        <f t="shared" si="1463"/>
        <v>201</v>
      </c>
      <c r="HG72" s="22">
        <f t="shared" si="1463"/>
        <v>202</v>
      </c>
      <c r="HH72" s="22">
        <f t="shared" si="1463"/>
        <v>203</v>
      </c>
      <c r="HI72" s="22">
        <f t="shared" si="1463"/>
        <v>204</v>
      </c>
      <c r="HJ72" s="22">
        <f t="shared" si="1463"/>
        <v>205</v>
      </c>
      <c r="HK72" s="22">
        <f t="shared" si="1463"/>
        <v>206</v>
      </c>
      <c r="HL72" s="22">
        <f t="shared" si="1463"/>
        <v>207</v>
      </c>
      <c r="HM72" s="22">
        <f t="shared" si="1463"/>
        <v>208</v>
      </c>
      <c r="HN72" s="22">
        <f t="shared" si="1463"/>
        <v>209</v>
      </c>
      <c r="HO72" s="22">
        <f t="shared" si="1463"/>
        <v>210</v>
      </c>
      <c r="HP72" s="22">
        <f t="shared" si="1463"/>
        <v>211</v>
      </c>
      <c r="HQ72" s="22">
        <f t="shared" si="1463"/>
        <v>212</v>
      </c>
      <c r="HR72" s="22">
        <f t="shared" si="1463"/>
        <v>213</v>
      </c>
      <c r="HS72" s="22">
        <f t="shared" si="1463"/>
        <v>214</v>
      </c>
      <c r="HT72" s="22">
        <f t="shared" si="1463"/>
        <v>215</v>
      </c>
      <c r="HU72" s="22">
        <f t="shared" si="1463"/>
        <v>216</v>
      </c>
      <c r="HV72" s="22">
        <f t="shared" si="1463"/>
        <v>217</v>
      </c>
      <c r="HW72" s="22">
        <f t="shared" si="1463"/>
        <v>218</v>
      </c>
      <c r="HX72" s="22">
        <f t="shared" si="1463"/>
        <v>219</v>
      </c>
      <c r="HY72" s="22">
        <f t="shared" si="1463"/>
        <v>220</v>
      </c>
      <c r="HZ72" s="22">
        <f t="shared" si="1463"/>
        <v>221</v>
      </c>
      <c r="IA72" s="22">
        <f t="shared" si="1463"/>
        <v>222</v>
      </c>
      <c r="IB72" s="22">
        <f t="shared" si="1463"/>
        <v>223</v>
      </c>
      <c r="IC72" s="22">
        <f t="shared" si="1463"/>
        <v>224</v>
      </c>
      <c r="ID72" s="22">
        <f t="shared" si="1463"/>
        <v>225</v>
      </c>
      <c r="IE72" s="22">
        <f t="shared" si="1463"/>
        <v>226</v>
      </c>
      <c r="IF72" s="22">
        <f t="shared" si="1463"/>
        <v>227</v>
      </c>
      <c r="IG72" s="22">
        <f t="shared" si="1463"/>
        <v>228</v>
      </c>
      <c r="IH72" s="22">
        <f t="shared" si="1463"/>
        <v>229</v>
      </c>
      <c r="II72" s="22">
        <f t="shared" si="1463"/>
        <v>230</v>
      </c>
      <c r="IJ72" s="22">
        <f t="shared" si="1463"/>
        <v>231</v>
      </c>
      <c r="IK72" s="22">
        <f t="shared" si="1463"/>
        <v>232</v>
      </c>
      <c r="IL72" s="22">
        <f t="shared" si="1463"/>
        <v>233</v>
      </c>
      <c r="IM72" s="22">
        <f t="shared" si="1463"/>
        <v>234</v>
      </c>
      <c r="IN72" s="22">
        <f t="shared" si="1463"/>
        <v>235</v>
      </c>
      <c r="IO72" s="22">
        <f t="shared" si="1463"/>
        <v>236</v>
      </c>
      <c r="IP72" s="22">
        <f t="shared" si="1463"/>
        <v>237</v>
      </c>
      <c r="IQ72" s="22">
        <f t="shared" si="1463"/>
        <v>238</v>
      </c>
      <c r="IR72" s="22">
        <f t="shared" si="1463"/>
        <v>239</v>
      </c>
      <c r="IS72" s="22">
        <f t="shared" si="1463"/>
        <v>240</v>
      </c>
      <c r="IT72" s="22">
        <f t="shared" si="1463"/>
        <v>241</v>
      </c>
      <c r="IU72" s="22">
        <f t="shared" si="1463"/>
        <v>242</v>
      </c>
      <c r="IV72" s="22">
        <f t="shared" si="1463"/>
        <v>243</v>
      </c>
      <c r="IW72" s="22">
        <f t="shared" si="1463"/>
        <v>244</v>
      </c>
      <c r="IX72" s="22">
        <f t="shared" si="1463"/>
        <v>245</v>
      </c>
      <c r="IY72" s="22">
        <f t="shared" si="1463"/>
        <v>246</v>
      </c>
      <c r="IZ72" s="22">
        <f t="shared" si="1463"/>
        <v>247</v>
      </c>
      <c r="JA72" s="22">
        <f t="shared" si="1463"/>
        <v>248</v>
      </c>
      <c r="JB72" s="22">
        <f t="shared" si="1463"/>
        <v>249</v>
      </c>
      <c r="JC72" s="22">
        <f t="shared" si="1463"/>
        <v>250</v>
      </c>
      <c r="JD72" s="22">
        <f t="shared" si="1463"/>
        <v>251</v>
      </c>
      <c r="JE72" s="22">
        <f t="shared" si="1463"/>
        <v>252</v>
      </c>
      <c r="JF72" s="22">
        <f t="shared" si="1463"/>
        <v>253</v>
      </c>
      <c r="JG72" s="22">
        <f t="shared" si="1463"/>
        <v>254</v>
      </c>
      <c r="JH72" s="22">
        <f t="shared" si="1463"/>
        <v>255</v>
      </c>
      <c r="JI72" s="22">
        <f t="shared" si="1463"/>
        <v>256</v>
      </c>
      <c r="JJ72" s="22">
        <f t="shared" si="1463"/>
        <v>257</v>
      </c>
      <c r="JK72" s="22">
        <f t="shared" ref="JK72:LV72" si="1464">JJ72+1</f>
        <v>258</v>
      </c>
      <c r="JL72" s="22">
        <f t="shared" si="1464"/>
        <v>259</v>
      </c>
      <c r="JM72" s="22">
        <f t="shared" si="1464"/>
        <v>260</v>
      </c>
      <c r="JN72" s="22">
        <f t="shared" si="1464"/>
        <v>261</v>
      </c>
      <c r="JO72" s="22">
        <f t="shared" si="1464"/>
        <v>262</v>
      </c>
      <c r="JP72" s="22">
        <f t="shared" si="1464"/>
        <v>263</v>
      </c>
      <c r="JQ72" s="22">
        <f t="shared" si="1464"/>
        <v>264</v>
      </c>
      <c r="JR72" s="22">
        <f t="shared" si="1464"/>
        <v>265</v>
      </c>
      <c r="JS72" s="22">
        <f t="shared" si="1464"/>
        <v>266</v>
      </c>
      <c r="JT72" s="22">
        <f t="shared" si="1464"/>
        <v>267</v>
      </c>
      <c r="JU72" s="22">
        <f t="shared" si="1464"/>
        <v>268</v>
      </c>
      <c r="JV72" s="22">
        <f t="shared" si="1464"/>
        <v>269</v>
      </c>
      <c r="JW72" s="22">
        <f t="shared" si="1464"/>
        <v>270</v>
      </c>
      <c r="JX72" s="22">
        <f t="shared" si="1464"/>
        <v>271</v>
      </c>
      <c r="JY72" s="22">
        <f t="shared" si="1464"/>
        <v>272</v>
      </c>
      <c r="JZ72" s="22">
        <f t="shared" si="1464"/>
        <v>273</v>
      </c>
      <c r="KA72" s="22">
        <f t="shared" si="1464"/>
        <v>274</v>
      </c>
      <c r="KB72" s="22">
        <f t="shared" si="1464"/>
        <v>275</v>
      </c>
      <c r="KC72" s="22">
        <f t="shared" si="1464"/>
        <v>276</v>
      </c>
      <c r="KD72" s="22">
        <f t="shared" si="1464"/>
        <v>277</v>
      </c>
      <c r="KE72" s="22">
        <f t="shared" si="1464"/>
        <v>278</v>
      </c>
      <c r="KF72" s="22">
        <f t="shared" si="1464"/>
        <v>279</v>
      </c>
      <c r="KG72" s="22">
        <f t="shared" si="1464"/>
        <v>280</v>
      </c>
      <c r="KH72" s="22">
        <f t="shared" si="1464"/>
        <v>281</v>
      </c>
      <c r="KI72" s="22">
        <f t="shared" si="1464"/>
        <v>282</v>
      </c>
      <c r="KJ72" s="22">
        <f t="shared" si="1464"/>
        <v>283</v>
      </c>
      <c r="KK72" s="22">
        <f t="shared" si="1464"/>
        <v>284</v>
      </c>
      <c r="KL72" s="22">
        <f t="shared" si="1464"/>
        <v>285</v>
      </c>
      <c r="KM72" s="22">
        <f t="shared" si="1464"/>
        <v>286</v>
      </c>
      <c r="KN72" s="22">
        <f t="shared" si="1464"/>
        <v>287</v>
      </c>
      <c r="KO72" s="22">
        <f t="shared" si="1464"/>
        <v>288</v>
      </c>
      <c r="KP72" s="22">
        <f t="shared" si="1464"/>
        <v>289</v>
      </c>
      <c r="KQ72" s="22">
        <f t="shared" si="1464"/>
        <v>290</v>
      </c>
      <c r="KR72" s="22">
        <f t="shared" si="1464"/>
        <v>291</v>
      </c>
      <c r="KS72" s="22">
        <f t="shared" si="1464"/>
        <v>292</v>
      </c>
      <c r="KT72" s="22">
        <f t="shared" si="1464"/>
        <v>293</v>
      </c>
      <c r="KU72" s="22">
        <f t="shared" si="1464"/>
        <v>294</v>
      </c>
      <c r="KV72" s="22">
        <f t="shared" si="1464"/>
        <v>295</v>
      </c>
      <c r="KW72" s="22">
        <f t="shared" si="1464"/>
        <v>296</v>
      </c>
      <c r="KX72" s="22">
        <f t="shared" si="1464"/>
        <v>297</v>
      </c>
      <c r="KY72" s="22">
        <f t="shared" si="1464"/>
        <v>298</v>
      </c>
      <c r="KZ72" s="22">
        <f t="shared" si="1464"/>
        <v>299</v>
      </c>
      <c r="LA72" s="22">
        <f t="shared" si="1464"/>
        <v>300</v>
      </c>
      <c r="LB72" s="22">
        <f t="shared" si="1464"/>
        <v>301</v>
      </c>
      <c r="LC72" s="22">
        <f t="shared" si="1464"/>
        <v>302</v>
      </c>
      <c r="LD72" s="22">
        <f t="shared" si="1464"/>
        <v>303</v>
      </c>
      <c r="LE72" s="22">
        <f t="shared" si="1464"/>
        <v>304</v>
      </c>
      <c r="LF72" s="22">
        <f t="shared" si="1464"/>
        <v>305</v>
      </c>
      <c r="LG72" s="22">
        <f t="shared" si="1464"/>
        <v>306</v>
      </c>
      <c r="LH72" s="22">
        <f t="shared" si="1464"/>
        <v>307</v>
      </c>
      <c r="LI72" s="22">
        <f t="shared" si="1464"/>
        <v>308</v>
      </c>
      <c r="LJ72" s="22">
        <f t="shared" si="1464"/>
        <v>309</v>
      </c>
      <c r="LK72" s="22">
        <f t="shared" si="1464"/>
        <v>310</v>
      </c>
      <c r="LL72" s="22">
        <f t="shared" si="1464"/>
        <v>311</v>
      </c>
      <c r="LM72" s="22">
        <f t="shared" si="1464"/>
        <v>312</v>
      </c>
      <c r="LN72" s="22">
        <f t="shared" si="1464"/>
        <v>313</v>
      </c>
      <c r="LO72" s="22">
        <f t="shared" si="1464"/>
        <v>314</v>
      </c>
      <c r="LP72" s="22">
        <f t="shared" si="1464"/>
        <v>315</v>
      </c>
      <c r="LQ72" s="22">
        <f t="shared" si="1464"/>
        <v>316</v>
      </c>
      <c r="LR72" s="22">
        <f t="shared" si="1464"/>
        <v>317</v>
      </c>
      <c r="LS72" s="22">
        <f t="shared" si="1464"/>
        <v>318</v>
      </c>
      <c r="LT72" s="22">
        <f t="shared" si="1464"/>
        <v>319</v>
      </c>
      <c r="LU72" s="22">
        <f t="shared" si="1464"/>
        <v>320</v>
      </c>
      <c r="LV72" s="22">
        <f t="shared" si="1464"/>
        <v>321</v>
      </c>
      <c r="LW72" s="22">
        <f t="shared" ref="LW72:OH72" si="1465">LV72+1</f>
        <v>322</v>
      </c>
      <c r="LX72" s="22">
        <f t="shared" si="1465"/>
        <v>323</v>
      </c>
      <c r="LY72" s="22">
        <f t="shared" si="1465"/>
        <v>324</v>
      </c>
      <c r="LZ72" s="22">
        <f t="shared" si="1465"/>
        <v>325</v>
      </c>
      <c r="MA72" s="22">
        <f t="shared" si="1465"/>
        <v>326</v>
      </c>
      <c r="MB72" s="22">
        <f t="shared" si="1465"/>
        <v>327</v>
      </c>
      <c r="MC72" s="22">
        <f t="shared" si="1465"/>
        <v>328</v>
      </c>
      <c r="MD72" s="22">
        <f t="shared" si="1465"/>
        <v>329</v>
      </c>
      <c r="ME72" s="22">
        <f t="shared" si="1465"/>
        <v>330</v>
      </c>
      <c r="MF72" s="22">
        <f t="shared" si="1465"/>
        <v>331</v>
      </c>
      <c r="MG72" s="22">
        <f t="shared" si="1465"/>
        <v>332</v>
      </c>
      <c r="MH72" s="22">
        <f t="shared" si="1465"/>
        <v>333</v>
      </c>
      <c r="MI72" s="22">
        <f t="shared" si="1465"/>
        <v>334</v>
      </c>
      <c r="MJ72" s="22">
        <f t="shared" si="1465"/>
        <v>335</v>
      </c>
      <c r="MK72" s="22">
        <f t="shared" si="1465"/>
        <v>336</v>
      </c>
      <c r="ML72" s="22">
        <f t="shared" si="1465"/>
        <v>337</v>
      </c>
      <c r="MM72" s="22">
        <f t="shared" si="1465"/>
        <v>338</v>
      </c>
      <c r="MN72" s="22">
        <f t="shared" si="1465"/>
        <v>339</v>
      </c>
      <c r="MO72" s="22">
        <f t="shared" si="1465"/>
        <v>340</v>
      </c>
      <c r="MP72" s="22">
        <f t="shared" si="1465"/>
        <v>341</v>
      </c>
      <c r="MQ72" s="22">
        <f t="shared" si="1465"/>
        <v>342</v>
      </c>
      <c r="MR72" s="22">
        <f t="shared" si="1465"/>
        <v>343</v>
      </c>
      <c r="MS72" s="22">
        <f t="shared" si="1465"/>
        <v>344</v>
      </c>
      <c r="MT72" s="22">
        <f t="shared" si="1465"/>
        <v>345</v>
      </c>
      <c r="MU72" s="22">
        <f t="shared" si="1465"/>
        <v>346</v>
      </c>
      <c r="MV72" s="22">
        <f t="shared" si="1465"/>
        <v>347</v>
      </c>
      <c r="MW72" s="22">
        <f t="shared" si="1465"/>
        <v>348</v>
      </c>
      <c r="MX72" s="22">
        <f t="shared" si="1465"/>
        <v>349</v>
      </c>
      <c r="MY72" s="22">
        <f t="shared" si="1465"/>
        <v>350</v>
      </c>
      <c r="MZ72" s="22">
        <f t="shared" si="1465"/>
        <v>351</v>
      </c>
      <c r="NA72" s="22">
        <f t="shared" si="1465"/>
        <v>352</v>
      </c>
      <c r="NB72" s="22">
        <f t="shared" si="1465"/>
        <v>353</v>
      </c>
      <c r="NC72" s="22">
        <f t="shared" si="1465"/>
        <v>354</v>
      </c>
      <c r="ND72" s="22">
        <f t="shared" si="1465"/>
        <v>355</v>
      </c>
      <c r="NE72" s="22">
        <f t="shared" si="1465"/>
        <v>356</v>
      </c>
      <c r="NF72" s="22">
        <f t="shared" si="1465"/>
        <v>357</v>
      </c>
      <c r="NG72" s="22">
        <f t="shared" si="1465"/>
        <v>358</v>
      </c>
      <c r="NH72" s="22">
        <f t="shared" si="1465"/>
        <v>359</v>
      </c>
      <c r="NI72" s="22">
        <f t="shared" si="1465"/>
        <v>360</v>
      </c>
      <c r="NJ72" s="22">
        <f t="shared" si="1465"/>
        <v>361</v>
      </c>
      <c r="NK72" s="22">
        <f t="shared" si="1465"/>
        <v>362</v>
      </c>
      <c r="NL72" s="22">
        <f t="shared" si="1465"/>
        <v>363</v>
      </c>
      <c r="NM72" s="22">
        <f t="shared" si="1465"/>
        <v>364</v>
      </c>
      <c r="NN72" s="22">
        <f t="shared" si="1465"/>
        <v>365</v>
      </c>
      <c r="NO72" s="22">
        <f t="shared" si="1465"/>
        <v>366</v>
      </c>
      <c r="NP72" s="22">
        <f t="shared" si="1465"/>
        <v>367</v>
      </c>
      <c r="NQ72" s="22">
        <f t="shared" si="1465"/>
        <v>368</v>
      </c>
      <c r="NR72" s="22">
        <f t="shared" si="1465"/>
        <v>369</v>
      </c>
      <c r="NS72" s="22">
        <f t="shared" si="1465"/>
        <v>370</v>
      </c>
      <c r="NT72" s="22">
        <f t="shared" si="1465"/>
        <v>371</v>
      </c>
      <c r="NU72" s="22">
        <f t="shared" si="1465"/>
        <v>372</v>
      </c>
      <c r="NV72" s="22">
        <f t="shared" si="1465"/>
        <v>373</v>
      </c>
      <c r="NW72" s="22">
        <f t="shared" si="1465"/>
        <v>374</v>
      </c>
      <c r="NX72" s="22">
        <f t="shared" si="1465"/>
        <v>375</v>
      </c>
      <c r="NY72" s="22">
        <f t="shared" si="1465"/>
        <v>376</v>
      </c>
      <c r="NZ72" s="22">
        <f t="shared" si="1465"/>
        <v>377</v>
      </c>
      <c r="OA72" s="22">
        <f t="shared" si="1465"/>
        <v>378</v>
      </c>
      <c r="OB72" s="22">
        <f t="shared" si="1465"/>
        <v>379</v>
      </c>
      <c r="OC72" s="22">
        <f t="shared" si="1465"/>
        <v>380</v>
      </c>
      <c r="OD72" s="22">
        <f t="shared" si="1465"/>
        <v>381</v>
      </c>
      <c r="OE72" s="22">
        <f t="shared" si="1465"/>
        <v>382</v>
      </c>
      <c r="OF72" s="22">
        <f t="shared" si="1465"/>
        <v>383</v>
      </c>
      <c r="OG72" s="22">
        <f t="shared" si="1465"/>
        <v>384</v>
      </c>
      <c r="OH72" s="22">
        <f t="shared" si="1465"/>
        <v>385</v>
      </c>
      <c r="OI72" s="22">
        <f t="shared" ref="OI72:PQ72" si="1466">OH72+1</f>
        <v>386</v>
      </c>
      <c r="OJ72" s="22">
        <f t="shared" si="1466"/>
        <v>387</v>
      </c>
      <c r="OK72" s="22">
        <f t="shared" si="1466"/>
        <v>388</v>
      </c>
      <c r="OL72" s="22">
        <f t="shared" si="1466"/>
        <v>389</v>
      </c>
      <c r="OM72" s="22">
        <f t="shared" si="1466"/>
        <v>390</v>
      </c>
      <c r="ON72" s="22">
        <f t="shared" si="1466"/>
        <v>391</v>
      </c>
      <c r="OO72" s="22">
        <f t="shared" si="1466"/>
        <v>392</v>
      </c>
      <c r="OP72" s="22">
        <f t="shared" si="1466"/>
        <v>393</v>
      </c>
      <c r="OQ72" s="22">
        <f t="shared" si="1466"/>
        <v>394</v>
      </c>
      <c r="OR72" s="22">
        <f t="shared" si="1466"/>
        <v>395</v>
      </c>
      <c r="OS72" s="22">
        <f t="shared" si="1466"/>
        <v>396</v>
      </c>
      <c r="OT72" s="22">
        <f t="shared" si="1466"/>
        <v>397</v>
      </c>
      <c r="OU72" s="22">
        <f t="shared" si="1466"/>
        <v>398</v>
      </c>
      <c r="OV72" s="22">
        <f t="shared" si="1466"/>
        <v>399</v>
      </c>
      <c r="OW72" s="22">
        <f t="shared" si="1466"/>
        <v>400</v>
      </c>
      <c r="OX72" s="22">
        <f t="shared" si="1466"/>
        <v>401</v>
      </c>
      <c r="OY72" s="22">
        <f t="shared" si="1466"/>
        <v>402</v>
      </c>
      <c r="OZ72" s="22">
        <f t="shared" si="1466"/>
        <v>403</v>
      </c>
      <c r="PA72" s="22">
        <f t="shared" si="1466"/>
        <v>404</v>
      </c>
      <c r="PB72" s="22">
        <f t="shared" si="1466"/>
        <v>405</v>
      </c>
      <c r="PC72" s="22">
        <f t="shared" si="1466"/>
        <v>406</v>
      </c>
      <c r="PD72" s="22">
        <f t="shared" si="1466"/>
        <v>407</v>
      </c>
      <c r="PE72" s="22">
        <f t="shared" si="1466"/>
        <v>408</v>
      </c>
      <c r="PF72" s="22">
        <f t="shared" si="1466"/>
        <v>409</v>
      </c>
      <c r="PG72" s="22">
        <f t="shared" si="1466"/>
        <v>410</v>
      </c>
      <c r="PH72" s="22">
        <f t="shared" si="1466"/>
        <v>411</v>
      </c>
      <c r="PI72" s="22">
        <f t="shared" si="1466"/>
        <v>412</v>
      </c>
      <c r="PJ72" s="22">
        <f t="shared" si="1466"/>
        <v>413</v>
      </c>
      <c r="PK72" s="22">
        <f t="shared" si="1466"/>
        <v>414</v>
      </c>
      <c r="PL72" s="22">
        <f t="shared" si="1466"/>
        <v>415</v>
      </c>
      <c r="PM72" s="22">
        <f t="shared" si="1466"/>
        <v>416</v>
      </c>
      <c r="PN72" s="22">
        <f t="shared" si="1466"/>
        <v>417</v>
      </c>
      <c r="PO72" s="22">
        <f t="shared" si="1466"/>
        <v>418</v>
      </c>
      <c r="PP72" s="22">
        <f t="shared" si="1466"/>
        <v>419</v>
      </c>
      <c r="PQ72" s="22">
        <f t="shared" si="1466"/>
        <v>420</v>
      </c>
      <c r="PR72" s="23" t="s">
        <v>61</v>
      </c>
    </row>
    <row r="73" spans="1:16384" ht="12" customHeight="1">
      <c r="D73" s="21" t="s">
        <v>12</v>
      </c>
      <c r="J73" s="20" t="s">
        <v>19</v>
      </c>
      <c r="N73" s="22">
        <f t="shared" ref="N73:BY73" si="1467">IFERROR(IF(INDEX(PeriodToQ,MATCH(N68,PeriodToQ,1))&gt;=N68,MATCH(N68,PeriodToQ,1),MATCH(N68,PeriodToQ,1)+1),1)</f>
        <v>1</v>
      </c>
      <c r="O73" s="22">
        <f t="shared" si="1467"/>
        <v>1</v>
      </c>
      <c r="P73" s="22">
        <f t="shared" si="1467"/>
        <v>1</v>
      </c>
      <c r="Q73" s="22">
        <f t="shared" si="1467"/>
        <v>2</v>
      </c>
      <c r="R73" s="22">
        <f t="shared" si="1467"/>
        <v>2</v>
      </c>
      <c r="S73" s="22">
        <f t="shared" si="1467"/>
        <v>2</v>
      </c>
      <c r="T73" s="22">
        <f t="shared" si="1467"/>
        <v>3</v>
      </c>
      <c r="U73" s="22">
        <f t="shared" si="1467"/>
        <v>3</v>
      </c>
      <c r="V73" s="22">
        <f t="shared" si="1467"/>
        <v>3</v>
      </c>
      <c r="W73" s="22">
        <f t="shared" si="1467"/>
        <v>4</v>
      </c>
      <c r="X73" s="22">
        <f t="shared" si="1467"/>
        <v>4</v>
      </c>
      <c r="Y73" s="22">
        <f t="shared" si="1467"/>
        <v>4</v>
      </c>
      <c r="Z73" s="22">
        <f t="shared" si="1467"/>
        <v>5</v>
      </c>
      <c r="AA73" s="22">
        <f t="shared" si="1467"/>
        <v>5</v>
      </c>
      <c r="AB73" s="22">
        <f t="shared" si="1467"/>
        <v>5</v>
      </c>
      <c r="AC73" s="22">
        <f t="shared" si="1467"/>
        <v>6</v>
      </c>
      <c r="AD73" s="22">
        <f t="shared" si="1467"/>
        <v>6</v>
      </c>
      <c r="AE73" s="22">
        <f t="shared" si="1467"/>
        <v>6</v>
      </c>
      <c r="AF73" s="22">
        <f t="shared" si="1467"/>
        <v>7</v>
      </c>
      <c r="AG73" s="22">
        <f t="shared" si="1467"/>
        <v>7</v>
      </c>
      <c r="AH73" s="22">
        <f t="shared" si="1467"/>
        <v>7</v>
      </c>
      <c r="AI73" s="22">
        <f t="shared" si="1467"/>
        <v>8</v>
      </c>
      <c r="AJ73" s="22">
        <f t="shared" si="1467"/>
        <v>8</v>
      </c>
      <c r="AK73" s="22">
        <f t="shared" si="1467"/>
        <v>8</v>
      </c>
      <c r="AL73" s="22">
        <f t="shared" si="1467"/>
        <v>9</v>
      </c>
      <c r="AM73" s="22">
        <f t="shared" si="1467"/>
        <v>9</v>
      </c>
      <c r="AN73" s="22">
        <f t="shared" si="1467"/>
        <v>9</v>
      </c>
      <c r="AO73" s="22">
        <f t="shared" si="1467"/>
        <v>10</v>
      </c>
      <c r="AP73" s="22">
        <f t="shared" si="1467"/>
        <v>10</v>
      </c>
      <c r="AQ73" s="22">
        <f t="shared" si="1467"/>
        <v>10</v>
      </c>
      <c r="AR73" s="22">
        <f t="shared" si="1467"/>
        <v>11</v>
      </c>
      <c r="AS73" s="22">
        <f t="shared" si="1467"/>
        <v>11</v>
      </c>
      <c r="AT73" s="22">
        <f t="shared" si="1467"/>
        <v>11</v>
      </c>
      <c r="AU73" s="22">
        <f t="shared" si="1467"/>
        <v>12</v>
      </c>
      <c r="AV73" s="22">
        <f t="shared" si="1467"/>
        <v>12</v>
      </c>
      <c r="AW73" s="22">
        <f t="shared" si="1467"/>
        <v>12</v>
      </c>
      <c r="AX73" s="22">
        <f t="shared" si="1467"/>
        <v>13</v>
      </c>
      <c r="AY73" s="22">
        <f t="shared" si="1467"/>
        <v>13</v>
      </c>
      <c r="AZ73" s="22">
        <f t="shared" si="1467"/>
        <v>13</v>
      </c>
      <c r="BA73" s="22">
        <f t="shared" si="1467"/>
        <v>14</v>
      </c>
      <c r="BB73" s="22">
        <f t="shared" si="1467"/>
        <v>14</v>
      </c>
      <c r="BC73" s="22">
        <f t="shared" si="1467"/>
        <v>14</v>
      </c>
      <c r="BD73" s="22">
        <f t="shared" si="1467"/>
        <v>15</v>
      </c>
      <c r="BE73" s="22">
        <f t="shared" si="1467"/>
        <v>15</v>
      </c>
      <c r="BF73" s="22">
        <f t="shared" si="1467"/>
        <v>15</v>
      </c>
      <c r="BG73" s="22">
        <f t="shared" si="1467"/>
        <v>16</v>
      </c>
      <c r="BH73" s="22">
        <f t="shared" si="1467"/>
        <v>16</v>
      </c>
      <c r="BI73" s="22">
        <f t="shared" si="1467"/>
        <v>16</v>
      </c>
      <c r="BJ73" s="22">
        <f t="shared" si="1467"/>
        <v>17</v>
      </c>
      <c r="BK73" s="22">
        <f t="shared" si="1467"/>
        <v>17</v>
      </c>
      <c r="BL73" s="22">
        <f t="shared" si="1467"/>
        <v>17</v>
      </c>
      <c r="BM73" s="22">
        <f t="shared" si="1467"/>
        <v>18</v>
      </c>
      <c r="BN73" s="22">
        <f t="shared" si="1467"/>
        <v>18</v>
      </c>
      <c r="BO73" s="22">
        <f t="shared" si="1467"/>
        <v>18</v>
      </c>
      <c r="BP73" s="22">
        <f t="shared" si="1467"/>
        <v>19</v>
      </c>
      <c r="BQ73" s="22">
        <f t="shared" si="1467"/>
        <v>19</v>
      </c>
      <c r="BR73" s="22">
        <f t="shared" si="1467"/>
        <v>19</v>
      </c>
      <c r="BS73" s="22">
        <f t="shared" si="1467"/>
        <v>20</v>
      </c>
      <c r="BT73" s="22">
        <f t="shared" si="1467"/>
        <v>20</v>
      </c>
      <c r="BU73" s="22">
        <f t="shared" si="1467"/>
        <v>20</v>
      </c>
      <c r="BV73" s="22">
        <f t="shared" si="1467"/>
        <v>21</v>
      </c>
      <c r="BW73" s="22">
        <f t="shared" si="1467"/>
        <v>21</v>
      </c>
      <c r="BX73" s="22">
        <f t="shared" si="1467"/>
        <v>21</v>
      </c>
      <c r="BY73" s="22">
        <f t="shared" si="1467"/>
        <v>22</v>
      </c>
      <c r="BZ73" s="22">
        <f t="shared" ref="BZ73:EK73" si="1468">IFERROR(IF(INDEX(PeriodToQ,MATCH(BZ68,PeriodToQ,1))&gt;=BZ68,MATCH(BZ68,PeriodToQ,1),MATCH(BZ68,PeriodToQ,1)+1),1)</f>
        <v>22</v>
      </c>
      <c r="CA73" s="22">
        <f t="shared" si="1468"/>
        <v>22</v>
      </c>
      <c r="CB73" s="22">
        <f t="shared" si="1468"/>
        <v>23</v>
      </c>
      <c r="CC73" s="22">
        <f t="shared" si="1468"/>
        <v>23</v>
      </c>
      <c r="CD73" s="22">
        <f t="shared" si="1468"/>
        <v>23</v>
      </c>
      <c r="CE73" s="22">
        <f t="shared" si="1468"/>
        <v>24</v>
      </c>
      <c r="CF73" s="22">
        <f t="shared" si="1468"/>
        <v>24</v>
      </c>
      <c r="CG73" s="22">
        <f t="shared" si="1468"/>
        <v>24</v>
      </c>
      <c r="CH73" s="22">
        <f t="shared" si="1468"/>
        <v>25</v>
      </c>
      <c r="CI73" s="22">
        <f t="shared" si="1468"/>
        <v>25</v>
      </c>
      <c r="CJ73" s="22">
        <f t="shared" si="1468"/>
        <v>25</v>
      </c>
      <c r="CK73" s="22">
        <f t="shared" si="1468"/>
        <v>26</v>
      </c>
      <c r="CL73" s="22">
        <f t="shared" si="1468"/>
        <v>26</v>
      </c>
      <c r="CM73" s="22">
        <f t="shared" si="1468"/>
        <v>26</v>
      </c>
      <c r="CN73" s="22">
        <f t="shared" si="1468"/>
        <v>27</v>
      </c>
      <c r="CO73" s="22">
        <f t="shared" si="1468"/>
        <v>27</v>
      </c>
      <c r="CP73" s="22">
        <f t="shared" si="1468"/>
        <v>27</v>
      </c>
      <c r="CQ73" s="22">
        <f t="shared" si="1468"/>
        <v>28</v>
      </c>
      <c r="CR73" s="22">
        <f t="shared" si="1468"/>
        <v>28</v>
      </c>
      <c r="CS73" s="22">
        <f t="shared" si="1468"/>
        <v>28</v>
      </c>
      <c r="CT73" s="22">
        <f t="shared" si="1468"/>
        <v>29</v>
      </c>
      <c r="CU73" s="22">
        <f t="shared" si="1468"/>
        <v>29</v>
      </c>
      <c r="CV73" s="22">
        <f t="shared" si="1468"/>
        <v>29</v>
      </c>
      <c r="CW73" s="22">
        <f t="shared" si="1468"/>
        <v>30</v>
      </c>
      <c r="CX73" s="22">
        <f t="shared" si="1468"/>
        <v>30</v>
      </c>
      <c r="CY73" s="22">
        <f t="shared" si="1468"/>
        <v>30</v>
      </c>
      <c r="CZ73" s="22">
        <f t="shared" si="1468"/>
        <v>31</v>
      </c>
      <c r="DA73" s="22">
        <f t="shared" si="1468"/>
        <v>31</v>
      </c>
      <c r="DB73" s="22">
        <f t="shared" si="1468"/>
        <v>31</v>
      </c>
      <c r="DC73" s="22">
        <f t="shared" si="1468"/>
        <v>32</v>
      </c>
      <c r="DD73" s="22">
        <f t="shared" si="1468"/>
        <v>32</v>
      </c>
      <c r="DE73" s="22">
        <f t="shared" si="1468"/>
        <v>32</v>
      </c>
      <c r="DF73" s="22">
        <f t="shared" si="1468"/>
        <v>33</v>
      </c>
      <c r="DG73" s="22">
        <f t="shared" si="1468"/>
        <v>33</v>
      </c>
      <c r="DH73" s="22">
        <f t="shared" si="1468"/>
        <v>33</v>
      </c>
      <c r="DI73" s="22">
        <f t="shared" si="1468"/>
        <v>34</v>
      </c>
      <c r="DJ73" s="22">
        <f t="shared" si="1468"/>
        <v>34</v>
      </c>
      <c r="DK73" s="22">
        <f t="shared" si="1468"/>
        <v>34</v>
      </c>
      <c r="DL73" s="22">
        <f t="shared" si="1468"/>
        <v>35</v>
      </c>
      <c r="DM73" s="22">
        <f t="shared" si="1468"/>
        <v>35</v>
      </c>
      <c r="DN73" s="22">
        <f t="shared" si="1468"/>
        <v>35</v>
      </c>
      <c r="DO73" s="22">
        <f t="shared" si="1468"/>
        <v>36</v>
      </c>
      <c r="DP73" s="22">
        <f t="shared" si="1468"/>
        <v>36</v>
      </c>
      <c r="DQ73" s="22">
        <f t="shared" si="1468"/>
        <v>36</v>
      </c>
      <c r="DR73" s="22">
        <f t="shared" si="1468"/>
        <v>37</v>
      </c>
      <c r="DS73" s="22">
        <f t="shared" si="1468"/>
        <v>37</v>
      </c>
      <c r="DT73" s="22">
        <f t="shared" si="1468"/>
        <v>37</v>
      </c>
      <c r="DU73" s="22">
        <f t="shared" si="1468"/>
        <v>38</v>
      </c>
      <c r="DV73" s="22">
        <f t="shared" si="1468"/>
        <v>38</v>
      </c>
      <c r="DW73" s="22">
        <f t="shared" si="1468"/>
        <v>38</v>
      </c>
      <c r="DX73" s="22">
        <f t="shared" si="1468"/>
        <v>39</v>
      </c>
      <c r="DY73" s="22">
        <f t="shared" si="1468"/>
        <v>39</v>
      </c>
      <c r="DZ73" s="22">
        <f t="shared" si="1468"/>
        <v>39</v>
      </c>
      <c r="EA73" s="22">
        <f t="shared" si="1468"/>
        <v>40</v>
      </c>
      <c r="EB73" s="22">
        <f t="shared" si="1468"/>
        <v>40</v>
      </c>
      <c r="EC73" s="22">
        <f t="shared" si="1468"/>
        <v>40</v>
      </c>
      <c r="ED73" s="22">
        <f t="shared" si="1468"/>
        <v>41</v>
      </c>
      <c r="EE73" s="22">
        <f t="shared" si="1468"/>
        <v>41</v>
      </c>
      <c r="EF73" s="22">
        <f t="shared" si="1468"/>
        <v>41</v>
      </c>
      <c r="EG73" s="22">
        <f t="shared" si="1468"/>
        <v>42</v>
      </c>
      <c r="EH73" s="22">
        <f t="shared" si="1468"/>
        <v>42</v>
      </c>
      <c r="EI73" s="22">
        <f t="shared" si="1468"/>
        <v>42</v>
      </c>
      <c r="EJ73" s="22">
        <f t="shared" si="1468"/>
        <v>43</v>
      </c>
      <c r="EK73" s="22">
        <f t="shared" si="1468"/>
        <v>43</v>
      </c>
      <c r="EL73" s="22">
        <f t="shared" ref="EL73:GW73" si="1469">IFERROR(IF(INDEX(PeriodToQ,MATCH(EL68,PeriodToQ,1))&gt;=EL68,MATCH(EL68,PeriodToQ,1),MATCH(EL68,PeriodToQ,1)+1),1)</f>
        <v>43</v>
      </c>
      <c r="EM73" s="22">
        <f t="shared" si="1469"/>
        <v>44</v>
      </c>
      <c r="EN73" s="22">
        <f t="shared" si="1469"/>
        <v>44</v>
      </c>
      <c r="EO73" s="22">
        <f t="shared" si="1469"/>
        <v>44</v>
      </c>
      <c r="EP73" s="22">
        <f t="shared" si="1469"/>
        <v>45</v>
      </c>
      <c r="EQ73" s="22">
        <f t="shared" si="1469"/>
        <v>45</v>
      </c>
      <c r="ER73" s="22">
        <f t="shared" si="1469"/>
        <v>45</v>
      </c>
      <c r="ES73" s="22">
        <f t="shared" si="1469"/>
        <v>46</v>
      </c>
      <c r="ET73" s="22">
        <f t="shared" si="1469"/>
        <v>46</v>
      </c>
      <c r="EU73" s="22">
        <f t="shared" si="1469"/>
        <v>46</v>
      </c>
      <c r="EV73" s="22">
        <f t="shared" si="1469"/>
        <v>47</v>
      </c>
      <c r="EW73" s="22">
        <f t="shared" si="1469"/>
        <v>47</v>
      </c>
      <c r="EX73" s="22">
        <f t="shared" si="1469"/>
        <v>47</v>
      </c>
      <c r="EY73" s="22">
        <f t="shared" si="1469"/>
        <v>48</v>
      </c>
      <c r="EZ73" s="22">
        <f t="shared" si="1469"/>
        <v>48</v>
      </c>
      <c r="FA73" s="22">
        <f t="shared" si="1469"/>
        <v>48</v>
      </c>
      <c r="FB73" s="22">
        <f t="shared" si="1469"/>
        <v>49</v>
      </c>
      <c r="FC73" s="22">
        <f t="shared" si="1469"/>
        <v>49</v>
      </c>
      <c r="FD73" s="22">
        <f t="shared" si="1469"/>
        <v>49</v>
      </c>
      <c r="FE73" s="22">
        <f t="shared" si="1469"/>
        <v>50</v>
      </c>
      <c r="FF73" s="22">
        <f t="shared" si="1469"/>
        <v>50</v>
      </c>
      <c r="FG73" s="22">
        <f t="shared" si="1469"/>
        <v>50</v>
      </c>
      <c r="FH73" s="22">
        <f t="shared" si="1469"/>
        <v>51</v>
      </c>
      <c r="FI73" s="22">
        <f t="shared" si="1469"/>
        <v>51</v>
      </c>
      <c r="FJ73" s="22">
        <f t="shared" si="1469"/>
        <v>51</v>
      </c>
      <c r="FK73" s="22">
        <f t="shared" si="1469"/>
        <v>52</v>
      </c>
      <c r="FL73" s="22">
        <f t="shared" si="1469"/>
        <v>52</v>
      </c>
      <c r="FM73" s="22">
        <f t="shared" si="1469"/>
        <v>52</v>
      </c>
      <c r="FN73" s="22">
        <f t="shared" si="1469"/>
        <v>53</v>
      </c>
      <c r="FO73" s="22">
        <f t="shared" si="1469"/>
        <v>53</v>
      </c>
      <c r="FP73" s="22">
        <f t="shared" si="1469"/>
        <v>53</v>
      </c>
      <c r="FQ73" s="22">
        <f t="shared" si="1469"/>
        <v>54</v>
      </c>
      <c r="FR73" s="22">
        <f t="shared" si="1469"/>
        <v>54</v>
      </c>
      <c r="FS73" s="22">
        <f t="shared" si="1469"/>
        <v>54</v>
      </c>
      <c r="FT73" s="22">
        <f t="shared" si="1469"/>
        <v>55</v>
      </c>
      <c r="FU73" s="22">
        <f t="shared" si="1469"/>
        <v>55</v>
      </c>
      <c r="FV73" s="22">
        <f t="shared" si="1469"/>
        <v>55</v>
      </c>
      <c r="FW73" s="22">
        <f t="shared" si="1469"/>
        <v>56</v>
      </c>
      <c r="FX73" s="22">
        <f t="shared" si="1469"/>
        <v>56</v>
      </c>
      <c r="FY73" s="22">
        <f t="shared" si="1469"/>
        <v>56</v>
      </c>
      <c r="FZ73" s="22">
        <f t="shared" si="1469"/>
        <v>57</v>
      </c>
      <c r="GA73" s="22">
        <f t="shared" si="1469"/>
        <v>57</v>
      </c>
      <c r="GB73" s="22">
        <f t="shared" si="1469"/>
        <v>57</v>
      </c>
      <c r="GC73" s="22">
        <f t="shared" si="1469"/>
        <v>58</v>
      </c>
      <c r="GD73" s="22">
        <f t="shared" si="1469"/>
        <v>58</v>
      </c>
      <c r="GE73" s="22">
        <f t="shared" si="1469"/>
        <v>58</v>
      </c>
      <c r="GF73" s="22">
        <f t="shared" si="1469"/>
        <v>59</v>
      </c>
      <c r="GG73" s="22">
        <f t="shared" si="1469"/>
        <v>59</v>
      </c>
      <c r="GH73" s="22">
        <f t="shared" si="1469"/>
        <v>59</v>
      </c>
      <c r="GI73" s="22">
        <f t="shared" si="1469"/>
        <v>60</v>
      </c>
      <c r="GJ73" s="22">
        <f t="shared" si="1469"/>
        <v>60</v>
      </c>
      <c r="GK73" s="22">
        <f t="shared" si="1469"/>
        <v>60</v>
      </c>
      <c r="GL73" s="22">
        <f t="shared" si="1469"/>
        <v>61</v>
      </c>
      <c r="GM73" s="22">
        <f t="shared" si="1469"/>
        <v>61</v>
      </c>
      <c r="GN73" s="22">
        <f t="shared" si="1469"/>
        <v>61</v>
      </c>
      <c r="GO73" s="22">
        <f t="shared" si="1469"/>
        <v>62</v>
      </c>
      <c r="GP73" s="22">
        <f t="shared" si="1469"/>
        <v>62</v>
      </c>
      <c r="GQ73" s="22">
        <f t="shared" si="1469"/>
        <v>62</v>
      </c>
      <c r="GR73" s="22">
        <f t="shared" si="1469"/>
        <v>63</v>
      </c>
      <c r="GS73" s="22">
        <f t="shared" si="1469"/>
        <v>63</v>
      </c>
      <c r="GT73" s="22">
        <f t="shared" si="1469"/>
        <v>63</v>
      </c>
      <c r="GU73" s="22">
        <f t="shared" si="1469"/>
        <v>64</v>
      </c>
      <c r="GV73" s="22">
        <f t="shared" si="1469"/>
        <v>64</v>
      </c>
      <c r="GW73" s="22">
        <f t="shared" si="1469"/>
        <v>64</v>
      </c>
      <c r="GX73" s="22">
        <f t="shared" ref="GX73:JI73" si="1470">IFERROR(IF(INDEX(PeriodToQ,MATCH(GX68,PeriodToQ,1))&gt;=GX68,MATCH(GX68,PeriodToQ,1),MATCH(GX68,PeriodToQ,1)+1),1)</f>
        <v>65</v>
      </c>
      <c r="GY73" s="22">
        <f t="shared" si="1470"/>
        <v>65</v>
      </c>
      <c r="GZ73" s="22">
        <f t="shared" si="1470"/>
        <v>65</v>
      </c>
      <c r="HA73" s="22">
        <f t="shared" si="1470"/>
        <v>66</v>
      </c>
      <c r="HB73" s="22">
        <f t="shared" si="1470"/>
        <v>66</v>
      </c>
      <c r="HC73" s="22">
        <f t="shared" si="1470"/>
        <v>66</v>
      </c>
      <c r="HD73" s="22">
        <f t="shared" si="1470"/>
        <v>67</v>
      </c>
      <c r="HE73" s="22">
        <f t="shared" si="1470"/>
        <v>67</v>
      </c>
      <c r="HF73" s="22">
        <f t="shared" si="1470"/>
        <v>67</v>
      </c>
      <c r="HG73" s="22">
        <f t="shared" si="1470"/>
        <v>68</v>
      </c>
      <c r="HH73" s="22">
        <f t="shared" si="1470"/>
        <v>68</v>
      </c>
      <c r="HI73" s="22">
        <f t="shared" si="1470"/>
        <v>68</v>
      </c>
      <c r="HJ73" s="22">
        <f t="shared" si="1470"/>
        <v>69</v>
      </c>
      <c r="HK73" s="22">
        <f t="shared" si="1470"/>
        <v>69</v>
      </c>
      <c r="HL73" s="22">
        <f t="shared" si="1470"/>
        <v>69</v>
      </c>
      <c r="HM73" s="22">
        <f t="shared" si="1470"/>
        <v>70</v>
      </c>
      <c r="HN73" s="22">
        <f t="shared" si="1470"/>
        <v>70</v>
      </c>
      <c r="HO73" s="22">
        <f t="shared" si="1470"/>
        <v>70</v>
      </c>
      <c r="HP73" s="22">
        <f t="shared" si="1470"/>
        <v>71</v>
      </c>
      <c r="HQ73" s="22">
        <f t="shared" si="1470"/>
        <v>71</v>
      </c>
      <c r="HR73" s="22">
        <f t="shared" si="1470"/>
        <v>71</v>
      </c>
      <c r="HS73" s="22">
        <f t="shared" si="1470"/>
        <v>72</v>
      </c>
      <c r="HT73" s="22">
        <f t="shared" si="1470"/>
        <v>72</v>
      </c>
      <c r="HU73" s="22">
        <f t="shared" si="1470"/>
        <v>72</v>
      </c>
      <c r="HV73" s="22">
        <f t="shared" si="1470"/>
        <v>73</v>
      </c>
      <c r="HW73" s="22">
        <f t="shared" si="1470"/>
        <v>73</v>
      </c>
      <c r="HX73" s="22">
        <f t="shared" si="1470"/>
        <v>73</v>
      </c>
      <c r="HY73" s="22">
        <f t="shared" si="1470"/>
        <v>74</v>
      </c>
      <c r="HZ73" s="22">
        <f t="shared" si="1470"/>
        <v>74</v>
      </c>
      <c r="IA73" s="22">
        <f t="shared" si="1470"/>
        <v>74</v>
      </c>
      <c r="IB73" s="22">
        <f t="shared" si="1470"/>
        <v>75</v>
      </c>
      <c r="IC73" s="22">
        <f t="shared" si="1470"/>
        <v>75</v>
      </c>
      <c r="ID73" s="22">
        <f t="shared" si="1470"/>
        <v>75</v>
      </c>
      <c r="IE73" s="22">
        <f t="shared" si="1470"/>
        <v>76</v>
      </c>
      <c r="IF73" s="22">
        <f t="shared" si="1470"/>
        <v>76</v>
      </c>
      <c r="IG73" s="22">
        <f t="shared" si="1470"/>
        <v>76</v>
      </c>
      <c r="IH73" s="22">
        <f t="shared" si="1470"/>
        <v>77</v>
      </c>
      <c r="II73" s="22">
        <f t="shared" si="1470"/>
        <v>77</v>
      </c>
      <c r="IJ73" s="22">
        <f t="shared" si="1470"/>
        <v>77</v>
      </c>
      <c r="IK73" s="22">
        <f t="shared" si="1470"/>
        <v>78</v>
      </c>
      <c r="IL73" s="22">
        <f t="shared" si="1470"/>
        <v>78</v>
      </c>
      <c r="IM73" s="22">
        <f t="shared" si="1470"/>
        <v>78</v>
      </c>
      <c r="IN73" s="22">
        <f t="shared" si="1470"/>
        <v>79</v>
      </c>
      <c r="IO73" s="22">
        <f t="shared" si="1470"/>
        <v>79</v>
      </c>
      <c r="IP73" s="22">
        <f t="shared" si="1470"/>
        <v>79</v>
      </c>
      <c r="IQ73" s="22">
        <f t="shared" si="1470"/>
        <v>80</v>
      </c>
      <c r="IR73" s="22">
        <f t="shared" si="1470"/>
        <v>80</v>
      </c>
      <c r="IS73" s="22">
        <f t="shared" si="1470"/>
        <v>80</v>
      </c>
      <c r="IT73" s="22">
        <f t="shared" si="1470"/>
        <v>81</v>
      </c>
      <c r="IU73" s="22">
        <f t="shared" si="1470"/>
        <v>81</v>
      </c>
      <c r="IV73" s="22">
        <f t="shared" si="1470"/>
        <v>81</v>
      </c>
      <c r="IW73" s="22">
        <f t="shared" si="1470"/>
        <v>82</v>
      </c>
      <c r="IX73" s="22">
        <f t="shared" si="1470"/>
        <v>82</v>
      </c>
      <c r="IY73" s="22">
        <f t="shared" si="1470"/>
        <v>82</v>
      </c>
      <c r="IZ73" s="22">
        <f t="shared" si="1470"/>
        <v>83</v>
      </c>
      <c r="JA73" s="22">
        <f t="shared" si="1470"/>
        <v>83</v>
      </c>
      <c r="JB73" s="22">
        <f t="shared" si="1470"/>
        <v>83</v>
      </c>
      <c r="JC73" s="22">
        <f t="shared" si="1470"/>
        <v>84</v>
      </c>
      <c r="JD73" s="22">
        <f t="shared" si="1470"/>
        <v>84</v>
      </c>
      <c r="JE73" s="22">
        <f t="shared" si="1470"/>
        <v>84</v>
      </c>
      <c r="JF73" s="22">
        <f t="shared" si="1470"/>
        <v>85</v>
      </c>
      <c r="JG73" s="22">
        <f t="shared" si="1470"/>
        <v>85</v>
      </c>
      <c r="JH73" s="22">
        <f t="shared" si="1470"/>
        <v>85</v>
      </c>
      <c r="JI73" s="22">
        <f t="shared" si="1470"/>
        <v>86</v>
      </c>
      <c r="JJ73" s="22">
        <f t="shared" ref="JJ73:LU73" si="1471">IFERROR(IF(INDEX(PeriodToQ,MATCH(JJ68,PeriodToQ,1))&gt;=JJ68,MATCH(JJ68,PeriodToQ,1),MATCH(JJ68,PeriodToQ,1)+1),1)</f>
        <v>86</v>
      </c>
      <c r="JK73" s="22">
        <f t="shared" si="1471"/>
        <v>86</v>
      </c>
      <c r="JL73" s="22">
        <f t="shared" si="1471"/>
        <v>87</v>
      </c>
      <c r="JM73" s="22">
        <f t="shared" si="1471"/>
        <v>87</v>
      </c>
      <c r="JN73" s="22">
        <f t="shared" si="1471"/>
        <v>87</v>
      </c>
      <c r="JO73" s="22">
        <f t="shared" si="1471"/>
        <v>88</v>
      </c>
      <c r="JP73" s="22">
        <f t="shared" si="1471"/>
        <v>88</v>
      </c>
      <c r="JQ73" s="22">
        <f t="shared" si="1471"/>
        <v>88</v>
      </c>
      <c r="JR73" s="22">
        <f t="shared" si="1471"/>
        <v>89</v>
      </c>
      <c r="JS73" s="22">
        <f t="shared" si="1471"/>
        <v>89</v>
      </c>
      <c r="JT73" s="22">
        <f t="shared" si="1471"/>
        <v>89</v>
      </c>
      <c r="JU73" s="22">
        <f t="shared" si="1471"/>
        <v>90</v>
      </c>
      <c r="JV73" s="22">
        <f t="shared" si="1471"/>
        <v>90</v>
      </c>
      <c r="JW73" s="22">
        <f t="shared" si="1471"/>
        <v>90</v>
      </c>
      <c r="JX73" s="22">
        <f t="shared" si="1471"/>
        <v>91</v>
      </c>
      <c r="JY73" s="22">
        <f t="shared" si="1471"/>
        <v>91</v>
      </c>
      <c r="JZ73" s="22">
        <f t="shared" si="1471"/>
        <v>91</v>
      </c>
      <c r="KA73" s="22">
        <f t="shared" si="1471"/>
        <v>92</v>
      </c>
      <c r="KB73" s="22">
        <f t="shared" si="1471"/>
        <v>92</v>
      </c>
      <c r="KC73" s="22">
        <f t="shared" si="1471"/>
        <v>92</v>
      </c>
      <c r="KD73" s="22">
        <f t="shared" si="1471"/>
        <v>93</v>
      </c>
      <c r="KE73" s="22">
        <f t="shared" si="1471"/>
        <v>93</v>
      </c>
      <c r="KF73" s="22">
        <f t="shared" si="1471"/>
        <v>93</v>
      </c>
      <c r="KG73" s="22">
        <f t="shared" si="1471"/>
        <v>94</v>
      </c>
      <c r="KH73" s="22">
        <f t="shared" si="1471"/>
        <v>94</v>
      </c>
      <c r="KI73" s="22">
        <f t="shared" si="1471"/>
        <v>94</v>
      </c>
      <c r="KJ73" s="22">
        <f t="shared" si="1471"/>
        <v>95</v>
      </c>
      <c r="KK73" s="22">
        <f t="shared" si="1471"/>
        <v>95</v>
      </c>
      <c r="KL73" s="22">
        <f t="shared" si="1471"/>
        <v>95</v>
      </c>
      <c r="KM73" s="22">
        <f t="shared" si="1471"/>
        <v>96</v>
      </c>
      <c r="KN73" s="22">
        <f t="shared" si="1471"/>
        <v>96</v>
      </c>
      <c r="KO73" s="22">
        <f t="shared" si="1471"/>
        <v>96</v>
      </c>
      <c r="KP73" s="22">
        <f t="shared" si="1471"/>
        <v>97</v>
      </c>
      <c r="KQ73" s="22">
        <f t="shared" si="1471"/>
        <v>97</v>
      </c>
      <c r="KR73" s="22">
        <f t="shared" si="1471"/>
        <v>97</v>
      </c>
      <c r="KS73" s="22">
        <f t="shared" si="1471"/>
        <v>98</v>
      </c>
      <c r="KT73" s="22">
        <f t="shared" si="1471"/>
        <v>98</v>
      </c>
      <c r="KU73" s="22">
        <f t="shared" si="1471"/>
        <v>98</v>
      </c>
      <c r="KV73" s="22">
        <f t="shared" si="1471"/>
        <v>99</v>
      </c>
      <c r="KW73" s="22">
        <f t="shared" si="1471"/>
        <v>99</v>
      </c>
      <c r="KX73" s="22">
        <f t="shared" si="1471"/>
        <v>99</v>
      </c>
      <c r="KY73" s="22">
        <f t="shared" si="1471"/>
        <v>100</v>
      </c>
      <c r="KZ73" s="22">
        <f t="shared" si="1471"/>
        <v>100</v>
      </c>
      <c r="LA73" s="22">
        <f t="shared" si="1471"/>
        <v>100</v>
      </c>
      <c r="LB73" s="22">
        <f t="shared" si="1471"/>
        <v>101</v>
      </c>
      <c r="LC73" s="22">
        <f t="shared" si="1471"/>
        <v>101</v>
      </c>
      <c r="LD73" s="22">
        <f t="shared" si="1471"/>
        <v>101</v>
      </c>
      <c r="LE73" s="22">
        <f t="shared" si="1471"/>
        <v>102</v>
      </c>
      <c r="LF73" s="22">
        <f t="shared" si="1471"/>
        <v>102</v>
      </c>
      <c r="LG73" s="22">
        <f t="shared" si="1471"/>
        <v>102</v>
      </c>
      <c r="LH73" s="22">
        <f t="shared" si="1471"/>
        <v>103</v>
      </c>
      <c r="LI73" s="22">
        <f t="shared" si="1471"/>
        <v>103</v>
      </c>
      <c r="LJ73" s="22">
        <f t="shared" si="1471"/>
        <v>103</v>
      </c>
      <c r="LK73" s="22">
        <f t="shared" si="1471"/>
        <v>104</v>
      </c>
      <c r="LL73" s="22">
        <f t="shared" si="1471"/>
        <v>104</v>
      </c>
      <c r="LM73" s="22">
        <f t="shared" si="1471"/>
        <v>104</v>
      </c>
      <c r="LN73" s="22">
        <f t="shared" si="1471"/>
        <v>105</v>
      </c>
      <c r="LO73" s="22">
        <f t="shared" si="1471"/>
        <v>105</v>
      </c>
      <c r="LP73" s="22">
        <f t="shared" si="1471"/>
        <v>105</v>
      </c>
      <c r="LQ73" s="22">
        <f t="shared" si="1471"/>
        <v>106</v>
      </c>
      <c r="LR73" s="22">
        <f t="shared" si="1471"/>
        <v>106</v>
      </c>
      <c r="LS73" s="22">
        <f t="shared" si="1471"/>
        <v>106</v>
      </c>
      <c r="LT73" s="22">
        <f t="shared" si="1471"/>
        <v>107</v>
      </c>
      <c r="LU73" s="22">
        <f t="shared" si="1471"/>
        <v>107</v>
      </c>
      <c r="LV73" s="22">
        <f t="shared" ref="LV73:OG73" si="1472">IFERROR(IF(INDEX(PeriodToQ,MATCH(LV68,PeriodToQ,1))&gt;=LV68,MATCH(LV68,PeriodToQ,1),MATCH(LV68,PeriodToQ,1)+1),1)</f>
        <v>107</v>
      </c>
      <c r="LW73" s="22">
        <f t="shared" si="1472"/>
        <v>108</v>
      </c>
      <c r="LX73" s="22">
        <f t="shared" si="1472"/>
        <v>108</v>
      </c>
      <c r="LY73" s="22">
        <f t="shared" si="1472"/>
        <v>108</v>
      </c>
      <c r="LZ73" s="22">
        <f t="shared" si="1472"/>
        <v>109</v>
      </c>
      <c r="MA73" s="22">
        <f t="shared" si="1472"/>
        <v>109</v>
      </c>
      <c r="MB73" s="22">
        <f t="shared" si="1472"/>
        <v>109</v>
      </c>
      <c r="MC73" s="22">
        <f t="shared" si="1472"/>
        <v>110</v>
      </c>
      <c r="MD73" s="22">
        <f t="shared" si="1472"/>
        <v>110</v>
      </c>
      <c r="ME73" s="22">
        <f t="shared" si="1472"/>
        <v>110</v>
      </c>
      <c r="MF73" s="22">
        <f t="shared" si="1472"/>
        <v>111</v>
      </c>
      <c r="MG73" s="22">
        <f t="shared" si="1472"/>
        <v>111</v>
      </c>
      <c r="MH73" s="22">
        <f t="shared" si="1472"/>
        <v>111</v>
      </c>
      <c r="MI73" s="22">
        <f t="shared" si="1472"/>
        <v>112</v>
      </c>
      <c r="MJ73" s="22">
        <f t="shared" si="1472"/>
        <v>112</v>
      </c>
      <c r="MK73" s="22">
        <f t="shared" si="1472"/>
        <v>112</v>
      </c>
      <c r="ML73" s="22">
        <f t="shared" si="1472"/>
        <v>113</v>
      </c>
      <c r="MM73" s="22">
        <f t="shared" si="1472"/>
        <v>113</v>
      </c>
      <c r="MN73" s="22">
        <f t="shared" si="1472"/>
        <v>113</v>
      </c>
      <c r="MO73" s="22">
        <f t="shared" si="1472"/>
        <v>114</v>
      </c>
      <c r="MP73" s="22">
        <f t="shared" si="1472"/>
        <v>114</v>
      </c>
      <c r="MQ73" s="22">
        <f t="shared" si="1472"/>
        <v>114</v>
      </c>
      <c r="MR73" s="22">
        <f t="shared" si="1472"/>
        <v>115</v>
      </c>
      <c r="MS73" s="22">
        <f t="shared" si="1472"/>
        <v>115</v>
      </c>
      <c r="MT73" s="22">
        <f t="shared" si="1472"/>
        <v>115</v>
      </c>
      <c r="MU73" s="22">
        <f t="shared" si="1472"/>
        <v>116</v>
      </c>
      <c r="MV73" s="22">
        <f t="shared" si="1472"/>
        <v>116</v>
      </c>
      <c r="MW73" s="22">
        <f t="shared" si="1472"/>
        <v>116</v>
      </c>
      <c r="MX73" s="22">
        <f t="shared" si="1472"/>
        <v>117</v>
      </c>
      <c r="MY73" s="22">
        <f t="shared" si="1472"/>
        <v>117</v>
      </c>
      <c r="MZ73" s="22">
        <f t="shared" si="1472"/>
        <v>117</v>
      </c>
      <c r="NA73" s="22">
        <f t="shared" si="1472"/>
        <v>118</v>
      </c>
      <c r="NB73" s="22">
        <f t="shared" si="1472"/>
        <v>118</v>
      </c>
      <c r="NC73" s="22">
        <f t="shared" si="1472"/>
        <v>118</v>
      </c>
      <c r="ND73" s="22">
        <f t="shared" si="1472"/>
        <v>119</v>
      </c>
      <c r="NE73" s="22">
        <f t="shared" si="1472"/>
        <v>119</v>
      </c>
      <c r="NF73" s="22">
        <f t="shared" si="1472"/>
        <v>119</v>
      </c>
      <c r="NG73" s="22">
        <f t="shared" si="1472"/>
        <v>120</v>
      </c>
      <c r="NH73" s="22">
        <f t="shared" si="1472"/>
        <v>120</v>
      </c>
      <c r="NI73" s="22">
        <f t="shared" si="1472"/>
        <v>120</v>
      </c>
      <c r="NJ73" s="22">
        <f t="shared" si="1472"/>
        <v>121</v>
      </c>
      <c r="NK73" s="22">
        <f t="shared" si="1472"/>
        <v>121</v>
      </c>
      <c r="NL73" s="22">
        <f t="shared" si="1472"/>
        <v>121</v>
      </c>
      <c r="NM73" s="22">
        <f t="shared" si="1472"/>
        <v>122</v>
      </c>
      <c r="NN73" s="22">
        <f t="shared" si="1472"/>
        <v>122</v>
      </c>
      <c r="NO73" s="22">
        <f t="shared" si="1472"/>
        <v>122</v>
      </c>
      <c r="NP73" s="22">
        <f t="shared" si="1472"/>
        <v>123</v>
      </c>
      <c r="NQ73" s="22">
        <f t="shared" si="1472"/>
        <v>123</v>
      </c>
      <c r="NR73" s="22">
        <f t="shared" si="1472"/>
        <v>123</v>
      </c>
      <c r="NS73" s="22">
        <f t="shared" si="1472"/>
        <v>124</v>
      </c>
      <c r="NT73" s="22">
        <f t="shared" si="1472"/>
        <v>124</v>
      </c>
      <c r="NU73" s="22">
        <f t="shared" si="1472"/>
        <v>124</v>
      </c>
      <c r="NV73" s="22">
        <f t="shared" si="1472"/>
        <v>125</v>
      </c>
      <c r="NW73" s="22">
        <f t="shared" si="1472"/>
        <v>125</v>
      </c>
      <c r="NX73" s="22">
        <f t="shared" si="1472"/>
        <v>125</v>
      </c>
      <c r="NY73" s="22">
        <f t="shared" si="1472"/>
        <v>126</v>
      </c>
      <c r="NZ73" s="22">
        <f t="shared" si="1472"/>
        <v>126</v>
      </c>
      <c r="OA73" s="22">
        <f t="shared" si="1472"/>
        <v>126</v>
      </c>
      <c r="OB73" s="22">
        <f t="shared" si="1472"/>
        <v>127</v>
      </c>
      <c r="OC73" s="22">
        <f t="shared" si="1472"/>
        <v>127</v>
      </c>
      <c r="OD73" s="22">
        <f t="shared" si="1472"/>
        <v>127</v>
      </c>
      <c r="OE73" s="22">
        <f t="shared" si="1472"/>
        <v>128</v>
      </c>
      <c r="OF73" s="22">
        <f t="shared" si="1472"/>
        <v>128</v>
      </c>
      <c r="OG73" s="22">
        <f t="shared" si="1472"/>
        <v>128</v>
      </c>
      <c r="OH73" s="22">
        <f t="shared" ref="OH73:PQ73" si="1473">IFERROR(IF(INDEX(PeriodToQ,MATCH(OH68,PeriodToQ,1))&gt;=OH68,MATCH(OH68,PeriodToQ,1),MATCH(OH68,PeriodToQ,1)+1),1)</f>
        <v>129</v>
      </c>
      <c r="OI73" s="22">
        <f t="shared" si="1473"/>
        <v>129</v>
      </c>
      <c r="OJ73" s="22">
        <f t="shared" si="1473"/>
        <v>129</v>
      </c>
      <c r="OK73" s="22">
        <f t="shared" si="1473"/>
        <v>130</v>
      </c>
      <c r="OL73" s="22">
        <f t="shared" si="1473"/>
        <v>130</v>
      </c>
      <c r="OM73" s="22">
        <f t="shared" si="1473"/>
        <v>130</v>
      </c>
      <c r="ON73" s="22">
        <f t="shared" si="1473"/>
        <v>131</v>
      </c>
      <c r="OO73" s="22">
        <f t="shared" si="1473"/>
        <v>131</v>
      </c>
      <c r="OP73" s="22">
        <f t="shared" si="1473"/>
        <v>131</v>
      </c>
      <c r="OQ73" s="22">
        <f t="shared" si="1473"/>
        <v>132</v>
      </c>
      <c r="OR73" s="22">
        <f t="shared" si="1473"/>
        <v>132</v>
      </c>
      <c r="OS73" s="22">
        <f t="shared" si="1473"/>
        <v>132</v>
      </c>
      <c r="OT73" s="22">
        <f t="shared" si="1473"/>
        <v>133</v>
      </c>
      <c r="OU73" s="22">
        <f t="shared" si="1473"/>
        <v>133</v>
      </c>
      <c r="OV73" s="22">
        <f t="shared" si="1473"/>
        <v>133</v>
      </c>
      <c r="OW73" s="22">
        <f t="shared" si="1473"/>
        <v>134</v>
      </c>
      <c r="OX73" s="22">
        <f t="shared" si="1473"/>
        <v>134</v>
      </c>
      <c r="OY73" s="22">
        <f t="shared" si="1473"/>
        <v>134</v>
      </c>
      <c r="OZ73" s="22">
        <f t="shared" si="1473"/>
        <v>135</v>
      </c>
      <c r="PA73" s="22">
        <f t="shared" si="1473"/>
        <v>135</v>
      </c>
      <c r="PB73" s="22">
        <f t="shared" si="1473"/>
        <v>135</v>
      </c>
      <c r="PC73" s="22">
        <f t="shared" si="1473"/>
        <v>136</v>
      </c>
      <c r="PD73" s="22">
        <f t="shared" si="1473"/>
        <v>136</v>
      </c>
      <c r="PE73" s="22">
        <f t="shared" si="1473"/>
        <v>136</v>
      </c>
      <c r="PF73" s="22">
        <f t="shared" si="1473"/>
        <v>137</v>
      </c>
      <c r="PG73" s="22">
        <f t="shared" si="1473"/>
        <v>137</v>
      </c>
      <c r="PH73" s="22">
        <f t="shared" si="1473"/>
        <v>137</v>
      </c>
      <c r="PI73" s="22">
        <f t="shared" si="1473"/>
        <v>138</v>
      </c>
      <c r="PJ73" s="22">
        <f t="shared" si="1473"/>
        <v>138</v>
      </c>
      <c r="PK73" s="22">
        <f t="shared" si="1473"/>
        <v>138</v>
      </c>
      <c r="PL73" s="22">
        <f t="shared" si="1473"/>
        <v>139</v>
      </c>
      <c r="PM73" s="22">
        <f t="shared" si="1473"/>
        <v>139</v>
      </c>
      <c r="PN73" s="22">
        <f t="shared" si="1473"/>
        <v>139</v>
      </c>
      <c r="PO73" s="22">
        <f t="shared" si="1473"/>
        <v>140</v>
      </c>
      <c r="PP73" s="22">
        <f t="shared" si="1473"/>
        <v>140</v>
      </c>
      <c r="PQ73" s="22">
        <f t="shared" si="1473"/>
        <v>140</v>
      </c>
      <c r="PR73" s="23" t="s">
        <v>62</v>
      </c>
    </row>
    <row r="74" spans="1:16384" ht="12" customHeight="1">
      <c r="D74" s="11" t="s">
        <v>40</v>
      </c>
      <c r="J74" s="20" t="s">
        <v>19</v>
      </c>
      <c r="N74" s="22">
        <f t="shared" ref="N74:BY74" si="1474">IFERROR(IF(INDEX(PeriodToS,MATCH(N68,PeriodToS,1))&gt;=N68,MATCH(N68,PeriodToS,1),MATCH(N68,PeriodToS,1)+1),1)</f>
        <v>1</v>
      </c>
      <c r="O74" s="22">
        <f t="shared" si="1474"/>
        <v>1</v>
      </c>
      <c r="P74" s="22">
        <f t="shared" si="1474"/>
        <v>1</v>
      </c>
      <c r="Q74" s="22">
        <f t="shared" si="1474"/>
        <v>1</v>
      </c>
      <c r="R74" s="22">
        <f t="shared" si="1474"/>
        <v>1</v>
      </c>
      <c r="S74" s="22">
        <f t="shared" si="1474"/>
        <v>1</v>
      </c>
      <c r="T74" s="22">
        <f t="shared" si="1474"/>
        <v>2</v>
      </c>
      <c r="U74" s="22">
        <f t="shared" si="1474"/>
        <v>2</v>
      </c>
      <c r="V74" s="22">
        <f t="shared" si="1474"/>
        <v>2</v>
      </c>
      <c r="W74" s="22">
        <f t="shared" si="1474"/>
        <v>2</v>
      </c>
      <c r="X74" s="22">
        <f t="shared" si="1474"/>
        <v>2</v>
      </c>
      <c r="Y74" s="22">
        <f t="shared" si="1474"/>
        <v>2</v>
      </c>
      <c r="Z74" s="22">
        <f t="shared" si="1474"/>
        <v>3</v>
      </c>
      <c r="AA74" s="22">
        <f t="shared" si="1474"/>
        <v>3</v>
      </c>
      <c r="AB74" s="22">
        <f t="shared" si="1474"/>
        <v>3</v>
      </c>
      <c r="AC74" s="22">
        <f t="shared" si="1474"/>
        <v>3</v>
      </c>
      <c r="AD74" s="22">
        <f t="shared" si="1474"/>
        <v>3</v>
      </c>
      <c r="AE74" s="22">
        <f t="shared" si="1474"/>
        <v>3</v>
      </c>
      <c r="AF74" s="22">
        <f t="shared" si="1474"/>
        <v>4</v>
      </c>
      <c r="AG74" s="22">
        <f t="shared" si="1474"/>
        <v>4</v>
      </c>
      <c r="AH74" s="22">
        <f t="shared" si="1474"/>
        <v>4</v>
      </c>
      <c r="AI74" s="22">
        <f t="shared" si="1474"/>
        <v>4</v>
      </c>
      <c r="AJ74" s="22">
        <f t="shared" si="1474"/>
        <v>4</v>
      </c>
      <c r="AK74" s="22">
        <f t="shared" si="1474"/>
        <v>4</v>
      </c>
      <c r="AL74" s="22">
        <f t="shared" si="1474"/>
        <v>5</v>
      </c>
      <c r="AM74" s="22">
        <f t="shared" si="1474"/>
        <v>5</v>
      </c>
      <c r="AN74" s="22">
        <f t="shared" si="1474"/>
        <v>5</v>
      </c>
      <c r="AO74" s="22">
        <f t="shared" si="1474"/>
        <v>5</v>
      </c>
      <c r="AP74" s="22">
        <f t="shared" si="1474"/>
        <v>5</v>
      </c>
      <c r="AQ74" s="22">
        <f t="shared" si="1474"/>
        <v>5</v>
      </c>
      <c r="AR74" s="22">
        <f t="shared" si="1474"/>
        <v>6</v>
      </c>
      <c r="AS74" s="22">
        <f t="shared" si="1474"/>
        <v>6</v>
      </c>
      <c r="AT74" s="22">
        <f t="shared" si="1474"/>
        <v>6</v>
      </c>
      <c r="AU74" s="22">
        <f t="shared" si="1474"/>
        <v>6</v>
      </c>
      <c r="AV74" s="22">
        <f t="shared" si="1474"/>
        <v>6</v>
      </c>
      <c r="AW74" s="22">
        <f t="shared" si="1474"/>
        <v>6</v>
      </c>
      <c r="AX74" s="22">
        <f t="shared" si="1474"/>
        <v>7</v>
      </c>
      <c r="AY74" s="22">
        <f t="shared" si="1474"/>
        <v>7</v>
      </c>
      <c r="AZ74" s="22">
        <f t="shared" si="1474"/>
        <v>7</v>
      </c>
      <c r="BA74" s="22">
        <f t="shared" si="1474"/>
        <v>7</v>
      </c>
      <c r="BB74" s="22">
        <f t="shared" si="1474"/>
        <v>7</v>
      </c>
      <c r="BC74" s="22">
        <f t="shared" si="1474"/>
        <v>7</v>
      </c>
      <c r="BD74" s="22">
        <f t="shared" si="1474"/>
        <v>8</v>
      </c>
      <c r="BE74" s="22">
        <f t="shared" si="1474"/>
        <v>8</v>
      </c>
      <c r="BF74" s="22">
        <f t="shared" si="1474"/>
        <v>8</v>
      </c>
      <c r="BG74" s="22">
        <f t="shared" si="1474"/>
        <v>8</v>
      </c>
      <c r="BH74" s="22">
        <f t="shared" si="1474"/>
        <v>8</v>
      </c>
      <c r="BI74" s="22">
        <f t="shared" si="1474"/>
        <v>8</v>
      </c>
      <c r="BJ74" s="22">
        <f t="shared" si="1474"/>
        <v>9</v>
      </c>
      <c r="BK74" s="22">
        <f t="shared" si="1474"/>
        <v>9</v>
      </c>
      <c r="BL74" s="22">
        <f t="shared" si="1474"/>
        <v>9</v>
      </c>
      <c r="BM74" s="22">
        <f t="shared" si="1474"/>
        <v>9</v>
      </c>
      <c r="BN74" s="22">
        <f t="shared" si="1474"/>
        <v>9</v>
      </c>
      <c r="BO74" s="22">
        <f t="shared" si="1474"/>
        <v>9</v>
      </c>
      <c r="BP74" s="22">
        <f t="shared" si="1474"/>
        <v>10</v>
      </c>
      <c r="BQ74" s="22">
        <f t="shared" si="1474"/>
        <v>10</v>
      </c>
      <c r="BR74" s="22">
        <f t="shared" si="1474"/>
        <v>10</v>
      </c>
      <c r="BS74" s="22">
        <f t="shared" si="1474"/>
        <v>10</v>
      </c>
      <c r="BT74" s="22">
        <f t="shared" si="1474"/>
        <v>10</v>
      </c>
      <c r="BU74" s="22">
        <f t="shared" si="1474"/>
        <v>10</v>
      </c>
      <c r="BV74" s="22">
        <f t="shared" si="1474"/>
        <v>11</v>
      </c>
      <c r="BW74" s="22">
        <f t="shared" si="1474"/>
        <v>11</v>
      </c>
      <c r="BX74" s="22">
        <f t="shared" si="1474"/>
        <v>11</v>
      </c>
      <c r="BY74" s="22">
        <f t="shared" si="1474"/>
        <v>11</v>
      </c>
      <c r="BZ74" s="22">
        <f t="shared" ref="BZ74:EK74" si="1475">IFERROR(IF(INDEX(PeriodToS,MATCH(BZ68,PeriodToS,1))&gt;=BZ68,MATCH(BZ68,PeriodToS,1),MATCH(BZ68,PeriodToS,1)+1),1)</f>
        <v>11</v>
      </c>
      <c r="CA74" s="22">
        <f t="shared" si="1475"/>
        <v>11</v>
      </c>
      <c r="CB74" s="22">
        <f t="shared" si="1475"/>
        <v>12</v>
      </c>
      <c r="CC74" s="22">
        <f t="shared" si="1475"/>
        <v>12</v>
      </c>
      <c r="CD74" s="22">
        <f t="shared" si="1475"/>
        <v>12</v>
      </c>
      <c r="CE74" s="22">
        <f t="shared" si="1475"/>
        <v>12</v>
      </c>
      <c r="CF74" s="22">
        <f t="shared" si="1475"/>
        <v>12</v>
      </c>
      <c r="CG74" s="22">
        <f t="shared" si="1475"/>
        <v>12</v>
      </c>
      <c r="CH74" s="22">
        <f t="shared" si="1475"/>
        <v>13</v>
      </c>
      <c r="CI74" s="22">
        <f t="shared" si="1475"/>
        <v>13</v>
      </c>
      <c r="CJ74" s="22">
        <f t="shared" si="1475"/>
        <v>13</v>
      </c>
      <c r="CK74" s="22">
        <f t="shared" si="1475"/>
        <v>13</v>
      </c>
      <c r="CL74" s="22">
        <f t="shared" si="1475"/>
        <v>13</v>
      </c>
      <c r="CM74" s="22">
        <f t="shared" si="1475"/>
        <v>13</v>
      </c>
      <c r="CN74" s="22">
        <f t="shared" si="1475"/>
        <v>14</v>
      </c>
      <c r="CO74" s="22">
        <f t="shared" si="1475"/>
        <v>14</v>
      </c>
      <c r="CP74" s="22">
        <f t="shared" si="1475"/>
        <v>14</v>
      </c>
      <c r="CQ74" s="22">
        <f t="shared" si="1475"/>
        <v>14</v>
      </c>
      <c r="CR74" s="22">
        <f t="shared" si="1475"/>
        <v>14</v>
      </c>
      <c r="CS74" s="22">
        <f t="shared" si="1475"/>
        <v>14</v>
      </c>
      <c r="CT74" s="22">
        <f t="shared" si="1475"/>
        <v>15</v>
      </c>
      <c r="CU74" s="22">
        <f t="shared" si="1475"/>
        <v>15</v>
      </c>
      <c r="CV74" s="22">
        <f t="shared" si="1475"/>
        <v>15</v>
      </c>
      <c r="CW74" s="22">
        <f t="shared" si="1475"/>
        <v>15</v>
      </c>
      <c r="CX74" s="22">
        <f t="shared" si="1475"/>
        <v>15</v>
      </c>
      <c r="CY74" s="22">
        <f t="shared" si="1475"/>
        <v>15</v>
      </c>
      <c r="CZ74" s="22">
        <f t="shared" si="1475"/>
        <v>16</v>
      </c>
      <c r="DA74" s="22">
        <f t="shared" si="1475"/>
        <v>16</v>
      </c>
      <c r="DB74" s="22">
        <f t="shared" si="1475"/>
        <v>16</v>
      </c>
      <c r="DC74" s="22">
        <f t="shared" si="1475"/>
        <v>16</v>
      </c>
      <c r="DD74" s="22">
        <f t="shared" si="1475"/>
        <v>16</v>
      </c>
      <c r="DE74" s="22">
        <f t="shared" si="1475"/>
        <v>16</v>
      </c>
      <c r="DF74" s="22">
        <f t="shared" si="1475"/>
        <v>17</v>
      </c>
      <c r="DG74" s="22">
        <f t="shared" si="1475"/>
        <v>17</v>
      </c>
      <c r="DH74" s="22">
        <f t="shared" si="1475"/>
        <v>17</v>
      </c>
      <c r="DI74" s="22">
        <f t="shared" si="1475"/>
        <v>17</v>
      </c>
      <c r="DJ74" s="22">
        <f t="shared" si="1475"/>
        <v>17</v>
      </c>
      <c r="DK74" s="22">
        <f t="shared" si="1475"/>
        <v>17</v>
      </c>
      <c r="DL74" s="22">
        <f t="shared" si="1475"/>
        <v>18</v>
      </c>
      <c r="DM74" s="22">
        <f t="shared" si="1475"/>
        <v>18</v>
      </c>
      <c r="DN74" s="22">
        <f t="shared" si="1475"/>
        <v>18</v>
      </c>
      <c r="DO74" s="22">
        <f t="shared" si="1475"/>
        <v>18</v>
      </c>
      <c r="DP74" s="22">
        <f t="shared" si="1475"/>
        <v>18</v>
      </c>
      <c r="DQ74" s="22">
        <f t="shared" si="1475"/>
        <v>18</v>
      </c>
      <c r="DR74" s="22">
        <f t="shared" si="1475"/>
        <v>19</v>
      </c>
      <c r="DS74" s="22">
        <f t="shared" si="1475"/>
        <v>19</v>
      </c>
      <c r="DT74" s="22">
        <f t="shared" si="1475"/>
        <v>19</v>
      </c>
      <c r="DU74" s="22">
        <f t="shared" si="1475"/>
        <v>19</v>
      </c>
      <c r="DV74" s="22">
        <f t="shared" si="1475"/>
        <v>19</v>
      </c>
      <c r="DW74" s="22">
        <f t="shared" si="1475"/>
        <v>19</v>
      </c>
      <c r="DX74" s="22">
        <f t="shared" si="1475"/>
        <v>20</v>
      </c>
      <c r="DY74" s="22">
        <f t="shared" si="1475"/>
        <v>20</v>
      </c>
      <c r="DZ74" s="22">
        <f t="shared" si="1475"/>
        <v>20</v>
      </c>
      <c r="EA74" s="22">
        <f t="shared" si="1475"/>
        <v>20</v>
      </c>
      <c r="EB74" s="22">
        <f t="shared" si="1475"/>
        <v>20</v>
      </c>
      <c r="EC74" s="22">
        <f t="shared" si="1475"/>
        <v>20</v>
      </c>
      <c r="ED74" s="22">
        <f t="shared" si="1475"/>
        <v>21</v>
      </c>
      <c r="EE74" s="22">
        <f t="shared" si="1475"/>
        <v>21</v>
      </c>
      <c r="EF74" s="22">
        <f t="shared" si="1475"/>
        <v>21</v>
      </c>
      <c r="EG74" s="22">
        <f t="shared" si="1475"/>
        <v>21</v>
      </c>
      <c r="EH74" s="22">
        <f t="shared" si="1475"/>
        <v>21</v>
      </c>
      <c r="EI74" s="22">
        <f t="shared" si="1475"/>
        <v>21</v>
      </c>
      <c r="EJ74" s="22">
        <f t="shared" si="1475"/>
        <v>22</v>
      </c>
      <c r="EK74" s="22">
        <f t="shared" si="1475"/>
        <v>22</v>
      </c>
      <c r="EL74" s="22">
        <f t="shared" ref="EL74:GW74" si="1476">IFERROR(IF(INDEX(PeriodToS,MATCH(EL68,PeriodToS,1))&gt;=EL68,MATCH(EL68,PeriodToS,1),MATCH(EL68,PeriodToS,1)+1),1)</f>
        <v>22</v>
      </c>
      <c r="EM74" s="22">
        <f t="shared" si="1476"/>
        <v>22</v>
      </c>
      <c r="EN74" s="22">
        <f t="shared" si="1476"/>
        <v>22</v>
      </c>
      <c r="EO74" s="22">
        <f t="shared" si="1476"/>
        <v>22</v>
      </c>
      <c r="EP74" s="22">
        <f t="shared" si="1476"/>
        <v>23</v>
      </c>
      <c r="EQ74" s="22">
        <f t="shared" si="1476"/>
        <v>23</v>
      </c>
      <c r="ER74" s="22">
        <f t="shared" si="1476"/>
        <v>23</v>
      </c>
      <c r="ES74" s="22">
        <f t="shared" si="1476"/>
        <v>23</v>
      </c>
      <c r="ET74" s="22">
        <f t="shared" si="1476"/>
        <v>23</v>
      </c>
      <c r="EU74" s="22">
        <f t="shared" si="1476"/>
        <v>23</v>
      </c>
      <c r="EV74" s="22">
        <f t="shared" si="1476"/>
        <v>24</v>
      </c>
      <c r="EW74" s="22">
        <f t="shared" si="1476"/>
        <v>24</v>
      </c>
      <c r="EX74" s="22">
        <f t="shared" si="1476"/>
        <v>24</v>
      </c>
      <c r="EY74" s="22">
        <f t="shared" si="1476"/>
        <v>24</v>
      </c>
      <c r="EZ74" s="22">
        <f t="shared" si="1476"/>
        <v>24</v>
      </c>
      <c r="FA74" s="22">
        <f t="shared" si="1476"/>
        <v>24</v>
      </c>
      <c r="FB74" s="22">
        <f t="shared" si="1476"/>
        <v>25</v>
      </c>
      <c r="FC74" s="22">
        <f t="shared" si="1476"/>
        <v>25</v>
      </c>
      <c r="FD74" s="22">
        <f t="shared" si="1476"/>
        <v>25</v>
      </c>
      <c r="FE74" s="22">
        <f t="shared" si="1476"/>
        <v>25</v>
      </c>
      <c r="FF74" s="22">
        <f t="shared" si="1476"/>
        <v>25</v>
      </c>
      <c r="FG74" s="22">
        <f t="shared" si="1476"/>
        <v>25</v>
      </c>
      <c r="FH74" s="22">
        <f t="shared" si="1476"/>
        <v>26</v>
      </c>
      <c r="FI74" s="22">
        <f t="shared" si="1476"/>
        <v>26</v>
      </c>
      <c r="FJ74" s="22">
        <f t="shared" si="1476"/>
        <v>26</v>
      </c>
      <c r="FK74" s="22">
        <f t="shared" si="1476"/>
        <v>26</v>
      </c>
      <c r="FL74" s="22">
        <f t="shared" si="1476"/>
        <v>26</v>
      </c>
      <c r="FM74" s="22">
        <f t="shared" si="1476"/>
        <v>26</v>
      </c>
      <c r="FN74" s="22">
        <f t="shared" si="1476"/>
        <v>27</v>
      </c>
      <c r="FO74" s="22">
        <f t="shared" si="1476"/>
        <v>27</v>
      </c>
      <c r="FP74" s="22">
        <f t="shared" si="1476"/>
        <v>27</v>
      </c>
      <c r="FQ74" s="22">
        <f t="shared" si="1476"/>
        <v>27</v>
      </c>
      <c r="FR74" s="22">
        <f t="shared" si="1476"/>
        <v>27</v>
      </c>
      <c r="FS74" s="22">
        <f t="shared" si="1476"/>
        <v>27</v>
      </c>
      <c r="FT74" s="22">
        <f t="shared" si="1476"/>
        <v>28</v>
      </c>
      <c r="FU74" s="22">
        <f t="shared" si="1476"/>
        <v>28</v>
      </c>
      <c r="FV74" s="22">
        <f t="shared" si="1476"/>
        <v>28</v>
      </c>
      <c r="FW74" s="22">
        <f t="shared" si="1476"/>
        <v>28</v>
      </c>
      <c r="FX74" s="22">
        <f t="shared" si="1476"/>
        <v>28</v>
      </c>
      <c r="FY74" s="22">
        <f t="shared" si="1476"/>
        <v>28</v>
      </c>
      <c r="FZ74" s="22">
        <f t="shared" si="1476"/>
        <v>29</v>
      </c>
      <c r="GA74" s="22">
        <f t="shared" si="1476"/>
        <v>29</v>
      </c>
      <c r="GB74" s="22">
        <f t="shared" si="1476"/>
        <v>29</v>
      </c>
      <c r="GC74" s="22">
        <f t="shared" si="1476"/>
        <v>29</v>
      </c>
      <c r="GD74" s="22">
        <f t="shared" si="1476"/>
        <v>29</v>
      </c>
      <c r="GE74" s="22">
        <f t="shared" si="1476"/>
        <v>29</v>
      </c>
      <c r="GF74" s="22">
        <f t="shared" si="1476"/>
        <v>30</v>
      </c>
      <c r="GG74" s="22">
        <f t="shared" si="1476"/>
        <v>30</v>
      </c>
      <c r="GH74" s="22">
        <f t="shared" si="1476"/>
        <v>30</v>
      </c>
      <c r="GI74" s="22">
        <f t="shared" si="1476"/>
        <v>30</v>
      </c>
      <c r="GJ74" s="22">
        <f t="shared" si="1476"/>
        <v>30</v>
      </c>
      <c r="GK74" s="22">
        <f t="shared" si="1476"/>
        <v>30</v>
      </c>
      <c r="GL74" s="22">
        <f t="shared" si="1476"/>
        <v>31</v>
      </c>
      <c r="GM74" s="22">
        <f t="shared" si="1476"/>
        <v>31</v>
      </c>
      <c r="GN74" s="22">
        <f t="shared" si="1476"/>
        <v>31</v>
      </c>
      <c r="GO74" s="22">
        <f t="shared" si="1476"/>
        <v>31</v>
      </c>
      <c r="GP74" s="22">
        <f t="shared" si="1476"/>
        <v>31</v>
      </c>
      <c r="GQ74" s="22">
        <f t="shared" si="1476"/>
        <v>31</v>
      </c>
      <c r="GR74" s="22">
        <f t="shared" si="1476"/>
        <v>32</v>
      </c>
      <c r="GS74" s="22">
        <f t="shared" si="1476"/>
        <v>32</v>
      </c>
      <c r="GT74" s="22">
        <f t="shared" si="1476"/>
        <v>32</v>
      </c>
      <c r="GU74" s="22">
        <f t="shared" si="1476"/>
        <v>32</v>
      </c>
      <c r="GV74" s="22">
        <f t="shared" si="1476"/>
        <v>32</v>
      </c>
      <c r="GW74" s="22">
        <f t="shared" si="1476"/>
        <v>32</v>
      </c>
      <c r="GX74" s="22">
        <f t="shared" ref="GX74:JI74" si="1477">IFERROR(IF(INDEX(PeriodToS,MATCH(GX68,PeriodToS,1))&gt;=GX68,MATCH(GX68,PeriodToS,1),MATCH(GX68,PeriodToS,1)+1),1)</f>
        <v>33</v>
      </c>
      <c r="GY74" s="22">
        <f t="shared" si="1477"/>
        <v>33</v>
      </c>
      <c r="GZ74" s="22">
        <f t="shared" si="1477"/>
        <v>33</v>
      </c>
      <c r="HA74" s="22">
        <f t="shared" si="1477"/>
        <v>33</v>
      </c>
      <c r="HB74" s="22">
        <f t="shared" si="1477"/>
        <v>33</v>
      </c>
      <c r="HC74" s="22">
        <f t="shared" si="1477"/>
        <v>33</v>
      </c>
      <c r="HD74" s="22">
        <f t="shared" si="1477"/>
        <v>34</v>
      </c>
      <c r="HE74" s="22">
        <f t="shared" si="1477"/>
        <v>34</v>
      </c>
      <c r="HF74" s="22">
        <f t="shared" si="1477"/>
        <v>34</v>
      </c>
      <c r="HG74" s="22">
        <f t="shared" si="1477"/>
        <v>34</v>
      </c>
      <c r="HH74" s="22">
        <f t="shared" si="1477"/>
        <v>34</v>
      </c>
      <c r="HI74" s="22">
        <f t="shared" si="1477"/>
        <v>34</v>
      </c>
      <c r="HJ74" s="22">
        <f t="shared" si="1477"/>
        <v>35</v>
      </c>
      <c r="HK74" s="22">
        <f t="shared" si="1477"/>
        <v>35</v>
      </c>
      <c r="HL74" s="22">
        <f t="shared" si="1477"/>
        <v>35</v>
      </c>
      <c r="HM74" s="22">
        <f t="shared" si="1477"/>
        <v>35</v>
      </c>
      <c r="HN74" s="22">
        <f t="shared" si="1477"/>
        <v>35</v>
      </c>
      <c r="HO74" s="22">
        <f t="shared" si="1477"/>
        <v>35</v>
      </c>
      <c r="HP74" s="22">
        <f t="shared" si="1477"/>
        <v>36</v>
      </c>
      <c r="HQ74" s="22">
        <f t="shared" si="1477"/>
        <v>36</v>
      </c>
      <c r="HR74" s="22">
        <f t="shared" si="1477"/>
        <v>36</v>
      </c>
      <c r="HS74" s="22">
        <f t="shared" si="1477"/>
        <v>36</v>
      </c>
      <c r="HT74" s="22">
        <f t="shared" si="1477"/>
        <v>36</v>
      </c>
      <c r="HU74" s="22">
        <f t="shared" si="1477"/>
        <v>36</v>
      </c>
      <c r="HV74" s="22">
        <f t="shared" si="1477"/>
        <v>37</v>
      </c>
      <c r="HW74" s="22">
        <f t="shared" si="1477"/>
        <v>37</v>
      </c>
      <c r="HX74" s="22">
        <f t="shared" si="1477"/>
        <v>37</v>
      </c>
      <c r="HY74" s="22">
        <f t="shared" si="1477"/>
        <v>37</v>
      </c>
      <c r="HZ74" s="22">
        <f t="shared" si="1477"/>
        <v>37</v>
      </c>
      <c r="IA74" s="22">
        <f t="shared" si="1477"/>
        <v>37</v>
      </c>
      <c r="IB74" s="22">
        <f t="shared" si="1477"/>
        <v>38</v>
      </c>
      <c r="IC74" s="22">
        <f t="shared" si="1477"/>
        <v>38</v>
      </c>
      <c r="ID74" s="22">
        <f t="shared" si="1477"/>
        <v>38</v>
      </c>
      <c r="IE74" s="22">
        <f t="shared" si="1477"/>
        <v>38</v>
      </c>
      <c r="IF74" s="22">
        <f t="shared" si="1477"/>
        <v>38</v>
      </c>
      <c r="IG74" s="22">
        <f t="shared" si="1477"/>
        <v>38</v>
      </c>
      <c r="IH74" s="22">
        <f t="shared" si="1477"/>
        <v>39</v>
      </c>
      <c r="II74" s="22">
        <f t="shared" si="1477"/>
        <v>39</v>
      </c>
      <c r="IJ74" s="22">
        <f t="shared" si="1477"/>
        <v>39</v>
      </c>
      <c r="IK74" s="22">
        <f t="shared" si="1477"/>
        <v>39</v>
      </c>
      <c r="IL74" s="22">
        <f t="shared" si="1477"/>
        <v>39</v>
      </c>
      <c r="IM74" s="22">
        <f t="shared" si="1477"/>
        <v>39</v>
      </c>
      <c r="IN74" s="22">
        <f t="shared" si="1477"/>
        <v>40</v>
      </c>
      <c r="IO74" s="22">
        <f t="shared" si="1477"/>
        <v>40</v>
      </c>
      <c r="IP74" s="22">
        <f t="shared" si="1477"/>
        <v>40</v>
      </c>
      <c r="IQ74" s="22">
        <f t="shared" si="1477"/>
        <v>40</v>
      </c>
      <c r="IR74" s="22">
        <f t="shared" si="1477"/>
        <v>40</v>
      </c>
      <c r="IS74" s="22">
        <f t="shared" si="1477"/>
        <v>40</v>
      </c>
      <c r="IT74" s="22">
        <f t="shared" si="1477"/>
        <v>41</v>
      </c>
      <c r="IU74" s="22">
        <f t="shared" si="1477"/>
        <v>41</v>
      </c>
      <c r="IV74" s="22">
        <f t="shared" si="1477"/>
        <v>41</v>
      </c>
      <c r="IW74" s="22">
        <f t="shared" si="1477"/>
        <v>41</v>
      </c>
      <c r="IX74" s="22">
        <f t="shared" si="1477"/>
        <v>41</v>
      </c>
      <c r="IY74" s="22">
        <f t="shared" si="1477"/>
        <v>41</v>
      </c>
      <c r="IZ74" s="22">
        <f t="shared" si="1477"/>
        <v>42</v>
      </c>
      <c r="JA74" s="22">
        <f t="shared" si="1477"/>
        <v>42</v>
      </c>
      <c r="JB74" s="22">
        <f t="shared" si="1477"/>
        <v>42</v>
      </c>
      <c r="JC74" s="22">
        <f t="shared" si="1477"/>
        <v>42</v>
      </c>
      <c r="JD74" s="22">
        <f t="shared" si="1477"/>
        <v>42</v>
      </c>
      <c r="JE74" s="22">
        <f t="shared" si="1477"/>
        <v>42</v>
      </c>
      <c r="JF74" s="22">
        <f t="shared" si="1477"/>
        <v>43</v>
      </c>
      <c r="JG74" s="22">
        <f t="shared" si="1477"/>
        <v>43</v>
      </c>
      <c r="JH74" s="22">
        <f t="shared" si="1477"/>
        <v>43</v>
      </c>
      <c r="JI74" s="22">
        <f t="shared" si="1477"/>
        <v>43</v>
      </c>
      <c r="JJ74" s="22">
        <f t="shared" ref="JJ74:LU74" si="1478">IFERROR(IF(INDEX(PeriodToS,MATCH(JJ68,PeriodToS,1))&gt;=JJ68,MATCH(JJ68,PeriodToS,1),MATCH(JJ68,PeriodToS,1)+1),1)</f>
        <v>43</v>
      </c>
      <c r="JK74" s="22">
        <f t="shared" si="1478"/>
        <v>43</v>
      </c>
      <c r="JL74" s="22">
        <f t="shared" si="1478"/>
        <v>44</v>
      </c>
      <c r="JM74" s="22">
        <f t="shared" si="1478"/>
        <v>44</v>
      </c>
      <c r="JN74" s="22">
        <f t="shared" si="1478"/>
        <v>44</v>
      </c>
      <c r="JO74" s="22">
        <f t="shared" si="1478"/>
        <v>44</v>
      </c>
      <c r="JP74" s="22">
        <f t="shared" si="1478"/>
        <v>44</v>
      </c>
      <c r="JQ74" s="22">
        <f t="shared" si="1478"/>
        <v>44</v>
      </c>
      <c r="JR74" s="22">
        <f t="shared" si="1478"/>
        <v>45</v>
      </c>
      <c r="JS74" s="22">
        <f t="shared" si="1478"/>
        <v>45</v>
      </c>
      <c r="JT74" s="22">
        <f t="shared" si="1478"/>
        <v>45</v>
      </c>
      <c r="JU74" s="22">
        <f t="shared" si="1478"/>
        <v>45</v>
      </c>
      <c r="JV74" s="22">
        <f t="shared" si="1478"/>
        <v>45</v>
      </c>
      <c r="JW74" s="22">
        <f t="shared" si="1478"/>
        <v>45</v>
      </c>
      <c r="JX74" s="22">
        <f t="shared" si="1478"/>
        <v>46</v>
      </c>
      <c r="JY74" s="22">
        <f t="shared" si="1478"/>
        <v>46</v>
      </c>
      <c r="JZ74" s="22">
        <f t="shared" si="1478"/>
        <v>46</v>
      </c>
      <c r="KA74" s="22">
        <f t="shared" si="1478"/>
        <v>46</v>
      </c>
      <c r="KB74" s="22">
        <f t="shared" si="1478"/>
        <v>46</v>
      </c>
      <c r="KC74" s="22">
        <f t="shared" si="1478"/>
        <v>46</v>
      </c>
      <c r="KD74" s="22">
        <f t="shared" si="1478"/>
        <v>47</v>
      </c>
      <c r="KE74" s="22">
        <f t="shared" si="1478"/>
        <v>47</v>
      </c>
      <c r="KF74" s="22">
        <f t="shared" si="1478"/>
        <v>47</v>
      </c>
      <c r="KG74" s="22">
        <f t="shared" si="1478"/>
        <v>47</v>
      </c>
      <c r="KH74" s="22">
        <f t="shared" si="1478"/>
        <v>47</v>
      </c>
      <c r="KI74" s="22">
        <f t="shared" si="1478"/>
        <v>47</v>
      </c>
      <c r="KJ74" s="22">
        <f t="shared" si="1478"/>
        <v>48</v>
      </c>
      <c r="KK74" s="22">
        <f t="shared" si="1478"/>
        <v>48</v>
      </c>
      <c r="KL74" s="22">
        <f t="shared" si="1478"/>
        <v>48</v>
      </c>
      <c r="KM74" s="22">
        <f t="shared" si="1478"/>
        <v>48</v>
      </c>
      <c r="KN74" s="22">
        <f t="shared" si="1478"/>
        <v>48</v>
      </c>
      <c r="KO74" s="22">
        <f t="shared" si="1478"/>
        <v>48</v>
      </c>
      <c r="KP74" s="22">
        <f t="shared" si="1478"/>
        <v>49</v>
      </c>
      <c r="KQ74" s="22">
        <f t="shared" si="1478"/>
        <v>49</v>
      </c>
      <c r="KR74" s="22">
        <f t="shared" si="1478"/>
        <v>49</v>
      </c>
      <c r="KS74" s="22">
        <f t="shared" si="1478"/>
        <v>49</v>
      </c>
      <c r="KT74" s="22">
        <f t="shared" si="1478"/>
        <v>49</v>
      </c>
      <c r="KU74" s="22">
        <f t="shared" si="1478"/>
        <v>49</v>
      </c>
      <c r="KV74" s="22">
        <f t="shared" si="1478"/>
        <v>50</v>
      </c>
      <c r="KW74" s="22">
        <f t="shared" si="1478"/>
        <v>50</v>
      </c>
      <c r="KX74" s="22">
        <f t="shared" si="1478"/>
        <v>50</v>
      </c>
      <c r="KY74" s="22">
        <f t="shared" si="1478"/>
        <v>50</v>
      </c>
      <c r="KZ74" s="22">
        <f t="shared" si="1478"/>
        <v>50</v>
      </c>
      <c r="LA74" s="22">
        <f t="shared" si="1478"/>
        <v>50</v>
      </c>
      <c r="LB74" s="22">
        <f t="shared" si="1478"/>
        <v>51</v>
      </c>
      <c r="LC74" s="22">
        <f t="shared" si="1478"/>
        <v>51</v>
      </c>
      <c r="LD74" s="22">
        <f t="shared" si="1478"/>
        <v>51</v>
      </c>
      <c r="LE74" s="22">
        <f t="shared" si="1478"/>
        <v>51</v>
      </c>
      <c r="LF74" s="22">
        <f t="shared" si="1478"/>
        <v>51</v>
      </c>
      <c r="LG74" s="22">
        <f t="shared" si="1478"/>
        <v>51</v>
      </c>
      <c r="LH74" s="22">
        <f t="shared" si="1478"/>
        <v>52</v>
      </c>
      <c r="LI74" s="22">
        <f t="shared" si="1478"/>
        <v>52</v>
      </c>
      <c r="LJ74" s="22">
        <f t="shared" si="1478"/>
        <v>52</v>
      </c>
      <c r="LK74" s="22">
        <f t="shared" si="1478"/>
        <v>52</v>
      </c>
      <c r="LL74" s="22">
        <f t="shared" si="1478"/>
        <v>52</v>
      </c>
      <c r="LM74" s="22">
        <f t="shared" si="1478"/>
        <v>52</v>
      </c>
      <c r="LN74" s="22">
        <f t="shared" si="1478"/>
        <v>53</v>
      </c>
      <c r="LO74" s="22">
        <f t="shared" si="1478"/>
        <v>53</v>
      </c>
      <c r="LP74" s="22">
        <f t="shared" si="1478"/>
        <v>53</v>
      </c>
      <c r="LQ74" s="22">
        <f t="shared" si="1478"/>
        <v>53</v>
      </c>
      <c r="LR74" s="22">
        <f t="shared" si="1478"/>
        <v>53</v>
      </c>
      <c r="LS74" s="22">
        <f t="shared" si="1478"/>
        <v>53</v>
      </c>
      <c r="LT74" s="22">
        <f t="shared" si="1478"/>
        <v>54</v>
      </c>
      <c r="LU74" s="22">
        <f t="shared" si="1478"/>
        <v>54</v>
      </c>
      <c r="LV74" s="22">
        <f t="shared" ref="LV74:OG74" si="1479">IFERROR(IF(INDEX(PeriodToS,MATCH(LV68,PeriodToS,1))&gt;=LV68,MATCH(LV68,PeriodToS,1),MATCH(LV68,PeriodToS,1)+1),1)</f>
        <v>54</v>
      </c>
      <c r="LW74" s="22">
        <f t="shared" si="1479"/>
        <v>54</v>
      </c>
      <c r="LX74" s="22">
        <f t="shared" si="1479"/>
        <v>54</v>
      </c>
      <c r="LY74" s="22">
        <f t="shared" si="1479"/>
        <v>54</v>
      </c>
      <c r="LZ74" s="22">
        <f t="shared" si="1479"/>
        <v>55</v>
      </c>
      <c r="MA74" s="22">
        <f t="shared" si="1479"/>
        <v>55</v>
      </c>
      <c r="MB74" s="22">
        <f t="shared" si="1479"/>
        <v>55</v>
      </c>
      <c r="MC74" s="22">
        <f t="shared" si="1479"/>
        <v>55</v>
      </c>
      <c r="MD74" s="22">
        <f t="shared" si="1479"/>
        <v>55</v>
      </c>
      <c r="ME74" s="22">
        <f t="shared" si="1479"/>
        <v>55</v>
      </c>
      <c r="MF74" s="22">
        <f t="shared" si="1479"/>
        <v>56</v>
      </c>
      <c r="MG74" s="22">
        <f t="shared" si="1479"/>
        <v>56</v>
      </c>
      <c r="MH74" s="22">
        <f t="shared" si="1479"/>
        <v>56</v>
      </c>
      <c r="MI74" s="22">
        <f t="shared" si="1479"/>
        <v>56</v>
      </c>
      <c r="MJ74" s="22">
        <f t="shared" si="1479"/>
        <v>56</v>
      </c>
      <c r="MK74" s="22">
        <f t="shared" si="1479"/>
        <v>56</v>
      </c>
      <c r="ML74" s="22">
        <f t="shared" si="1479"/>
        <v>57</v>
      </c>
      <c r="MM74" s="22">
        <f t="shared" si="1479"/>
        <v>57</v>
      </c>
      <c r="MN74" s="22">
        <f t="shared" si="1479"/>
        <v>57</v>
      </c>
      <c r="MO74" s="22">
        <f t="shared" si="1479"/>
        <v>57</v>
      </c>
      <c r="MP74" s="22">
        <f t="shared" si="1479"/>
        <v>57</v>
      </c>
      <c r="MQ74" s="22">
        <f t="shared" si="1479"/>
        <v>57</v>
      </c>
      <c r="MR74" s="22">
        <f t="shared" si="1479"/>
        <v>58</v>
      </c>
      <c r="MS74" s="22">
        <f t="shared" si="1479"/>
        <v>58</v>
      </c>
      <c r="MT74" s="22">
        <f t="shared" si="1479"/>
        <v>58</v>
      </c>
      <c r="MU74" s="22">
        <f t="shared" si="1479"/>
        <v>58</v>
      </c>
      <c r="MV74" s="22">
        <f t="shared" si="1479"/>
        <v>58</v>
      </c>
      <c r="MW74" s="22">
        <f t="shared" si="1479"/>
        <v>58</v>
      </c>
      <c r="MX74" s="22">
        <f t="shared" si="1479"/>
        <v>59</v>
      </c>
      <c r="MY74" s="22">
        <f t="shared" si="1479"/>
        <v>59</v>
      </c>
      <c r="MZ74" s="22">
        <f t="shared" si="1479"/>
        <v>59</v>
      </c>
      <c r="NA74" s="22">
        <f t="shared" si="1479"/>
        <v>59</v>
      </c>
      <c r="NB74" s="22">
        <f t="shared" si="1479"/>
        <v>59</v>
      </c>
      <c r="NC74" s="22">
        <f t="shared" si="1479"/>
        <v>59</v>
      </c>
      <c r="ND74" s="22">
        <f t="shared" si="1479"/>
        <v>60</v>
      </c>
      <c r="NE74" s="22">
        <f t="shared" si="1479"/>
        <v>60</v>
      </c>
      <c r="NF74" s="22">
        <f t="shared" si="1479"/>
        <v>60</v>
      </c>
      <c r="NG74" s="22">
        <f t="shared" si="1479"/>
        <v>60</v>
      </c>
      <c r="NH74" s="22">
        <f t="shared" si="1479"/>
        <v>60</v>
      </c>
      <c r="NI74" s="22">
        <f t="shared" si="1479"/>
        <v>60</v>
      </c>
      <c r="NJ74" s="22">
        <f t="shared" si="1479"/>
        <v>61</v>
      </c>
      <c r="NK74" s="22">
        <f t="shared" si="1479"/>
        <v>61</v>
      </c>
      <c r="NL74" s="22">
        <f t="shared" si="1479"/>
        <v>61</v>
      </c>
      <c r="NM74" s="22">
        <f t="shared" si="1479"/>
        <v>61</v>
      </c>
      <c r="NN74" s="22">
        <f t="shared" si="1479"/>
        <v>61</v>
      </c>
      <c r="NO74" s="22">
        <f t="shared" si="1479"/>
        <v>61</v>
      </c>
      <c r="NP74" s="22">
        <f t="shared" si="1479"/>
        <v>62</v>
      </c>
      <c r="NQ74" s="22">
        <f t="shared" si="1479"/>
        <v>62</v>
      </c>
      <c r="NR74" s="22">
        <f t="shared" si="1479"/>
        <v>62</v>
      </c>
      <c r="NS74" s="22">
        <f t="shared" si="1479"/>
        <v>62</v>
      </c>
      <c r="NT74" s="22">
        <f t="shared" si="1479"/>
        <v>62</v>
      </c>
      <c r="NU74" s="22">
        <f t="shared" si="1479"/>
        <v>62</v>
      </c>
      <c r="NV74" s="22">
        <f t="shared" si="1479"/>
        <v>63</v>
      </c>
      <c r="NW74" s="22">
        <f t="shared" si="1479"/>
        <v>63</v>
      </c>
      <c r="NX74" s="22">
        <f t="shared" si="1479"/>
        <v>63</v>
      </c>
      <c r="NY74" s="22">
        <f t="shared" si="1479"/>
        <v>63</v>
      </c>
      <c r="NZ74" s="22">
        <f t="shared" si="1479"/>
        <v>63</v>
      </c>
      <c r="OA74" s="22">
        <f t="shared" si="1479"/>
        <v>63</v>
      </c>
      <c r="OB74" s="22">
        <f t="shared" si="1479"/>
        <v>64</v>
      </c>
      <c r="OC74" s="22">
        <f t="shared" si="1479"/>
        <v>64</v>
      </c>
      <c r="OD74" s="22">
        <f t="shared" si="1479"/>
        <v>64</v>
      </c>
      <c r="OE74" s="22">
        <f t="shared" si="1479"/>
        <v>64</v>
      </c>
      <c r="OF74" s="22">
        <f t="shared" si="1479"/>
        <v>64</v>
      </c>
      <c r="OG74" s="22">
        <f t="shared" si="1479"/>
        <v>64</v>
      </c>
      <c r="OH74" s="22">
        <f t="shared" ref="OH74:PQ74" si="1480">IFERROR(IF(INDEX(PeriodToS,MATCH(OH68,PeriodToS,1))&gt;=OH68,MATCH(OH68,PeriodToS,1),MATCH(OH68,PeriodToS,1)+1),1)</f>
        <v>65</v>
      </c>
      <c r="OI74" s="22">
        <f t="shared" si="1480"/>
        <v>65</v>
      </c>
      <c r="OJ74" s="22">
        <f t="shared" si="1480"/>
        <v>65</v>
      </c>
      <c r="OK74" s="22">
        <f t="shared" si="1480"/>
        <v>65</v>
      </c>
      <c r="OL74" s="22">
        <f t="shared" si="1480"/>
        <v>65</v>
      </c>
      <c r="OM74" s="22">
        <f t="shared" si="1480"/>
        <v>65</v>
      </c>
      <c r="ON74" s="22">
        <f t="shared" si="1480"/>
        <v>66</v>
      </c>
      <c r="OO74" s="22">
        <f t="shared" si="1480"/>
        <v>66</v>
      </c>
      <c r="OP74" s="22">
        <f t="shared" si="1480"/>
        <v>66</v>
      </c>
      <c r="OQ74" s="22">
        <f t="shared" si="1480"/>
        <v>66</v>
      </c>
      <c r="OR74" s="22">
        <f t="shared" si="1480"/>
        <v>66</v>
      </c>
      <c r="OS74" s="22">
        <f t="shared" si="1480"/>
        <v>66</v>
      </c>
      <c r="OT74" s="22">
        <f t="shared" si="1480"/>
        <v>67</v>
      </c>
      <c r="OU74" s="22">
        <f t="shared" si="1480"/>
        <v>67</v>
      </c>
      <c r="OV74" s="22">
        <f t="shared" si="1480"/>
        <v>67</v>
      </c>
      <c r="OW74" s="22">
        <f t="shared" si="1480"/>
        <v>67</v>
      </c>
      <c r="OX74" s="22">
        <f t="shared" si="1480"/>
        <v>67</v>
      </c>
      <c r="OY74" s="22">
        <f t="shared" si="1480"/>
        <v>67</v>
      </c>
      <c r="OZ74" s="22">
        <f t="shared" si="1480"/>
        <v>68</v>
      </c>
      <c r="PA74" s="22">
        <f t="shared" si="1480"/>
        <v>68</v>
      </c>
      <c r="PB74" s="22">
        <f t="shared" si="1480"/>
        <v>68</v>
      </c>
      <c r="PC74" s="22">
        <f t="shared" si="1480"/>
        <v>68</v>
      </c>
      <c r="PD74" s="22">
        <f t="shared" si="1480"/>
        <v>68</v>
      </c>
      <c r="PE74" s="22">
        <f t="shared" si="1480"/>
        <v>68</v>
      </c>
      <c r="PF74" s="22">
        <f t="shared" si="1480"/>
        <v>69</v>
      </c>
      <c r="PG74" s="22">
        <f t="shared" si="1480"/>
        <v>69</v>
      </c>
      <c r="PH74" s="22">
        <f t="shared" si="1480"/>
        <v>69</v>
      </c>
      <c r="PI74" s="22">
        <f t="shared" si="1480"/>
        <v>69</v>
      </c>
      <c r="PJ74" s="22">
        <f t="shared" si="1480"/>
        <v>69</v>
      </c>
      <c r="PK74" s="22">
        <f t="shared" si="1480"/>
        <v>69</v>
      </c>
      <c r="PL74" s="22">
        <f t="shared" si="1480"/>
        <v>70</v>
      </c>
      <c r="PM74" s="22">
        <f t="shared" si="1480"/>
        <v>70</v>
      </c>
      <c r="PN74" s="22">
        <f t="shared" si="1480"/>
        <v>70</v>
      </c>
      <c r="PO74" s="22">
        <f t="shared" si="1480"/>
        <v>70</v>
      </c>
      <c r="PP74" s="22">
        <f t="shared" si="1480"/>
        <v>70</v>
      </c>
      <c r="PQ74" s="22">
        <f t="shared" si="1480"/>
        <v>70</v>
      </c>
      <c r="PR74" s="23" t="s">
        <v>63</v>
      </c>
    </row>
    <row r="75" spans="1:16384" ht="12" customHeight="1">
      <c r="D75" s="11" t="s">
        <v>41</v>
      </c>
      <c r="J75" s="20" t="s">
        <v>19</v>
      </c>
      <c r="M75" s="25">
        <v>0</v>
      </c>
      <c r="N75" s="22">
        <f t="shared" ref="N75:Z75" si="1481">IF(M71=N71,M75,M75+1)</f>
        <v>1</v>
      </c>
      <c r="O75" s="22">
        <f t="shared" si="1481"/>
        <v>1</v>
      </c>
      <c r="P75" s="22">
        <f t="shared" si="1481"/>
        <v>1</v>
      </c>
      <c r="Q75" s="22">
        <f t="shared" si="1481"/>
        <v>1</v>
      </c>
      <c r="R75" s="22">
        <f t="shared" si="1481"/>
        <v>1</v>
      </c>
      <c r="S75" s="22">
        <f t="shared" si="1481"/>
        <v>1</v>
      </c>
      <c r="T75" s="22">
        <f t="shared" si="1481"/>
        <v>1</v>
      </c>
      <c r="U75" s="22">
        <f t="shared" si="1481"/>
        <v>1</v>
      </c>
      <c r="V75" s="22">
        <f t="shared" si="1481"/>
        <v>1</v>
      </c>
      <c r="W75" s="22">
        <f t="shared" si="1481"/>
        <v>1</v>
      </c>
      <c r="X75" s="22">
        <f t="shared" si="1481"/>
        <v>1</v>
      </c>
      <c r="Y75" s="22">
        <f t="shared" si="1481"/>
        <v>1</v>
      </c>
      <c r="Z75" s="22">
        <f t="shared" si="1481"/>
        <v>2</v>
      </c>
      <c r="AA75" s="22">
        <f t="shared" ref="AA75:BZ75" si="1482">IF(Z71=AA71,Z75,Z75+1)</f>
        <v>2</v>
      </c>
      <c r="AB75" s="22">
        <f t="shared" si="1482"/>
        <v>2</v>
      </c>
      <c r="AC75" s="22">
        <f t="shared" si="1482"/>
        <v>2</v>
      </c>
      <c r="AD75" s="22">
        <f t="shared" si="1482"/>
        <v>2</v>
      </c>
      <c r="AE75" s="22">
        <f t="shared" si="1482"/>
        <v>2</v>
      </c>
      <c r="AF75" s="22">
        <f t="shared" si="1482"/>
        <v>2</v>
      </c>
      <c r="AG75" s="22">
        <f t="shared" si="1482"/>
        <v>2</v>
      </c>
      <c r="AH75" s="22">
        <f t="shared" si="1482"/>
        <v>2</v>
      </c>
      <c r="AI75" s="22">
        <f t="shared" si="1482"/>
        <v>2</v>
      </c>
      <c r="AJ75" s="22">
        <f t="shared" si="1482"/>
        <v>2</v>
      </c>
      <c r="AK75" s="22">
        <f t="shared" si="1482"/>
        <v>2</v>
      </c>
      <c r="AL75" s="22">
        <f t="shared" si="1482"/>
        <v>3</v>
      </c>
      <c r="AM75" s="22">
        <f t="shared" si="1482"/>
        <v>3</v>
      </c>
      <c r="AN75" s="22">
        <f t="shared" si="1482"/>
        <v>3</v>
      </c>
      <c r="AO75" s="22">
        <f t="shared" si="1482"/>
        <v>3</v>
      </c>
      <c r="AP75" s="22">
        <f t="shared" si="1482"/>
        <v>3</v>
      </c>
      <c r="AQ75" s="22">
        <f t="shared" si="1482"/>
        <v>3</v>
      </c>
      <c r="AR75" s="22">
        <f t="shared" si="1482"/>
        <v>3</v>
      </c>
      <c r="AS75" s="22">
        <f t="shared" si="1482"/>
        <v>3</v>
      </c>
      <c r="AT75" s="22">
        <f t="shared" si="1482"/>
        <v>3</v>
      </c>
      <c r="AU75" s="22">
        <f t="shared" si="1482"/>
        <v>3</v>
      </c>
      <c r="AV75" s="22">
        <f t="shared" si="1482"/>
        <v>3</v>
      </c>
      <c r="AW75" s="22">
        <f t="shared" si="1482"/>
        <v>3</v>
      </c>
      <c r="AX75" s="22">
        <f t="shared" si="1482"/>
        <v>4</v>
      </c>
      <c r="AY75" s="22">
        <f t="shared" si="1482"/>
        <v>4</v>
      </c>
      <c r="AZ75" s="22">
        <f t="shared" si="1482"/>
        <v>4</v>
      </c>
      <c r="BA75" s="22">
        <f t="shared" si="1482"/>
        <v>4</v>
      </c>
      <c r="BB75" s="22">
        <f t="shared" si="1482"/>
        <v>4</v>
      </c>
      <c r="BC75" s="22">
        <f t="shared" si="1482"/>
        <v>4</v>
      </c>
      <c r="BD75" s="22">
        <f t="shared" si="1482"/>
        <v>4</v>
      </c>
      <c r="BE75" s="22">
        <f t="shared" si="1482"/>
        <v>4</v>
      </c>
      <c r="BF75" s="22">
        <f t="shared" si="1482"/>
        <v>4</v>
      </c>
      <c r="BG75" s="22">
        <f t="shared" si="1482"/>
        <v>4</v>
      </c>
      <c r="BH75" s="22">
        <f t="shared" si="1482"/>
        <v>4</v>
      </c>
      <c r="BI75" s="22">
        <f t="shared" si="1482"/>
        <v>4</v>
      </c>
      <c r="BJ75" s="22">
        <f t="shared" si="1482"/>
        <v>5</v>
      </c>
      <c r="BK75" s="22">
        <f t="shared" si="1482"/>
        <v>5</v>
      </c>
      <c r="BL75" s="22">
        <f t="shared" si="1482"/>
        <v>5</v>
      </c>
      <c r="BM75" s="22">
        <f t="shared" si="1482"/>
        <v>5</v>
      </c>
      <c r="BN75" s="22">
        <f t="shared" si="1482"/>
        <v>5</v>
      </c>
      <c r="BO75" s="22">
        <f t="shared" si="1482"/>
        <v>5</v>
      </c>
      <c r="BP75" s="22">
        <f t="shared" si="1482"/>
        <v>5</v>
      </c>
      <c r="BQ75" s="22">
        <f t="shared" si="1482"/>
        <v>5</v>
      </c>
      <c r="BR75" s="22">
        <f t="shared" si="1482"/>
        <v>5</v>
      </c>
      <c r="BS75" s="22">
        <f t="shared" si="1482"/>
        <v>5</v>
      </c>
      <c r="BT75" s="22">
        <f t="shared" si="1482"/>
        <v>5</v>
      </c>
      <c r="BU75" s="22">
        <f t="shared" si="1482"/>
        <v>5</v>
      </c>
      <c r="BV75" s="22">
        <f t="shared" si="1482"/>
        <v>6</v>
      </c>
      <c r="BW75" s="22">
        <f t="shared" si="1482"/>
        <v>6</v>
      </c>
      <c r="BX75" s="22">
        <f t="shared" si="1482"/>
        <v>6</v>
      </c>
      <c r="BY75" s="22">
        <f t="shared" si="1482"/>
        <v>6</v>
      </c>
      <c r="BZ75" s="22">
        <f t="shared" si="1482"/>
        <v>6</v>
      </c>
      <c r="CA75" s="22">
        <f t="shared" ref="CA75:EL75" si="1483">IF(BZ71=CA71,BZ75,BZ75+1)</f>
        <v>6</v>
      </c>
      <c r="CB75" s="22">
        <f t="shared" si="1483"/>
        <v>6</v>
      </c>
      <c r="CC75" s="22">
        <f t="shared" si="1483"/>
        <v>6</v>
      </c>
      <c r="CD75" s="22">
        <f t="shared" si="1483"/>
        <v>6</v>
      </c>
      <c r="CE75" s="22">
        <f t="shared" si="1483"/>
        <v>6</v>
      </c>
      <c r="CF75" s="22">
        <f t="shared" si="1483"/>
        <v>6</v>
      </c>
      <c r="CG75" s="22">
        <f t="shared" si="1483"/>
        <v>6</v>
      </c>
      <c r="CH75" s="22">
        <f t="shared" si="1483"/>
        <v>7</v>
      </c>
      <c r="CI75" s="22">
        <f t="shared" si="1483"/>
        <v>7</v>
      </c>
      <c r="CJ75" s="22">
        <f t="shared" si="1483"/>
        <v>7</v>
      </c>
      <c r="CK75" s="22">
        <f t="shared" si="1483"/>
        <v>7</v>
      </c>
      <c r="CL75" s="22">
        <f t="shared" si="1483"/>
        <v>7</v>
      </c>
      <c r="CM75" s="22">
        <f t="shared" si="1483"/>
        <v>7</v>
      </c>
      <c r="CN75" s="22">
        <f t="shared" si="1483"/>
        <v>7</v>
      </c>
      <c r="CO75" s="22">
        <f t="shared" si="1483"/>
        <v>7</v>
      </c>
      <c r="CP75" s="22">
        <f t="shared" si="1483"/>
        <v>7</v>
      </c>
      <c r="CQ75" s="22">
        <f t="shared" si="1483"/>
        <v>7</v>
      </c>
      <c r="CR75" s="22">
        <f t="shared" si="1483"/>
        <v>7</v>
      </c>
      <c r="CS75" s="22">
        <f t="shared" si="1483"/>
        <v>7</v>
      </c>
      <c r="CT75" s="22">
        <f t="shared" si="1483"/>
        <v>8</v>
      </c>
      <c r="CU75" s="22">
        <f t="shared" si="1483"/>
        <v>8</v>
      </c>
      <c r="CV75" s="22">
        <f t="shared" si="1483"/>
        <v>8</v>
      </c>
      <c r="CW75" s="22">
        <f t="shared" si="1483"/>
        <v>8</v>
      </c>
      <c r="CX75" s="22">
        <f t="shared" si="1483"/>
        <v>8</v>
      </c>
      <c r="CY75" s="22">
        <f t="shared" si="1483"/>
        <v>8</v>
      </c>
      <c r="CZ75" s="22">
        <f t="shared" si="1483"/>
        <v>8</v>
      </c>
      <c r="DA75" s="22">
        <f t="shared" si="1483"/>
        <v>8</v>
      </c>
      <c r="DB75" s="22">
        <f t="shared" si="1483"/>
        <v>8</v>
      </c>
      <c r="DC75" s="22">
        <f t="shared" si="1483"/>
        <v>8</v>
      </c>
      <c r="DD75" s="22">
        <f t="shared" si="1483"/>
        <v>8</v>
      </c>
      <c r="DE75" s="22">
        <f t="shared" si="1483"/>
        <v>8</v>
      </c>
      <c r="DF75" s="22">
        <f t="shared" si="1483"/>
        <v>9</v>
      </c>
      <c r="DG75" s="22">
        <f t="shared" si="1483"/>
        <v>9</v>
      </c>
      <c r="DH75" s="22">
        <f t="shared" si="1483"/>
        <v>9</v>
      </c>
      <c r="DI75" s="22">
        <f t="shared" si="1483"/>
        <v>9</v>
      </c>
      <c r="DJ75" s="22">
        <f t="shared" si="1483"/>
        <v>9</v>
      </c>
      <c r="DK75" s="22">
        <f t="shared" si="1483"/>
        <v>9</v>
      </c>
      <c r="DL75" s="22">
        <f t="shared" si="1483"/>
        <v>9</v>
      </c>
      <c r="DM75" s="22">
        <f t="shared" si="1483"/>
        <v>9</v>
      </c>
      <c r="DN75" s="22">
        <f t="shared" si="1483"/>
        <v>9</v>
      </c>
      <c r="DO75" s="22">
        <f t="shared" si="1483"/>
        <v>9</v>
      </c>
      <c r="DP75" s="22">
        <f t="shared" si="1483"/>
        <v>9</v>
      </c>
      <c r="DQ75" s="22">
        <f t="shared" si="1483"/>
        <v>9</v>
      </c>
      <c r="DR75" s="22">
        <f t="shared" si="1483"/>
        <v>10</v>
      </c>
      <c r="DS75" s="22">
        <f t="shared" si="1483"/>
        <v>10</v>
      </c>
      <c r="DT75" s="22">
        <f t="shared" si="1483"/>
        <v>10</v>
      </c>
      <c r="DU75" s="22">
        <f t="shared" si="1483"/>
        <v>10</v>
      </c>
      <c r="DV75" s="22">
        <f t="shared" si="1483"/>
        <v>10</v>
      </c>
      <c r="DW75" s="22">
        <f t="shared" si="1483"/>
        <v>10</v>
      </c>
      <c r="DX75" s="22">
        <f t="shared" si="1483"/>
        <v>10</v>
      </c>
      <c r="DY75" s="22">
        <f t="shared" si="1483"/>
        <v>10</v>
      </c>
      <c r="DZ75" s="22">
        <f t="shared" si="1483"/>
        <v>10</v>
      </c>
      <c r="EA75" s="22">
        <f t="shared" si="1483"/>
        <v>10</v>
      </c>
      <c r="EB75" s="22">
        <f t="shared" si="1483"/>
        <v>10</v>
      </c>
      <c r="EC75" s="22">
        <f t="shared" si="1483"/>
        <v>10</v>
      </c>
      <c r="ED75" s="22">
        <f t="shared" si="1483"/>
        <v>11</v>
      </c>
      <c r="EE75" s="22">
        <f t="shared" si="1483"/>
        <v>11</v>
      </c>
      <c r="EF75" s="22">
        <f t="shared" si="1483"/>
        <v>11</v>
      </c>
      <c r="EG75" s="22">
        <f t="shared" si="1483"/>
        <v>11</v>
      </c>
      <c r="EH75" s="22">
        <f t="shared" si="1483"/>
        <v>11</v>
      </c>
      <c r="EI75" s="22">
        <f t="shared" si="1483"/>
        <v>11</v>
      </c>
      <c r="EJ75" s="22">
        <f t="shared" si="1483"/>
        <v>11</v>
      </c>
      <c r="EK75" s="22">
        <f t="shared" si="1483"/>
        <v>11</v>
      </c>
      <c r="EL75" s="22">
        <f t="shared" si="1483"/>
        <v>11</v>
      </c>
      <c r="EM75" s="22">
        <f t="shared" ref="EM75:GX75" si="1484">IF(EL71=EM71,EL75,EL75+1)</f>
        <v>11</v>
      </c>
      <c r="EN75" s="22">
        <f t="shared" si="1484"/>
        <v>11</v>
      </c>
      <c r="EO75" s="22">
        <f t="shared" si="1484"/>
        <v>11</v>
      </c>
      <c r="EP75" s="22">
        <f t="shared" si="1484"/>
        <v>12</v>
      </c>
      <c r="EQ75" s="22">
        <f t="shared" si="1484"/>
        <v>12</v>
      </c>
      <c r="ER75" s="22">
        <f t="shared" si="1484"/>
        <v>12</v>
      </c>
      <c r="ES75" s="22">
        <f t="shared" si="1484"/>
        <v>12</v>
      </c>
      <c r="ET75" s="22">
        <f t="shared" si="1484"/>
        <v>12</v>
      </c>
      <c r="EU75" s="22">
        <f t="shared" si="1484"/>
        <v>12</v>
      </c>
      <c r="EV75" s="22">
        <f t="shared" si="1484"/>
        <v>12</v>
      </c>
      <c r="EW75" s="22">
        <f t="shared" si="1484"/>
        <v>12</v>
      </c>
      <c r="EX75" s="22">
        <f t="shared" si="1484"/>
        <v>12</v>
      </c>
      <c r="EY75" s="22">
        <f t="shared" si="1484"/>
        <v>12</v>
      </c>
      <c r="EZ75" s="22">
        <f t="shared" si="1484"/>
        <v>12</v>
      </c>
      <c r="FA75" s="22">
        <f t="shared" si="1484"/>
        <v>12</v>
      </c>
      <c r="FB75" s="22">
        <f t="shared" si="1484"/>
        <v>13</v>
      </c>
      <c r="FC75" s="22">
        <f t="shared" si="1484"/>
        <v>13</v>
      </c>
      <c r="FD75" s="22">
        <f t="shared" si="1484"/>
        <v>13</v>
      </c>
      <c r="FE75" s="22">
        <f t="shared" si="1484"/>
        <v>13</v>
      </c>
      <c r="FF75" s="22">
        <f t="shared" si="1484"/>
        <v>13</v>
      </c>
      <c r="FG75" s="22">
        <f t="shared" si="1484"/>
        <v>13</v>
      </c>
      <c r="FH75" s="22">
        <f t="shared" si="1484"/>
        <v>13</v>
      </c>
      <c r="FI75" s="22">
        <f t="shared" si="1484"/>
        <v>13</v>
      </c>
      <c r="FJ75" s="22">
        <f t="shared" si="1484"/>
        <v>13</v>
      </c>
      <c r="FK75" s="22">
        <f t="shared" si="1484"/>
        <v>13</v>
      </c>
      <c r="FL75" s="22">
        <f t="shared" si="1484"/>
        <v>13</v>
      </c>
      <c r="FM75" s="22">
        <f t="shared" si="1484"/>
        <v>13</v>
      </c>
      <c r="FN75" s="22">
        <f t="shared" si="1484"/>
        <v>14</v>
      </c>
      <c r="FO75" s="22">
        <f t="shared" si="1484"/>
        <v>14</v>
      </c>
      <c r="FP75" s="22">
        <f t="shared" si="1484"/>
        <v>14</v>
      </c>
      <c r="FQ75" s="22">
        <f t="shared" si="1484"/>
        <v>14</v>
      </c>
      <c r="FR75" s="22">
        <f t="shared" si="1484"/>
        <v>14</v>
      </c>
      <c r="FS75" s="22">
        <f t="shared" si="1484"/>
        <v>14</v>
      </c>
      <c r="FT75" s="22">
        <f t="shared" si="1484"/>
        <v>14</v>
      </c>
      <c r="FU75" s="22">
        <f t="shared" si="1484"/>
        <v>14</v>
      </c>
      <c r="FV75" s="22">
        <f t="shared" si="1484"/>
        <v>14</v>
      </c>
      <c r="FW75" s="22">
        <f t="shared" si="1484"/>
        <v>14</v>
      </c>
      <c r="FX75" s="22">
        <f t="shared" si="1484"/>
        <v>14</v>
      </c>
      <c r="FY75" s="22">
        <f t="shared" si="1484"/>
        <v>14</v>
      </c>
      <c r="FZ75" s="22">
        <f t="shared" si="1484"/>
        <v>15</v>
      </c>
      <c r="GA75" s="22">
        <f t="shared" si="1484"/>
        <v>15</v>
      </c>
      <c r="GB75" s="22">
        <f t="shared" si="1484"/>
        <v>15</v>
      </c>
      <c r="GC75" s="22">
        <f t="shared" si="1484"/>
        <v>15</v>
      </c>
      <c r="GD75" s="22">
        <f t="shared" si="1484"/>
        <v>15</v>
      </c>
      <c r="GE75" s="22">
        <f t="shared" si="1484"/>
        <v>15</v>
      </c>
      <c r="GF75" s="22">
        <f t="shared" si="1484"/>
        <v>15</v>
      </c>
      <c r="GG75" s="22">
        <f t="shared" si="1484"/>
        <v>15</v>
      </c>
      <c r="GH75" s="22">
        <f t="shared" si="1484"/>
        <v>15</v>
      </c>
      <c r="GI75" s="22">
        <f t="shared" si="1484"/>
        <v>15</v>
      </c>
      <c r="GJ75" s="22">
        <f t="shared" si="1484"/>
        <v>15</v>
      </c>
      <c r="GK75" s="22">
        <f t="shared" si="1484"/>
        <v>15</v>
      </c>
      <c r="GL75" s="22">
        <f t="shared" si="1484"/>
        <v>16</v>
      </c>
      <c r="GM75" s="22">
        <f t="shared" si="1484"/>
        <v>16</v>
      </c>
      <c r="GN75" s="22">
        <f t="shared" si="1484"/>
        <v>16</v>
      </c>
      <c r="GO75" s="22">
        <f t="shared" si="1484"/>
        <v>16</v>
      </c>
      <c r="GP75" s="22">
        <f t="shared" si="1484"/>
        <v>16</v>
      </c>
      <c r="GQ75" s="22">
        <f t="shared" si="1484"/>
        <v>16</v>
      </c>
      <c r="GR75" s="22">
        <f t="shared" si="1484"/>
        <v>16</v>
      </c>
      <c r="GS75" s="22">
        <f t="shared" si="1484"/>
        <v>16</v>
      </c>
      <c r="GT75" s="22">
        <f t="shared" si="1484"/>
        <v>16</v>
      </c>
      <c r="GU75" s="22">
        <f t="shared" si="1484"/>
        <v>16</v>
      </c>
      <c r="GV75" s="22">
        <f t="shared" si="1484"/>
        <v>16</v>
      </c>
      <c r="GW75" s="22">
        <f t="shared" si="1484"/>
        <v>16</v>
      </c>
      <c r="GX75" s="22">
        <f t="shared" si="1484"/>
        <v>17</v>
      </c>
      <c r="GY75" s="22">
        <f t="shared" ref="GY75:JJ75" si="1485">IF(GX71=GY71,GX75,GX75+1)</f>
        <v>17</v>
      </c>
      <c r="GZ75" s="22">
        <f t="shared" si="1485"/>
        <v>17</v>
      </c>
      <c r="HA75" s="22">
        <f t="shared" si="1485"/>
        <v>17</v>
      </c>
      <c r="HB75" s="22">
        <f t="shared" si="1485"/>
        <v>17</v>
      </c>
      <c r="HC75" s="22">
        <f t="shared" si="1485"/>
        <v>17</v>
      </c>
      <c r="HD75" s="22">
        <f t="shared" si="1485"/>
        <v>17</v>
      </c>
      <c r="HE75" s="22">
        <f t="shared" si="1485"/>
        <v>17</v>
      </c>
      <c r="HF75" s="22">
        <f t="shared" si="1485"/>
        <v>17</v>
      </c>
      <c r="HG75" s="22">
        <f t="shared" si="1485"/>
        <v>17</v>
      </c>
      <c r="HH75" s="22">
        <f t="shared" si="1485"/>
        <v>17</v>
      </c>
      <c r="HI75" s="22">
        <f t="shared" si="1485"/>
        <v>17</v>
      </c>
      <c r="HJ75" s="22">
        <f t="shared" si="1485"/>
        <v>18</v>
      </c>
      <c r="HK75" s="22">
        <f t="shared" si="1485"/>
        <v>18</v>
      </c>
      <c r="HL75" s="22">
        <f t="shared" si="1485"/>
        <v>18</v>
      </c>
      <c r="HM75" s="22">
        <f t="shared" si="1485"/>
        <v>18</v>
      </c>
      <c r="HN75" s="22">
        <f t="shared" si="1485"/>
        <v>18</v>
      </c>
      <c r="HO75" s="22">
        <f t="shared" si="1485"/>
        <v>18</v>
      </c>
      <c r="HP75" s="22">
        <f t="shared" si="1485"/>
        <v>18</v>
      </c>
      <c r="HQ75" s="22">
        <f t="shared" si="1485"/>
        <v>18</v>
      </c>
      <c r="HR75" s="22">
        <f t="shared" si="1485"/>
        <v>18</v>
      </c>
      <c r="HS75" s="22">
        <f t="shared" si="1485"/>
        <v>18</v>
      </c>
      <c r="HT75" s="22">
        <f t="shared" si="1485"/>
        <v>18</v>
      </c>
      <c r="HU75" s="22">
        <f t="shared" si="1485"/>
        <v>18</v>
      </c>
      <c r="HV75" s="22">
        <f t="shared" si="1485"/>
        <v>19</v>
      </c>
      <c r="HW75" s="22">
        <f t="shared" si="1485"/>
        <v>19</v>
      </c>
      <c r="HX75" s="22">
        <f t="shared" si="1485"/>
        <v>19</v>
      </c>
      <c r="HY75" s="22">
        <f t="shared" si="1485"/>
        <v>19</v>
      </c>
      <c r="HZ75" s="22">
        <f t="shared" si="1485"/>
        <v>19</v>
      </c>
      <c r="IA75" s="22">
        <f t="shared" si="1485"/>
        <v>19</v>
      </c>
      <c r="IB75" s="22">
        <f t="shared" si="1485"/>
        <v>19</v>
      </c>
      <c r="IC75" s="22">
        <f t="shared" si="1485"/>
        <v>19</v>
      </c>
      <c r="ID75" s="22">
        <f t="shared" si="1485"/>
        <v>19</v>
      </c>
      <c r="IE75" s="22">
        <f t="shared" si="1485"/>
        <v>19</v>
      </c>
      <c r="IF75" s="22">
        <f t="shared" si="1485"/>
        <v>19</v>
      </c>
      <c r="IG75" s="22">
        <f t="shared" si="1485"/>
        <v>19</v>
      </c>
      <c r="IH75" s="22">
        <f t="shared" si="1485"/>
        <v>20</v>
      </c>
      <c r="II75" s="22">
        <f t="shared" si="1485"/>
        <v>20</v>
      </c>
      <c r="IJ75" s="22">
        <f t="shared" si="1485"/>
        <v>20</v>
      </c>
      <c r="IK75" s="22">
        <f t="shared" si="1485"/>
        <v>20</v>
      </c>
      <c r="IL75" s="22">
        <f t="shared" si="1485"/>
        <v>20</v>
      </c>
      <c r="IM75" s="22">
        <f t="shared" si="1485"/>
        <v>20</v>
      </c>
      <c r="IN75" s="22">
        <f t="shared" si="1485"/>
        <v>20</v>
      </c>
      <c r="IO75" s="22">
        <f t="shared" si="1485"/>
        <v>20</v>
      </c>
      <c r="IP75" s="22">
        <f t="shared" si="1485"/>
        <v>20</v>
      </c>
      <c r="IQ75" s="22">
        <f t="shared" si="1485"/>
        <v>20</v>
      </c>
      <c r="IR75" s="22">
        <f t="shared" si="1485"/>
        <v>20</v>
      </c>
      <c r="IS75" s="22">
        <f t="shared" si="1485"/>
        <v>20</v>
      </c>
      <c r="IT75" s="22">
        <f t="shared" si="1485"/>
        <v>21</v>
      </c>
      <c r="IU75" s="22">
        <f t="shared" si="1485"/>
        <v>21</v>
      </c>
      <c r="IV75" s="22">
        <f t="shared" si="1485"/>
        <v>21</v>
      </c>
      <c r="IW75" s="22">
        <f t="shared" si="1485"/>
        <v>21</v>
      </c>
      <c r="IX75" s="22">
        <f t="shared" si="1485"/>
        <v>21</v>
      </c>
      <c r="IY75" s="22">
        <f t="shared" si="1485"/>
        <v>21</v>
      </c>
      <c r="IZ75" s="22">
        <f t="shared" si="1485"/>
        <v>21</v>
      </c>
      <c r="JA75" s="22">
        <f t="shared" si="1485"/>
        <v>21</v>
      </c>
      <c r="JB75" s="22">
        <f t="shared" si="1485"/>
        <v>21</v>
      </c>
      <c r="JC75" s="22">
        <f t="shared" si="1485"/>
        <v>21</v>
      </c>
      <c r="JD75" s="22">
        <f t="shared" si="1485"/>
        <v>21</v>
      </c>
      <c r="JE75" s="22">
        <f t="shared" si="1485"/>
        <v>21</v>
      </c>
      <c r="JF75" s="22">
        <f t="shared" si="1485"/>
        <v>22</v>
      </c>
      <c r="JG75" s="22">
        <f t="shared" si="1485"/>
        <v>22</v>
      </c>
      <c r="JH75" s="22">
        <f t="shared" si="1485"/>
        <v>22</v>
      </c>
      <c r="JI75" s="22">
        <f t="shared" si="1485"/>
        <v>22</v>
      </c>
      <c r="JJ75" s="22">
        <f t="shared" si="1485"/>
        <v>22</v>
      </c>
      <c r="JK75" s="22">
        <f t="shared" ref="JK75:LV75" si="1486">IF(JJ71=JK71,JJ75,JJ75+1)</f>
        <v>22</v>
      </c>
      <c r="JL75" s="22">
        <f t="shared" si="1486"/>
        <v>22</v>
      </c>
      <c r="JM75" s="22">
        <f t="shared" si="1486"/>
        <v>22</v>
      </c>
      <c r="JN75" s="22">
        <f t="shared" si="1486"/>
        <v>22</v>
      </c>
      <c r="JO75" s="22">
        <f t="shared" si="1486"/>
        <v>22</v>
      </c>
      <c r="JP75" s="22">
        <f t="shared" si="1486"/>
        <v>22</v>
      </c>
      <c r="JQ75" s="22">
        <f t="shared" si="1486"/>
        <v>22</v>
      </c>
      <c r="JR75" s="22">
        <f t="shared" si="1486"/>
        <v>23</v>
      </c>
      <c r="JS75" s="22">
        <f t="shared" si="1486"/>
        <v>23</v>
      </c>
      <c r="JT75" s="22">
        <f t="shared" si="1486"/>
        <v>23</v>
      </c>
      <c r="JU75" s="22">
        <f t="shared" si="1486"/>
        <v>23</v>
      </c>
      <c r="JV75" s="22">
        <f t="shared" si="1486"/>
        <v>23</v>
      </c>
      <c r="JW75" s="22">
        <f t="shared" si="1486"/>
        <v>23</v>
      </c>
      <c r="JX75" s="22">
        <f t="shared" si="1486"/>
        <v>23</v>
      </c>
      <c r="JY75" s="22">
        <f t="shared" si="1486"/>
        <v>23</v>
      </c>
      <c r="JZ75" s="22">
        <f t="shared" si="1486"/>
        <v>23</v>
      </c>
      <c r="KA75" s="22">
        <f t="shared" si="1486"/>
        <v>23</v>
      </c>
      <c r="KB75" s="22">
        <f t="shared" si="1486"/>
        <v>23</v>
      </c>
      <c r="KC75" s="22">
        <f t="shared" si="1486"/>
        <v>23</v>
      </c>
      <c r="KD75" s="22">
        <f t="shared" si="1486"/>
        <v>24</v>
      </c>
      <c r="KE75" s="22">
        <f t="shared" si="1486"/>
        <v>24</v>
      </c>
      <c r="KF75" s="22">
        <f t="shared" si="1486"/>
        <v>24</v>
      </c>
      <c r="KG75" s="22">
        <f t="shared" si="1486"/>
        <v>24</v>
      </c>
      <c r="KH75" s="22">
        <f t="shared" si="1486"/>
        <v>24</v>
      </c>
      <c r="KI75" s="22">
        <f t="shared" si="1486"/>
        <v>24</v>
      </c>
      <c r="KJ75" s="22">
        <f t="shared" si="1486"/>
        <v>24</v>
      </c>
      <c r="KK75" s="22">
        <f t="shared" si="1486"/>
        <v>24</v>
      </c>
      <c r="KL75" s="22">
        <f t="shared" si="1486"/>
        <v>24</v>
      </c>
      <c r="KM75" s="22">
        <f t="shared" si="1486"/>
        <v>24</v>
      </c>
      <c r="KN75" s="22">
        <f t="shared" si="1486"/>
        <v>24</v>
      </c>
      <c r="KO75" s="22">
        <f t="shared" si="1486"/>
        <v>24</v>
      </c>
      <c r="KP75" s="22">
        <f t="shared" si="1486"/>
        <v>25</v>
      </c>
      <c r="KQ75" s="22">
        <f t="shared" si="1486"/>
        <v>25</v>
      </c>
      <c r="KR75" s="22">
        <f t="shared" si="1486"/>
        <v>25</v>
      </c>
      <c r="KS75" s="22">
        <f t="shared" si="1486"/>
        <v>25</v>
      </c>
      <c r="KT75" s="22">
        <f t="shared" si="1486"/>
        <v>25</v>
      </c>
      <c r="KU75" s="22">
        <f t="shared" si="1486"/>
        <v>25</v>
      </c>
      <c r="KV75" s="22">
        <f t="shared" si="1486"/>
        <v>25</v>
      </c>
      <c r="KW75" s="22">
        <f t="shared" si="1486"/>
        <v>25</v>
      </c>
      <c r="KX75" s="22">
        <f t="shared" si="1486"/>
        <v>25</v>
      </c>
      <c r="KY75" s="22">
        <f t="shared" si="1486"/>
        <v>25</v>
      </c>
      <c r="KZ75" s="22">
        <f t="shared" si="1486"/>
        <v>25</v>
      </c>
      <c r="LA75" s="22">
        <f t="shared" si="1486"/>
        <v>25</v>
      </c>
      <c r="LB75" s="22">
        <f t="shared" si="1486"/>
        <v>26</v>
      </c>
      <c r="LC75" s="22">
        <f t="shared" si="1486"/>
        <v>26</v>
      </c>
      <c r="LD75" s="22">
        <f t="shared" si="1486"/>
        <v>26</v>
      </c>
      <c r="LE75" s="22">
        <f t="shared" si="1486"/>
        <v>26</v>
      </c>
      <c r="LF75" s="22">
        <f t="shared" si="1486"/>
        <v>26</v>
      </c>
      <c r="LG75" s="22">
        <f t="shared" si="1486"/>
        <v>26</v>
      </c>
      <c r="LH75" s="22">
        <f t="shared" si="1486"/>
        <v>26</v>
      </c>
      <c r="LI75" s="22">
        <f t="shared" si="1486"/>
        <v>26</v>
      </c>
      <c r="LJ75" s="22">
        <f t="shared" si="1486"/>
        <v>26</v>
      </c>
      <c r="LK75" s="22">
        <f t="shared" si="1486"/>
        <v>26</v>
      </c>
      <c r="LL75" s="22">
        <f t="shared" si="1486"/>
        <v>26</v>
      </c>
      <c r="LM75" s="22">
        <f t="shared" si="1486"/>
        <v>26</v>
      </c>
      <c r="LN75" s="22">
        <f t="shared" si="1486"/>
        <v>27</v>
      </c>
      <c r="LO75" s="22">
        <f t="shared" si="1486"/>
        <v>27</v>
      </c>
      <c r="LP75" s="22">
        <f t="shared" si="1486"/>
        <v>27</v>
      </c>
      <c r="LQ75" s="22">
        <f t="shared" si="1486"/>
        <v>27</v>
      </c>
      <c r="LR75" s="22">
        <f t="shared" si="1486"/>
        <v>27</v>
      </c>
      <c r="LS75" s="22">
        <f t="shared" si="1486"/>
        <v>27</v>
      </c>
      <c r="LT75" s="22">
        <f t="shared" si="1486"/>
        <v>27</v>
      </c>
      <c r="LU75" s="22">
        <f t="shared" si="1486"/>
        <v>27</v>
      </c>
      <c r="LV75" s="22">
        <f t="shared" si="1486"/>
        <v>27</v>
      </c>
      <c r="LW75" s="22">
        <f t="shared" ref="LW75:OH75" si="1487">IF(LV71=LW71,LV75,LV75+1)</f>
        <v>27</v>
      </c>
      <c r="LX75" s="22">
        <f t="shared" si="1487"/>
        <v>27</v>
      </c>
      <c r="LY75" s="22">
        <f t="shared" si="1487"/>
        <v>27</v>
      </c>
      <c r="LZ75" s="22">
        <f t="shared" si="1487"/>
        <v>28</v>
      </c>
      <c r="MA75" s="22">
        <f t="shared" si="1487"/>
        <v>28</v>
      </c>
      <c r="MB75" s="22">
        <f t="shared" si="1487"/>
        <v>28</v>
      </c>
      <c r="MC75" s="22">
        <f t="shared" si="1487"/>
        <v>28</v>
      </c>
      <c r="MD75" s="22">
        <f t="shared" si="1487"/>
        <v>28</v>
      </c>
      <c r="ME75" s="22">
        <f t="shared" si="1487"/>
        <v>28</v>
      </c>
      <c r="MF75" s="22">
        <f t="shared" si="1487"/>
        <v>28</v>
      </c>
      <c r="MG75" s="22">
        <f t="shared" si="1487"/>
        <v>28</v>
      </c>
      <c r="MH75" s="22">
        <f t="shared" si="1487"/>
        <v>28</v>
      </c>
      <c r="MI75" s="22">
        <f t="shared" si="1487"/>
        <v>28</v>
      </c>
      <c r="MJ75" s="22">
        <f t="shared" si="1487"/>
        <v>28</v>
      </c>
      <c r="MK75" s="22">
        <f t="shared" si="1487"/>
        <v>28</v>
      </c>
      <c r="ML75" s="22">
        <f t="shared" si="1487"/>
        <v>29</v>
      </c>
      <c r="MM75" s="22">
        <f t="shared" si="1487"/>
        <v>29</v>
      </c>
      <c r="MN75" s="22">
        <f t="shared" si="1487"/>
        <v>29</v>
      </c>
      <c r="MO75" s="22">
        <f t="shared" si="1487"/>
        <v>29</v>
      </c>
      <c r="MP75" s="22">
        <f t="shared" si="1487"/>
        <v>29</v>
      </c>
      <c r="MQ75" s="22">
        <f t="shared" si="1487"/>
        <v>29</v>
      </c>
      <c r="MR75" s="22">
        <f t="shared" si="1487"/>
        <v>29</v>
      </c>
      <c r="MS75" s="22">
        <f t="shared" si="1487"/>
        <v>29</v>
      </c>
      <c r="MT75" s="22">
        <f t="shared" si="1487"/>
        <v>29</v>
      </c>
      <c r="MU75" s="22">
        <f t="shared" si="1487"/>
        <v>29</v>
      </c>
      <c r="MV75" s="22">
        <f t="shared" si="1487"/>
        <v>29</v>
      </c>
      <c r="MW75" s="22">
        <f t="shared" si="1487"/>
        <v>29</v>
      </c>
      <c r="MX75" s="22">
        <f t="shared" si="1487"/>
        <v>30</v>
      </c>
      <c r="MY75" s="22">
        <f t="shared" si="1487"/>
        <v>30</v>
      </c>
      <c r="MZ75" s="22">
        <f t="shared" si="1487"/>
        <v>30</v>
      </c>
      <c r="NA75" s="22">
        <f t="shared" si="1487"/>
        <v>30</v>
      </c>
      <c r="NB75" s="22">
        <f t="shared" si="1487"/>
        <v>30</v>
      </c>
      <c r="NC75" s="22">
        <f t="shared" si="1487"/>
        <v>30</v>
      </c>
      <c r="ND75" s="22">
        <f t="shared" si="1487"/>
        <v>30</v>
      </c>
      <c r="NE75" s="22">
        <f t="shared" si="1487"/>
        <v>30</v>
      </c>
      <c r="NF75" s="22">
        <f t="shared" si="1487"/>
        <v>30</v>
      </c>
      <c r="NG75" s="22">
        <f t="shared" si="1487"/>
        <v>30</v>
      </c>
      <c r="NH75" s="22">
        <f t="shared" si="1487"/>
        <v>30</v>
      </c>
      <c r="NI75" s="22">
        <f t="shared" si="1487"/>
        <v>30</v>
      </c>
      <c r="NJ75" s="22">
        <f t="shared" si="1487"/>
        <v>31</v>
      </c>
      <c r="NK75" s="22">
        <f t="shared" si="1487"/>
        <v>31</v>
      </c>
      <c r="NL75" s="22">
        <f t="shared" si="1487"/>
        <v>31</v>
      </c>
      <c r="NM75" s="22">
        <f t="shared" si="1487"/>
        <v>31</v>
      </c>
      <c r="NN75" s="22">
        <f t="shared" si="1487"/>
        <v>31</v>
      </c>
      <c r="NO75" s="22">
        <f t="shared" si="1487"/>
        <v>31</v>
      </c>
      <c r="NP75" s="22">
        <f t="shared" si="1487"/>
        <v>31</v>
      </c>
      <c r="NQ75" s="22">
        <f t="shared" si="1487"/>
        <v>31</v>
      </c>
      <c r="NR75" s="22">
        <f t="shared" si="1487"/>
        <v>31</v>
      </c>
      <c r="NS75" s="22">
        <f t="shared" si="1487"/>
        <v>31</v>
      </c>
      <c r="NT75" s="22">
        <f t="shared" si="1487"/>
        <v>31</v>
      </c>
      <c r="NU75" s="22">
        <f t="shared" si="1487"/>
        <v>31</v>
      </c>
      <c r="NV75" s="22">
        <f t="shared" si="1487"/>
        <v>32</v>
      </c>
      <c r="NW75" s="22">
        <f t="shared" si="1487"/>
        <v>32</v>
      </c>
      <c r="NX75" s="22">
        <f t="shared" si="1487"/>
        <v>32</v>
      </c>
      <c r="NY75" s="22">
        <f t="shared" si="1487"/>
        <v>32</v>
      </c>
      <c r="NZ75" s="22">
        <f t="shared" si="1487"/>
        <v>32</v>
      </c>
      <c r="OA75" s="22">
        <f t="shared" si="1487"/>
        <v>32</v>
      </c>
      <c r="OB75" s="22">
        <f t="shared" si="1487"/>
        <v>32</v>
      </c>
      <c r="OC75" s="22">
        <f t="shared" si="1487"/>
        <v>32</v>
      </c>
      <c r="OD75" s="22">
        <f t="shared" si="1487"/>
        <v>32</v>
      </c>
      <c r="OE75" s="22">
        <f t="shared" si="1487"/>
        <v>32</v>
      </c>
      <c r="OF75" s="22">
        <f t="shared" si="1487"/>
        <v>32</v>
      </c>
      <c r="OG75" s="22">
        <f t="shared" si="1487"/>
        <v>32</v>
      </c>
      <c r="OH75" s="22">
        <f t="shared" si="1487"/>
        <v>33</v>
      </c>
      <c r="OI75" s="22">
        <f t="shared" ref="OI75:PQ75" si="1488">IF(OH71=OI71,OH75,OH75+1)</f>
        <v>33</v>
      </c>
      <c r="OJ75" s="22">
        <f t="shared" si="1488"/>
        <v>33</v>
      </c>
      <c r="OK75" s="22">
        <f t="shared" si="1488"/>
        <v>33</v>
      </c>
      <c r="OL75" s="22">
        <f t="shared" si="1488"/>
        <v>33</v>
      </c>
      <c r="OM75" s="22">
        <f t="shared" si="1488"/>
        <v>33</v>
      </c>
      <c r="ON75" s="22">
        <f t="shared" si="1488"/>
        <v>33</v>
      </c>
      <c r="OO75" s="22">
        <f t="shared" si="1488"/>
        <v>33</v>
      </c>
      <c r="OP75" s="22">
        <f t="shared" si="1488"/>
        <v>33</v>
      </c>
      <c r="OQ75" s="22">
        <f t="shared" si="1488"/>
        <v>33</v>
      </c>
      <c r="OR75" s="22">
        <f t="shared" si="1488"/>
        <v>33</v>
      </c>
      <c r="OS75" s="22">
        <f t="shared" si="1488"/>
        <v>33</v>
      </c>
      <c r="OT75" s="22">
        <f t="shared" si="1488"/>
        <v>34</v>
      </c>
      <c r="OU75" s="22">
        <f t="shared" si="1488"/>
        <v>34</v>
      </c>
      <c r="OV75" s="22">
        <f t="shared" si="1488"/>
        <v>34</v>
      </c>
      <c r="OW75" s="22">
        <f t="shared" si="1488"/>
        <v>34</v>
      </c>
      <c r="OX75" s="22">
        <f t="shared" si="1488"/>
        <v>34</v>
      </c>
      <c r="OY75" s="22">
        <f t="shared" si="1488"/>
        <v>34</v>
      </c>
      <c r="OZ75" s="22">
        <f t="shared" si="1488"/>
        <v>34</v>
      </c>
      <c r="PA75" s="22">
        <f t="shared" si="1488"/>
        <v>34</v>
      </c>
      <c r="PB75" s="22">
        <f t="shared" si="1488"/>
        <v>34</v>
      </c>
      <c r="PC75" s="22">
        <f t="shared" si="1488"/>
        <v>34</v>
      </c>
      <c r="PD75" s="22">
        <f t="shared" si="1488"/>
        <v>34</v>
      </c>
      <c r="PE75" s="22">
        <f t="shared" si="1488"/>
        <v>34</v>
      </c>
      <c r="PF75" s="22">
        <f t="shared" si="1488"/>
        <v>35</v>
      </c>
      <c r="PG75" s="22">
        <f t="shared" si="1488"/>
        <v>35</v>
      </c>
      <c r="PH75" s="22">
        <f t="shared" si="1488"/>
        <v>35</v>
      </c>
      <c r="PI75" s="22">
        <f t="shared" si="1488"/>
        <v>35</v>
      </c>
      <c r="PJ75" s="22">
        <f t="shared" si="1488"/>
        <v>35</v>
      </c>
      <c r="PK75" s="22">
        <f t="shared" si="1488"/>
        <v>35</v>
      </c>
      <c r="PL75" s="22">
        <f t="shared" si="1488"/>
        <v>35</v>
      </c>
      <c r="PM75" s="22">
        <f t="shared" si="1488"/>
        <v>35</v>
      </c>
      <c r="PN75" s="22">
        <f t="shared" si="1488"/>
        <v>35</v>
      </c>
      <c r="PO75" s="22">
        <f t="shared" si="1488"/>
        <v>35</v>
      </c>
      <c r="PP75" s="22">
        <f t="shared" si="1488"/>
        <v>35</v>
      </c>
      <c r="PQ75" s="22">
        <f t="shared" si="1488"/>
        <v>35</v>
      </c>
      <c r="PR75" s="23" t="s">
        <v>64</v>
      </c>
    </row>
    <row r="76" spans="1:16384" ht="12" customHeight="1"/>
    <row r="77" spans="1:16384" ht="12" customHeight="1"/>
    <row r="78" spans="1:16384" s="16" customFormat="1" ht="18" customHeight="1" thickBot="1">
      <c r="A78" s="17" t="s">
        <v>82</v>
      </c>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c r="BNG78"/>
      <c r="BNH78"/>
      <c r="BNI78"/>
      <c r="BNJ78"/>
      <c r="BNK78"/>
      <c r="BNL78"/>
      <c r="BNM78"/>
      <c r="BNN78"/>
      <c r="BNO78"/>
      <c r="BNP78"/>
      <c r="BNQ78"/>
      <c r="BNR78"/>
      <c r="BNS78"/>
      <c r="BNT78"/>
      <c r="BNU78"/>
      <c r="BNV78"/>
      <c r="BNW78"/>
      <c r="BNX78"/>
      <c r="BNY78"/>
      <c r="BNZ78"/>
      <c r="BOA78"/>
      <c r="BOB78"/>
      <c r="BOC78"/>
      <c r="BOD78"/>
      <c r="BOE78"/>
      <c r="BOF78"/>
      <c r="BOG78"/>
      <c r="BOH78"/>
      <c r="BOI78"/>
      <c r="BOJ78"/>
      <c r="BOK78"/>
      <c r="BOL78"/>
      <c r="BOM78"/>
      <c r="BON78"/>
      <c r="BOO78"/>
      <c r="BOP78"/>
      <c r="BOQ78"/>
      <c r="BOR78"/>
      <c r="BOS78"/>
      <c r="BOT78"/>
      <c r="BOU78"/>
      <c r="BOV78"/>
      <c r="BOW78"/>
      <c r="BOX78"/>
      <c r="BOY78"/>
      <c r="BOZ78"/>
      <c r="BPA78"/>
      <c r="BPB78"/>
      <c r="BPC78"/>
      <c r="BPD78"/>
      <c r="BPE78"/>
      <c r="BPF78"/>
      <c r="BPG78"/>
      <c r="BPH78"/>
      <c r="BPI78"/>
      <c r="BPJ78"/>
      <c r="BPK78"/>
      <c r="BPL78"/>
      <c r="BPM78"/>
      <c r="BPN78"/>
      <c r="BPO78"/>
      <c r="BPP78"/>
      <c r="BPQ78"/>
      <c r="BPR78"/>
      <c r="BPS78"/>
      <c r="BPT78"/>
      <c r="BPU78"/>
      <c r="BPV78"/>
      <c r="BPW78"/>
      <c r="BPX78"/>
      <c r="BPY78"/>
      <c r="BPZ78"/>
      <c r="BQA78"/>
      <c r="BQB78"/>
      <c r="BQC78"/>
      <c r="BQD78"/>
      <c r="BQE78"/>
      <c r="BQF78"/>
      <c r="BQG78"/>
      <c r="BQH78"/>
      <c r="BQI78"/>
      <c r="BQJ78"/>
      <c r="BQK78"/>
      <c r="BQL78"/>
      <c r="BQM78"/>
      <c r="BQN78"/>
      <c r="BQO78"/>
      <c r="BQP78"/>
      <c r="BQQ78"/>
      <c r="BQR78"/>
      <c r="BQS78"/>
      <c r="BQT78"/>
      <c r="BQU78"/>
      <c r="BQV78"/>
      <c r="BQW78"/>
      <c r="BQX78"/>
      <c r="BQY78"/>
      <c r="BQZ78"/>
      <c r="BRA78"/>
      <c r="BRB78"/>
      <c r="BRC78"/>
      <c r="BRD78"/>
      <c r="BRE78"/>
      <c r="BRF78"/>
      <c r="BRG78"/>
      <c r="BRH78"/>
      <c r="BRI78"/>
      <c r="BRJ78"/>
      <c r="BRK78"/>
      <c r="BRL78"/>
      <c r="BRM78"/>
      <c r="BRN78"/>
      <c r="BRO78"/>
      <c r="BRP78"/>
      <c r="BRQ78"/>
      <c r="BRR78"/>
      <c r="BRS78"/>
      <c r="BRT78"/>
      <c r="BRU78"/>
      <c r="BRV78"/>
      <c r="BRW78"/>
      <c r="BRX78"/>
      <c r="BRY78"/>
      <c r="BRZ78"/>
      <c r="BSA78"/>
      <c r="BSB78"/>
      <c r="BSC78"/>
      <c r="BSD78"/>
      <c r="BSE78"/>
      <c r="BSF78"/>
      <c r="BSG78"/>
      <c r="BSH78"/>
      <c r="BSI78"/>
      <c r="BSJ78"/>
      <c r="BSK78"/>
      <c r="BSL78"/>
      <c r="BSM78"/>
      <c r="BSN78"/>
      <c r="BSO78"/>
      <c r="BSP78"/>
      <c r="BSQ78"/>
      <c r="BSR78"/>
      <c r="BSS78"/>
      <c r="BST78"/>
      <c r="BSU78"/>
      <c r="BSV78"/>
      <c r="BSW78"/>
      <c r="BSX78"/>
      <c r="BSY78"/>
      <c r="BSZ78"/>
      <c r="BTA78"/>
      <c r="BTB78"/>
      <c r="BTC78"/>
      <c r="BTD78"/>
      <c r="BTE78"/>
      <c r="BTF78"/>
      <c r="BTG78"/>
      <c r="BTH78"/>
      <c r="BTI78"/>
      <c r="BTJ78"/>
      <c r="BTK78"/>
      <c r="BTL78"/>
      <c r="BTM78"/>
      <c r="BTN78"/>
      <c r="BTO78"/>
      <c r="BTP78"/>
      <c r="BTQ78"/>
      <c r="BTR78"/>
      <c r="BTS78"/>
      <c r="BTT78"/>
      <c r="BTU78"/>
      <c r="BTV78"/>
      <c r="BTW78"/>
      <c r="BTX78"/>
      <c r="BTY78"/>
      <c r="BTZ78"/>
      <c r="BUA78"/>
      <c r="BUB78"/>
      <c r="BUC78"/>
      <c r="BUD78"/>
      <c r="BUE78"/>
      <c r="BUF78"/>
      <c r="BUG78"/>
      <c r="BUH78"/>
      <c r="BUI78"/>
      <c r="BUJ78"/>
      <c r="BUK78"/>
      <c r="BUL78"/>
      <c r="BUM78"/>
      <c r="BUN78"/>
      <c r="BUO78"/>
      <c r="BUP78"/>
      <c r="BUQ78"/>
      <c r="BUR78"/>
      <c r="BUS78"/>
      <c r="BUT78"/>
      <c r="BUU78"/>
      <c r="BUV78"/>
      <c r="BUW78"/>
      <c r="BUX78"/>
      <c r="BUY78"/>
      <c r="BUZ78"/>
      <c r="BVA78"/>
      <c r="BVB78"/>
      <c r="BVC78"/>
      <c r="BVD78"/>
      <c r="BVE78"/>
      <c r="BVF78"/>
      <c r="BVG78"/>
      <c r="BVH78"/>
      <c r="BVI78"/>
      <c r="BVJ78"/>
      <c r="BVK78"/>
      <c r="BVL78"/>
      <c r="BVM78"/>
      <c r="BVN78"/>
      <c r="BVO78"/>
      <c r="BVP78"/>
      <c r="BVQ78"/>
      <c r="BVR78"/>
      <c r="BVS78"/>
      <c r="BVT78"/>
      <c r="BVU78"/>
      <c r="BVV78"/>
      <c r="BVW78"/>
      <c r="BVX78"/>
      <c r="BVY78"/>
      <c r="BVZ78"/>
      <c r="BWA78"/>
      <c r="BWB78"/>
      <c r="BWC78"/>
      <c r="BWD78"/>
      <c r="BWE78"/>
      <c r="BWF78"/>
      <c r="BWG78"/>
      <c r="BWH78"/>
      <c r="BWI78"/>
      <c r="BWJ78"/>
      <c r="BWK78"/>
      <c r="BWL78"/>
      <c r="BWM78"/>
      <c r="BWN78"/>
      <c r="BWO78"/>
      <c r="BWP78"/>
      <c r="BWQ78"/>
      <c r="BWR78"/>
      <c r="BWS78"/>
      <c r="BWT78"/>
      <c r="BWU78"/>
      <c r="BWV78"/>
      <c r="BWW78"/>
      <c r="BWX78"/>
      <c r="BWY78"/>
      <c r="BWZ78"/>
      <c r="BXA78"/>
      <c r="BXB78"/>
      <c r="BXC78"/>
      <c r="BXD78"/>
      <c r="BXE78"/>
      <c r="BXF78"/>
      <c r="BXG78"/>
      <c r="BXH78"/>
      <c r="BXI78"/>
      <c r="BXJ78"/>
      <c r="BXK78"/>
      <c r="BXL78"/>
      <c r="BXM78"/>
      <c r="BXN78"/>
      <c r="BXO78"/>
      <c r="BXP78"/>
      <c r="BXQ78"/>
      <c r="BXR78"/>
      <c r="BXS78"/>
      <c r="BXT78"/>
      <c r="BXU78"/>
      <c r="BXV78"/>
      <c r="BXW78"/>
      <c r="BXX78"/>
      <c r="BXY78"/>
      <c r="BXZ78"/>
      <c r="BYA78"/>
      <c r="BYB78"/>
      <c r="BYC78"/>
      <c r="BYD78"/>
      <c r="BYE78"/>
      <c r="BYF78"/>
      <c r="BYG78"/>
      <c r="BYH78"/>
      <c r="BYI78"/>
      <c r="BYJ78"/>
      <c r="BYK78"/>
      <c r="BYL78"/>
      <c r="BYM78"/>
      <c r="BYN78"/>
      <c r="BYO78"/>
      <c r="BYP78"/>
      <c r="BYQ78"/>
      <c r="BYR78"/>
      <c r="BYS78"/>
      <c r="BYT78"/>
      <c r="BYU78"/>
      <c r="BYV78"/>
      <c r="BYW78"/>
      <c r="BYX78"/>
      <c r="BYY78"/>
      <c r="BYZ78"/>
      <c r="BZA78"/>
      <c r="BZB78"/>
      <c r="BZC78"/>
      <c r="BZD78"/>
      <c r="BZE78"/>
      <c r="BZF78"/>
      <c r="BZG78"/>
      <c r="BZH78"/>
      <c r="BZI78"/>
      <c r="BZJ78"/>
      <c r="BZK78"/>
      <c r="BZL78"/>
      <c r="BZM78"/>
      <c r="BZN78"/>
      <c r="BZO78"/>
      <c r="BZP78"/>
      <c r="BZQ78"/>
      <c r="BZR78"/>
      <c r="BZS78"/>
      <c r="BZT78"/>
      <c r="BZU78"/>
      <c r="BZV78"/>
      <c r="BZW78"/>
      <c r="BZX78"/>
      <c r="BZY78"/>
      <c r="BZZ78"/>
      <c r="CAA78"/>
      <c r="CAB78"/>
      <c r="CAC78"/>
      <c r="CAD78"/>
      <c r="CAE78"/>
      <c r="CAF78"/>
      <c r="CAG78"/>
      <c r="CAH78"/>
      <c r="CAI78"/>
      <c r="CAJ78"/>
      <c r="CAK78"/>
      <c r="CAL78"/>
      <c r="CAM78"/>
      <c r="CAN78"/>
      <c r="CAO78"/>
      <c r="CAP78"/>
      <c r="CAQ78"/>
      <c r="CAR78"/>
      <c r="CAS78"/>
      <c r="CAT78"/>
      <c r="CAU78"/>
      <c r="CAV78"/>
      <c r="CAW78"/>
      <c r="CAX78"/>
      <c r="CAY78"/>
      <c r="CAZ78"/>
      <c r="CBA78"/>
      <c r="CBB78"/>
      <c r="CBC78"/>
      <c r="CBD78"/>
      <c r="CBE78"/>
      <c r="CBF78"/>
      <c r="CBG78"/>
      <c r="CBH78"/>
      <c r="CBI78"/>
      <c r="CBJ78"/>
      <c r="CBK78"/>
      <c r="CBL78"/>
      <c r="CBM78"/>
      <c r="CBN78"/>
      <c r="CBO78"/>
      <c r="CBP78"/>
      <c r="CBQ78"/>
      <c r="CBR78"/>
      <c r="CBS78"/>
      <c r="CBT78"/>
      <c r="CBU78"/>
      <c r="CBV78"/>
      <c r="CBW78"/>
      <c r="CBX78"/>
      <c r="CBY78"/>
      <c r="CBZ78"/>
      <c r="CCA78"/>
      <c r="CCB78"/>
      <c r="CCC78"/>
      <c r="CCD78"/>
      <c r="CCE78"/>
      <c r="CCF78"/>
      <c r="CCG78"/>
      <c r="CCH78"/>
      <c r="CCI78"/>
      <c r="CCJ78"/>
      <c r="CCK78"/>
      <c r="CCL78"/>
      <c r="CCM78"/>
      <c r="CCN78"/>
      <c r="CCO78"/>
      <c r="CCP78"/>
      <c r="CCQ78"/>
      <c r="CCR78"/>
      <c r="CCS78"/>
      <c r="CCT78"/>
      <c r="CCU78"/>
      <c r="CCV78"/>
      <c r="CCW78"/>
      <c r="CCX78"/>
      <c r="CCY78"/>
      <c r="CCZ78"/>
      <c r="CDA78"/>
      <c r="CDB78"/>
      <c r="CDC78"/>
      <c r="CDD78"/>
      <c r="CDE78"/>
      <c r="CDF78"/>
      <c r="CDG78"/>
      <c r="CDH78"/>
      <c r="CDI78"/>
      <c r="CDJ78"/>
      <c r="CDK78"/>
      <c r="CDL78"/>
      <c r="CDM78"/>
      <c r="CDN78"/>
      <c r="CDO78"/>
      <c r="CDP78"/>
      <c r="CDQ78"/>
      <c r="CDR78"/>
      <c r="CDS78"/>
      <c r="CDT78"/>
      <c r="CDU78"/>
      <c r="CDV78"/>
      <c r="CDW78"/>
      <c r="CDX78"/>
      <c r="CDY78"/>
      <c r="CDZ78"/>
      <c r="CEA78"/>
      <c r="CEB78"/>
      <c r="CEC78"/>
      <c r="CED78"/>
      <c r="CEE78"/>
      <c r="CEF78"/>
      <c r="CEG78"/>
      <c r="CEH78"/>
      <c r="CEI78"/>
      <c r="CEJ78"/>
      <c r="CEK78"/>
      <c r="CEL78"/>
      <c r="CEM78"/>
      <c r="CEN78"/>
      <c r="CEO78"/>
      <c r="CEP78"/>
      <c r="CEQ78"/>
      <c r="CER78"/>
      <c r="CES78"/>
      <c r="CET78"/>
      <c r="CEU78"/>
      <c r="CEV78"/>
      <c r="CEW78"/>
      <c r="CEX78"/>
      <c r="CEY78"/>
      <c r="CEZ78"/>
      <c r="CFA78"/>
      <c r="CFB78"/>
      <c r="CFC78"/>
      <c r="CFD78"/>
      <c r="CFE78"/>
      <c r="CFF78"/>
      <c r="CFG78"/>
      <c r="CFH78"/>
      <c r="CFI78"/>
      <c r="CFJ78"/>
      <c r="CFK78"/>
      <c r="CFL78"/>
      <c r="CFM78"/>
      <c r="CFN78"/>
      <c r="CFO78"/>
      <c r="CFP78"/>
      <c r="CFQ78"/>
      <c r="CFR78"/>
      <c r="CFS78"/>
      <c r="CFT78"/>
      <c r="CFU78"/>
      <c r="CFV78"/>
      <c r="CFW78"/>
      <c r="CFX78"/>
      <c r="CFY78"/>
      <c r="CFZ78"/>
      <c r="CGA78"/>
      <c r="CGB78"/>
      <c r="CGC78"/>
      <c r="CGD78"/>
      <c r="CGE78"/>
      <c r="CGF78"/>
      <c r="CGG78"/>
      <c r="CGH78"/>
      <c r="CGI78"/>
      <c r="CGJ78"/>
      <c r="CGK78"/>
      <c r="CGL78"/>
      <c r="CGM78"/>
      <c r="CGN78"/>
      <c r="CGO78"/>
      <c r="CGP78"/>
      <c r="CGQ78"/>
      <c r="CGR78"/>
      <c r="CGS78"/>
      <c r="CGT78"/>
      <c r="CGU78"/>
      <c r="CGV78"/>
      <c r="CGW78"/>
      <c r="CGX78"/>
      <c r="CGY78"/>
      <c r="CGZ78"/>
      <c r="CHA78"/>
      <c r="CHB78"/>
      <c r="CHC78"/>
      <c r="CHD78"/>
      <c r="CHE78"/>
      <c r="CHF78"/>
      <c r="CHG78"/>
      <c r="CHH78"/>
      <c r="CHI78"/>
      <c r="CHJ78"/>
      <c r="CHK78"/>
      <c r="CHL78"/>
      <c r="CHM78"/>
      <c r="CHN78"/>
      <c r="CHO78"/>
      <c r="CHP78"/>
      <c r="CHQ78"/>
      <c r="CHR78"/>
      <c r="CHS78"/>
      <c r="CHT78"/>
      <c r="CHU78"/>
      <c r="CHV78"/>
      <c r="CHW78"/>
      <c r="CHX78"/>
      <c r="CHY78"/>
      <c r="CHZ78"/>
      <c r="CIA78"/>
      <c r="CIB78"/>
      <c r="CIC78"/>
      <c r="CID78"/>
      <c r="CIE78"/>
      <c r="CIF78"/>
      <c r="CIG78"/>
      <c r="CIH78"/>
      <c r="CII78"/>
      <c r="CIJ78"/>
      <c r="CIK78"/>
      <c r="CIL78"/>
      <c r="CIM78"/>
      <c r="CIN78"/>
      <c r="CIO78"/>
      <c r="CIP78"/>
      <c r="CIQ78"/>
      <c r="CIR78"/>
      <c r="CIS78"/>
      <c r="CIT78"/>
      <c r="CIU78"/>
      <c r="CIV78"/>
      <c r="CIW78"/>
      <c r="CIX78"/>
      <c r="CIY78"/>
      <c r="CIZ78"/>
      <c r="CJA78"/>
      <c r="CJB78"/>
      <c r="CJC78"/>
      <c r="CJD78"/>
      <c r="CJE78"/>
      <c r="CJF78"/>
      <c r="CJG78"/>
      <c r="CJH78"/>
      <c r="CJI78"/>
      <c r="CJJ78"/>
      <c r="CJK78"/>
      <c r="CJL78"/>
      <c r="CJM78"/>
      <c r="CJN78"/>
      <c r="CJO78"/>
      <c r="CJP78"/>
      <c r="CJQ78"/>
      <c r="CJR78"/>
      <c r="CJS78"/>
      <c r="CJT78"/>
      <c r="CJU78"/>
      <c r="CJV78"/>
      <c r="CJW78"/>
      <c r="CJX78"/>
      <c r="CJY78"/>
      <c r="CJZ78"/>
      <c r="CKA78"/>
      <c r="CKB78"/>
      <c r="CKC78"/>
      <c r="CKD78"/>
      <c r="CKE78"/>
      <c r="CKF78"/>
      <c r="CKG78"/>
      <c r="CKH78"/>
      <c r="CKI78"/>
      <c r="CKJ78"/>
      <c r="CKK78"/>
      <c r="CKL78"/>
      <c r="CKM78"/>
      <c r="CKN78"/>
      <c r="CKO78"/>
      <c r="CKP78"/>
      <c r="CKQ78"/>
      <c r="CKR78"/>
      <c r="CKS78"/>
      <c r="CKT78"/>
      <c r="CKU78"/>
      <c r="CKV78"/>
      <c r="CKW78"/>
      <c r="CKX78"/>
      <c r="CKY78"/>
      <c r="CKZ78"/>
      <c r="CLA78"/>
      <c r="CLB78"/>
      <c r="CLC78"/>
      <c r="CLD78"/>
      <c r="CLE78"/>
      <c r="CLF78"/>
      <c r="CLG78"/>
      <c r="CLH78"/>
      <c r="CLI78"/>
      <c r="CLJ78"/>
      <c r="CLK78"/>
      <c r="CLL78"/>
      <c r="CLM78"/>
      <c r="CLN78"/>
      <c r="CLO78"/>
      <c r="CLP78"/>
      <c r="CLQ78"/>
      <c r="CLR78"/>
      <c r="CLS78"/>
      <c r="CLT78"/>
      <c r="CLU78"/>
      <c r="CLV78"/>
      <c r="CLW78"/>
      <c r="CLX78"/>
      <c r="CLY78"/>
      <c r="CLZ78"/>
      <c r="CMA78"/>
      <c r="CMB78"/>
      <c r="CMC78"/>
      <c r="CMD78"/>
      <c r="CME78"/>
      <c r="CMF78"/>
      <c r="CMG78"/>
      <c r="CMH78"/>
      <c r="CMI78"/>
      <c r="CMJ78"/>
      <c r="CMK78"/>
      <c r="CML78"/>
      <c r="CMM78"/>
      <c r="CMN78"/>
      <c r="CMO78"/>
      <c r="CMP78"/>
      <c r="CMQ78"/>
      <c r="CMR78"/>
      <c r="CMS78"/>
      <c r="CMT78"/>
      <c r="CMU78"/>
      <c r="CMV78"/>
      <c r="CMW78"/>
      <c r="CMX78"/>
      <c r="CMY78"/>
      <c r="CMZ78"/>
      <c r="CNA78"/>
      <c r="CNB78"/>
      <c r="CNC78"/>
      <c r="CND78"/>
      <c r="CNE78"/>
      <c r="CNF78"/>
      <c r="CNG78"/>
      <c r="CNH78"/>
      <c r="CNI78"/>
      <c r="CNJ78"/>
      <c r="CNK78"/>
      <c r="CNL78"/>
      <c r="CNM78"/>
      <c r="CNN78"/>
      <c r="CNO78"/>
      <c r="CNP78"/>
      <c r="CNQ78"/>
      <c r="CNR78"/>
      <c r="CNS78"/>
      <c r="CNT78"/>
      <c r="CNU78"/>
      <c r="CNV78"/>
      <c r="CNW78"/>
      <c r="CNX78"/>
      <c r="CNY78"/>
      <c r="CNZ78"/>
      <c r="COA78"/>
      <c r="COB78"/>
      <c r="COC78"/>
      <c r="COD78"/>
      <c r="COE78"/>
      <c r="COF78"/>
      <c r="COG78"/>
      <c r="COH78"/>
      <c r="COI78"/>
      <c r="COJ78"/>
      <c r="COK78"/>
      <c r="COL78"/>
      <c r="COM78"/>
      <c r="CON78"/>
      <c r="COO78"/>
      <c r="COP78"/>
      <c r="COQ78"/>
      <c r="COR78"/>
      <c r="COS78"/>
      <c r="COT78"/>
      <c r="COU78"/>
      <c r="COV78"/>
      <c r="COW78"/>
      <c r="COX78"/>
      <c r="COY78"/>
      <c r="COZ78"/>
      <c r="CPA78"/>
      <c r="CPB78"/>
      <c r="CPC78"/>
      <c r="CPD78"/>
      <c r="CPE78"/>
      <c r="CPF78"/>
      <c r="CPG78"/>
      <c r="CPH78"/>
      <c r="CPI78"/>
      <c r="CPJ78"/>
      <c r="CPK78"/>
      <c r="CPL78"/>
      <c r="CPM78"/>
      <c r="CPN78"/>
      <c r="CPO78"/>
      <c r="CPP78"/>
      <c r="CPQ78"/>
      <c r="CPR78"/>
      <c r="CPS78"/>
      <c r="CPT78"/>
      <c r="CPU78"/>
      <c r="CPV78"/>
      <c r="CPW78"/>
      <c r="CPX78"/>
      <c r="CPY78"/>
      <c r="CPZ78"/>
      <c r="CQA78"/>
      <c r="CQB78"/>
      <c r="CQC78"/>
      <c r="CQD78"/>
      <c r="CQE78"/>
      <c r="CQF78"/>
      <c r="CQG78"/>
      <c r="CQH78"/>
      <c r="CQI78"/>
      <c r="CQJ78"/>
      <c r="CQK78"/>
      <c r="CQL78"/>
      <c r="CQM78"/>
      <c r="CQN78"/>
      <c r="CQO78"/>
      <c r="CQP78"/>
      <c r="CQQ78"/>
      <c r="CQR78"/>
      <c r="CQS78"/>
      <c r="CQT78"/>
      <c r="CQU78"/>
      <c r="CQV78"/>
      <c r="CQW78"/>
      <c r="CQX78"/>
      <c r="CQY78"/>
      <c r="CQZ78"/>
      <c r="CRA78"/>
      <c r="CRB78"/>
      <c r="CRC78"/>
      <c r="CRD78"/>
      <c r="CRE78"/>
      <c r="CRF78"/>
      <c r="CRG78"/>
      <c r="CRH78"/>
      <c r="CRI78"/>
      <c r="CRJ78"/>
      <c r="CRK78"/>
      <c r="CRL78"/>
      <c r="CRM78"/>
      <c r="CRN78"/>
      <c r="CRO78"/>
      <c r="CRP78"/>
      <c r="CRQ78"/>
      <c r="CRR78"/>
      <c r="CRS78"/>
      <c r="CRT78"/>
      <c r="CRU78"/>
      <c r="CRV78"/>
      <c r="CRW78"/>
      <c r="CRX78"/>
      <c r="CRY78"/>
      <c r="CRZ78"/>
      <c r="CSA78"/>
      <c r="CSB78"/>
      <c r="CSC78"/>
      <c r="CSD78"/>
      <c r="CSE78"/>
      <c r="CSF78"/>
      <c r="CSG78"/>
      <c r="CSH78"/>
      <c r="CSI78"/>
      <c r="CSJ78"/>
      <c r="CSK78"/>
      <c r="CSL78"/>
      <c r="CSM78"/>
      <c r="CSN78"/>
      <c r="CSO78"/>
      <c r="CSP78"/>
      <c r="CSQ78"/>
      <c r="CSR78"/>
      <c r="CSS78"/>
      <c r="CST78"/>
      <c r="CSU78"/>
      <c r="CSV78"/>
      <c r="CSW78"/>
      <c r="CSX78"/>
      <c r="CSY78"/>
      <c r="CSZ78"/>
      <c r="CTA78"/>
      <c r="CTB78"/>
      <c r="CTC78"/>
      <c r="CTD78"/>
      <c r="CTE78"/>
      <c r="CTF78"/>
      <c r="CTG78"/>
      <c r="CTH78"/>
      <c r="CTI78"/>
      <c r="CTJ78"/>
      <c r="CTK78"/>
      <c r="CTL78"/>
      <c r="CTM78"/>
      <c r="CTN78"/>
      <c r="CTO78"/>
      <c r="CTP78"/>
      <c r="CTQ78"/>
      <c r="CTR78"/>
      <c r="CTS78"/>
      <c r="CTT78"/>
      <c r="CTU78"/>
      <c r="CTV78"/>
      <c r="CTW78"/>
      <c r="CTX78"/>
      <c r="CTY78"/>
      <c r="CTZ78"/>
      <c r="CUA78"/>
      <c r="CUB78"/>
      <c r="CUC78"/>
      <c r="CUD78"/>
      <c r="CUE78"/>
      <c r="CUF78"/>
      <c r="CUG78"/>
      <c r="CUH78"/>
      <c r="CUI78"/>
      <c r="CUJ78"/>
      <c r="CUK78"/>
      <c r="CUL78"/>
      <c r="CUM78"/>
      <c r="CUN78"/>
      <c r="CUO78"/>
      <c r="CUP78"/>
      <c r="CUQ78"/>
      <c r="CUR78"/>
      <c r="CUS78"/>
      <c r="CUT78"/>
      <c r="CUU78"/>
      <c r="CUV78"/>
      <c r="CUW78"/>
      <c r="CUX78"/>
      <c r="CUY78"/>
      <c r="CUZ78"/>
      <c r="CVA78"/>
      <c r="CVB78"/>
      <c r="CVC78"/>
      <c r="CVD78"/>
      <c r="CVE78"/>
      <c r="CVF78"/>
      <c r="CVG78"/>
      <c r="CVH78"/>
      <c r="CVI78"/>
      <c r="CVJ78"/>
      <c r="CVK78"/>
      <c r="CVL78"/>
      <c r="CVM78"/>
      <c r="CVN78"/>
      <c r="CVO78"/>
      <c r="CVP78"/>
      <c r="CVQ78"/>
      <c r="CVR78"/>
      <c r="CVS78"/>
      <c r="CVT78"/>
      <c r="CVU78"/>
      <c r="CVV78"/>
      <c r="CVW78"/>
      <c r="CVX78"/>
      <c r="CVY78"/>
      <c r="CVZ78"/>
      <c r="CWA78"/>
      <c r="CWB78"/>
      <c r="CWC78"/>
      <c r="CWD78"/>
      <c r="CWE78"/>
      <c r="CWF78"/>
      <c r="CWG78"/>
      <c r="CWH78"/>
      <c r="CWI78"/>
      <c r="CWJ78"/>
      <c r="CWK78"/>
      <c r="CWL78"/>
      <c r="CWM78"/>
      <c r="CWN78"/>
      <c r="CWO78"/>
      <c r="CWP78"/>
      <c r="CWQ78"/>
      <c r="CWR78"/>
      <c r="CWS78"/>
      <c r="CWT78"/>
      <c r="CWU78"/>
      <c r="CWV78"/>
      <c r="CWW78"/>
      <c r="CWX78"/>
      <c r="CWY78"/>
      <c r="CWZ78"/>
      <c r="CXA78"/>
      <c r="CXB78"/>
      <c r="CXC78"/>
      <c r="CXD78"/>
      <c r="CXE78"/>
      <c r="CXF78"/>
      <c r="CXG78"/>
      <c r="CXH78"/>
      <c r="CXI78"/>
      <c r="CXJ78"/>
      <c r="CXK78"/>
      <c r="CXL78"/>
      <c r="CXM78"/>
      <c r="CXN78"/>
      <c r="CXO78"/>
      <c r="CXP78"/>
      <c r="CXQ78"/>
      <c r="CXR78"/>
      <c r="CXS78"/>
      <c r="CXT78"/>
      <c r="CXU78"/>
      <c r="CXV78"/>
      <c r="CXW78"/>
      <c r="CXX78"/>
      <c r="CXY78"/>
      <c r="CXZ78"/>
      <c r="CYA78"/>
      <c r="CYB78"/>
      <c r="CYC78"/>
      <c r="CYD78"/>
      <c r="CYE78"/>
      <c r="CYF78"/>
      <c r="CYG78"/>
      <c r="CYH78"/>
      <c r="CYI78"/>
      <c r="CYJ78"/>
      <c r="CYK78"/>
      <c r="CYL78"/>
      <c r="CYM78"/>
      <c r="CYN78"/>
      <c r="CYO78"/>
      <c r="CYP78"/>
      <c r="CYQ78"/>
      <c r="CYR78"/>
      <c r="CYS78"/>
      <c r="CYT78"/>
      <c r="CYU78"/>
      <c r="CYV78"/>
      <c r="CYW78"/>
      <c r="CYX78"/>
      <c r="CYY78"/>
      <c r="CYZ78"/>
      <c r="CZA78"/>
      <c r="CZB78"/>
      <c r="CZC78"/>
      <c r="CZD78"/>
      <c r="CZE78"/>
      <c r="CZF78"/>
      <c r="CZG78"/>
      <c r="CZH78"/>
      <c r="CZI78"/>
      <c r="CZJ78"/>
      <c r="CZK78"/>
      <c r="CZL78"/>
      <c r="CZM78"/>
      <c r="CZN78"/>
      <c r="CZO78"/>
      <c r="CZP78"/>
      <c r="CZQ78"/>
      <c r="CZR78"/>
      <c r="CZS78"/>
      <c r="CZT78"/>
      <c r="CZU78"/>
      <c r="CZV78"/>
      <c r="CZW78"/>
      <c r="CZX78"/>
      <c r="CZY78"/>
      <c r="CZZ78"/>
      <c r="DAA78"/>
      <c r="DAB78"/>
      <c r="DAC78"/>
      <c r="DAD78"/>
      <c r="DAE78"/>
      <c r="DAF78"/>
      <c r="DAG78"/>
      <c r="DAH78"/>
      <c r="DAI78"/>
      <c r="DAJ78"/>
      <c r="DAK78"/>
      <c r="DAL78"/>
      <c r="DAM78"/>
      <c r="DAN78"/>
      <c r="DAO78"/>
      <c r="DAP78"/>
      <c r="DAQ78"/>
      <c r="DAR78"/>
      <c r="DAS78"/>
      <c r="DAT78"/>
      <c r="DAU78"/>
      <c r="DAV78"/>
      <c r="DAW78"/>
      <c r="DAX78"/>
      <c r="DAY78"/>
      <c r="DAZ78"/>
      <c r="DBA78"/>
      <c r="DBB78"/>
      <c r="DBC78"/>
      <c r="DBD78"/>
      <c r="DBE78"/>
      <c r="DBF78"/>
      <c r="DBG78"/>
      <c r="DBH78"/>
      <c r="DBI78"/>
      <c r="DBJ78"/>
      <c r="DBK78"/>
      <c r="DBL78"/>
      <c r="DBM78"/>
      <c r="DBN78"/>
      <c r="DBO78"/>
      <c r="DBP78"/>
      <c r="DBQ78"/>
      <c r="DBR78"/>
      <c r="DBS78"/>
      <c r="DBT78"/>
      <c r="DBU78"/>
      <c r="DBV78"/>
      <c r="DBW78"/>
      <c r="DBX78"/>
      <c r="DBY78"/>
      <c r="DBZ78"/>
      <c r="DCA78"/>
      <c r="DCB78"/>
      <c r="DCC78"/>
      <c r="DCD78"/>
      <c r="DCE78"/>
      <c r="DCF78"/>
      <c r="DCG78"/>
      <c r="DCH78"/>
      <c r="DCI78"/>
      <c r="DCJ78"/>
      <c r="DCK78"/>
      <c r="DCL78"/>
      <c r="DCM78"/>
      <c r="DCN78"/>
      <c r="DCO78"/>
      <c r="DCP78"/>
      <c r="DCQ78"/>
      <c r="DCR78"/>
      <c r="DCS78"/>
      <c r="DCT78"/>
      <c r="DCU78"/>
      <c r="DCV78"/>
      <c r="DCW78"/>
      <c r="DCX78"/>
      <c r="DCY78"/>
      <c r="DCZ78"/>
      <c r="DDA78"/>
      <c r="DDB78"/>
      <c r="DDC78"/>
      <c r="DDD78"/>
      <c r="DDE78"/>
      <c r="DDF78"/>
      <c r="DDG78"/>
      <c r="DDH78"/>
      <c r="DDI78"/>
      <c r="DDJ78"/>
      <c r="DDK78"/>
      <c r="DDL78"/>
      <c r="DDM78"/>
      <c r="DDN78"/>
      <c r="DDO78"/>
      <c r="DDP78"/>
      <c r="DDQ78"/>
      <c r="DDR78"/>
      <c r="DDS78"/>
      <c r="DDT78"/>
      <c r="DDU78"/>
      <c r="DDV78"/>
      <c r="DDW78"/>
      <c r="DDX78"/>
      <c r="DDY78"/>
      <c r="DDZ78"/>
      <c r="DEA78"/>
      <c r="DEB78"/>
      <c r="DEC78"/>
      <c r="DED78"/>
      <c r="DEE78"/>
      <c r="DEF78"/>
      <c r="DEG78"/>
      <c r="DEH78"/>
      <c r="DEI78"/>
      <c r="DEJ78"/>
      <c r="DEK78"/>
      <c r="DEL78"/>
      <c r="DEM78"/>
      <c r="DEN78"/>
      <c r="DEO78"/>
      <c r="DEP78"/>
      <c r="DEQ78"/>
      <c r="DER78"/>
      <c r="DES78"/>
      <c r="DET78"/>
      <c r="DEU78"/>
      <c r="DEV78"/>
      <c r="DEW78"/>
      <c r="DEX78"/>
      <c r="DEY78"/>
      <c r="DEZ78"/>
      <c r="DFA78"/>
      <c r="DFB78"/>
      <c r="DFC78"/>
      <c r="DFD78"/>
      <c r="DFE78"/>
      <c r="DFF78"/>
      <c r="DFG78"/>
      <c r="DFH78"/>
      <c r="DFI78"/>
      <c r="DFJ78"/>
      <c r="DFK78"/>
      <c r="DFL78"/>
      <c r="DFM78"/>
      <c r="DFN78"/>
      <c r="DFO78"/>
      <c r="DFP78"/>
      <c r="DFQ78"/>
      <c r="DFR78"/>
      <c r="DFS78"/>
      <c r="DFT78"/>
      <c r="DFU78"/>
      <c r="DFV78"/>
      <c r="DFW78"/>
      <c r="DFX78"/>
      <c r="DFY78"/>
      <c r="DFZ78"/>
      <c r="DGA78"/>
      <c r="DGB78"/>
      <c r="DGC78"/>
      <c r="DGD78"/>
      <c r="DGE78"/>
      <c r="DGF78"/>
      <c r="DGG78"/>
      <c r="DGH78"/>
      <c r="DGI78"/>
      <c r="DGJ78"/>
      <c r="DGK78"/>
      <c r="DGL78"/>
      <c r="DGM78"/>
      <c r="DGN78"/>
      <c r="DGO78"/>
      <c r="DGP78"/>
      <c r="DGQ78"/>
      <c r="DGR78"/>
      <c r="DGS78"/>
      <c r="DGT78"/>
      <c r="DGU78"/>
      <c r="DGV78"/>
      <c r="DGW78"/>
      <c r="DGX78"/>
      <c r="DGY78"/>
      <c r="DGZ78"/>
      <c r="DHA78"/>
      <c r="DHB78"/>
      <c r="DHC78"/>
      <c r="DHD78"/>
      <c r="DHE78"/>
      <c r="DHF78"/>
      <c r="DHG78"/>
      <c r="DHH78"/>
      <c r="DHI78"/>
      <c r="DHJ78"/>
      <c r="DHK78"/>
      <c r="DHL78"/>
      <c r="DHM78"/>
      <c r="DHN78"/>
      <c r="DHO78"/>
      <c r="DHP78"/>
      <c r="DHQ78"/>
      <c r="DHR78"/>
      <c r="DHS78"/>
      <c r="DHT78"/>
      <c r="DHU78"/>
      <c r="DHV78"/>
      <c r="DHW78"/>
      <c r="DHX78"/>
      <c r="DHY78"/>
      <c r="DHZ78"/>
      <c r="DIA78"/>
      <c r="DIB78"/>
      <c r="DIC78"/>
      <c r="DID78"/>
      <c r="DIE78"/>
      <c r="DIF78"/>
      <c r="DIG78"/>
      <c r="DIH78"/>
      <c r="DII78"/>
      <c r="DIJ78"/>
      <c r="DIK78"/>
      <c r="DIL78"/>
      <c r="DIM78"/>
      <c r="DIN78"/>
      <c r="DIO78"/>
      <c r="DIP78"/>
      <c r="DIQ78"/>
      <c r="DIR78"/>
      <c r="DIS78"/>
      <c r="DIT78"/>
      <c r="DIU78"/>
      <c r="DIV78"/>
      <c r="DIW78"/>
      <c r="DIX78"/>
      <c r="DIY78"/>
      <c r="DIZ78"/>
      <c r="DJA78"/>
      <c r="DJB78"/>
      <c r="DJC78"/>
      <c r="DJD78"/>
      <c r="DJE78"/>
      <c r="DJF78"/>
      <c r="DJG78"/>
      <c r="DJH78"/>
      <c r="DJI78"/>
      <c r="DJJ78"/>
      <c r="DJK78"/>
      <c r="DJL78"/>
      <c r="DJM78"/>
      <c r="DJN78"/>
      <c r="DJO78"/>
      <c r="DJP78"/>
      <c r="DJQ78"/>
      <c r="DJR78"/>
      <c r="DJS78"/>
      <c r="DJT78"/>
      <c r="DJU78"/>
      <c r="DJV78"/>
      <c r="DJW78"/>
      <c r="DJX78"/>
      <c r="DJY78"/>
      <c r="DJZ78"/>
      <c r="DKA78"/>
      <c r="DKB78"/>
      <c r="DKC78"/>
      <c r="DKD78"/>
      <c r="DKE78"/>
      <c r="DKF78"/>
      <c r="DKG78"/>
      <c r="DKH78"/>
      <c r="DKI78"/>
      <c r="DKJ78"/>
      <c r="DKK78"/>
      <c r="DKL78"/>
      <c r="DKM78"/>
      <c r="DKN78"/>
      <c r="DKO78"/>
      <c r="DKP78"/>
      <c r="DKQ78"/>
      <c r="DKR78"/>
      <c r="DKS78"/>
      <c r="DKT78"/>
      <c r="DKU78"/>
      <c r="DKV78"/>
      <c r="DKW78"/>
      <c r="DKX78"/>
      <c r="DKY78"/>
      <c r="DKZ78"/>
      <c r="DLA78"/>
      <c r="DLB78"/>
      <c r="DLC78"/>
      <c r="DLD78"/>
      <c r="DLE78"/>
      <c r="DLF78"/>
      <c r="DLG78"/>
      <c r="DLH78"/>
      <c r="DLI78"/>
      <c r="DLJ78"/>
      <c r="DLK78"/>
      <c r="DLL78"/>
      <c r="DLM78"/>
      <c r="DLN78"/>
      <c r="DLO78"/>
      <c r="DLP78"/>
      <c r="DLQ78"/>
      <c r="DLR78"/>
      <c r="DLS78"/>
      <c r="DLT78"/>
      <c r="DLU78"/>
      <c r="DLV78"/>
      <c r="DLW78"/>
      <c r="DLX78"/>
      <c r="DLY78"/>
      <c r="DLZ78"/>
      <c r="DMA78"/>
      <c r="DMB78"/>
      <c r="DMC78"/>
      <c r="DMD78"/>
      <c r="DME78"/>
      <c r="DMF78"/>
      <c r="DMG78"/>
      <c r="DMH78"/>
      <c r="DMI78"/>
      <c r="DMJ78"/>
      <c r="DMK78"/>
      <c r="DML78"/>
      <c r="DMM78"/>
      <c r="DMN78"/>
      <c r="DMO78"/>
      <c r="DMP78"/>
      <c r="DMQ78"/>
      <c r="DMR78"/>
      <c r="DMS78"/>
      <c r="DMT78"/>
      <c r="DMU78"/>
      <c r="DMV78"/>
      <c r="DMW78"/>
      <c r="DMX78"/>
      <c r="DMY78"/>
      <c r="DMZ78"/>
      <c r="DNA78"/>
      <c r="DNB78"/>
      <c r="DNC78"/>
      <c r="DND78"/>
      <c r="DNE78"/>
      <c r="DNF78"/>
      <c r="DNG78"/>
      <c r="DNH78"/>
      <c r="DNI78"/>
      <c r="DNJ78"/>
      <c r="DNK78"/>
      <c r="DNL78"/>
      <c r="DNM78"/>
      <c r="DNN78"/>
      <c r="DNO78"/>
      <c r="DNP78"/>
      <c r="DNQ78"/>
      <c r="DNR78"/>
      <c r="DNS78"/>
      <c r="DNT78"/>
      <c r="DNU78"/>
      <c r="DNV78"/>
      <c r="DNW78"/>
      <c r="DNX78"/>
      <c r="DNY78"/>
      <c r="DNZ78"/>
      <c r="DOA78"/>
      <c r="DOB78"/>
      <c r="DOC78"/>
      <c r="DOD78"/>
      <c r="DOE78"/>
      <c r="DOF78"/>
      <c r="DOG78"/>
      <c r="DOH78"/>
      <c r="DOI78"/>
      <c r="DOJ78"/>
      <c r="DOK78"/>
      <c r="DOL78"/>
      <c r="DOM78"/>
      <c r="DON78"/>
      <c r="DOO78"/>
      <c r="DOP78"/>
      <c r="DOQ78"/>
      <c r="DOR78"/>
      <c r="DOS78"/>
      <c r="DOT78"/>
      <c r="DOU78"/>
      <c r="DOV78"/>
      <c r="DOW78"/>
      <c r="DOX78"/>
      <c r="DOY78"/>
      <c r="DOZ78"/>
      <c r="DPA78"/>
      <c r="DPB78"/>
      <c r="DPC78"/>
      <c r="DPD78"/>
      <c r="DPE78"/>
      <c r="DPF78"/>
      <c r="DPG78"/>
      <c r="DPH78"/>
      <c r="DPI78"/>
      <c r="DPJ78"/>
      <c r="DPK78"/>
      <c r="DPL78"/>
      <c r="DPM78"/>
      <c r="DPN78"/>
      <c r="DPO78"/>
      <c r="DPP78"/>
      <c r="DPQ78"/>
      <c r="DPR78"/>
      <c r="DPS78"/>
      <c r="DPT78"/>
      <c r="DPU78"/>
      <c r="DPV78"/>
      <c r="DPW78"/>
      <c r="DPX78"/>
      <c r="DPY78"/>
      <c r="DPZ78"/>
      <c r="DQA78"/>
      <c r="DQB78"/>
      <c r="DQC78"/>
      <c r="DQD78"/>
      <c r="DQE78"/>
      <c r="DQF78"/>
      <c r="DQG78"/>
      <c r="DQH78"/>
      <c r="DQI78"/>
      <c r="DQJ78"/>
      <c r="DQK78"/>
      <c r="DQL78"/>
      <c r="DQM78"/>
      <c r="DQN78"/>
      <c r="DQO78"/>
      <c r="DQP78"/>
      <c r="DQQ78"/>
      <c r="DQR78"/>
      <c r="DQS78"/>
      <c r="DQT78"/>
      <c r="DQU78"/>
      <c r="DQV78"/>
      <c r="DQW78"/>
      <c r="DQX78"/>
      <c r="DQY78"/>
      <c r="DQZ78"/>
      <c r="DRA78"/>
      <c r="DRB78"/>
      <c r="DRC78"/>
      <c r="DRD78"/>
      <c r="DRE78"/>
      <c r="DRF78"/>
      <c r="DRG78"/>
      <c r="DRH78"/>
      <c r="DRI78"/>
      <c r="DRJ78"/>
      <c r="DRK78"/>
      <c r="DRL78"/>
      <c r="DRM78"/>
      <c r="DRN78"/>
      <c r="DRO78"/>
      <c r="DRP78"/>
      <c r="DRQ78"/>
      <c r="DRR78"/>
      <c r="DRS78"/>
      <c r="DRT78"/>
      <c r="DRU78"/>
      <c r="DRV78"/>
      <c r="DRW78"/>
      <c r="DRX78"/>
      <c r="DRY78"/>
      <c r="DRZ78"/>
      <c r="DSA78"/>
      <c r="DSB78"/>
      <c r="DSC78"/>
      <c r="DSD78"/>
      <c r="DSE78"/>
      <c r="DSF78"/>
      <c r="DSG78"/>
      <c r="DSH78"/>
      <c r="DSI78"/>
      <c r="DSJ78"/>
      <c r="DSK78"/>
      <c r="DSL78"/>
      <c r="DSM78"/>
      <c r="DSN78"/>
      <c r="DSO78"/>
      <c r="DSP78"/>
      <c r="DSQ78"/>
      <c r="DSR78"/>
      <c r="DSS78"/>
      <c r="DST78"/>
      <c r="DSU78"/>
      <c r="DSV78"/>
      <c r="DSW78"/>
      <c r="DSX78"/>
      <c r="DSY78"/>
      <c r="DSZ78"/>
      <c r="DTA78"/>
      <c r="DTB78"/>
      <c r="DTC78"/>
      <c r="DTD78"/>
      <c r="DTE78"/>
      <c r="DTF78"/>
      <c r="DTG78"/>
      <c r="DTH78"/>
      <c r="DTI78"/>
      <c r="DTJ78"/>
      <c r="DTK78"/>
      <c r="DTL78"/>
      <c r="DTM78"/>
      <c r="DTN78"/>
      <c r="DTO78"/>
      <c r="DTP78"/>
      <c r="DTQ78"/>
      <c r="DTR78"/>
      <c r="DTS78"/>
      <c r="DTT78"/>
      <c r="DTU78"/>
      <c r="DTV78"/>
      <c r="DTW78"/>
      <c r="DTX78"/>
      <c r="DTY78"/>
      <c r="DTZ78"/>
      <c r="DUA78"/>
      <c r="DUB78"/>
      <c r="DUC78"/>
      <c r="DUD78"/>
      <c r="DUE78"/>
      <c r="DUF78"/>
      <c r="DUG78"/>
      <c r="DUH78"/>
      <c r="DUI78"/>
      <c r="DUJ78"/>
      <c r="DUK78"/>
      <c r="DUL78"/>
      <c r="DUM78"/>
      <c r="DUN78"/>
      <c r="DUO78"/>
      <c r="DUP78"/>
      <c r="DUQ78"/>
      <c r="DUR78"/>
      <c r="DUS78"/>
      <c r="DUT78"/>
      <c r="DUU78"/>
      <c r="DUV78"/>
      <c r="DUW78"/>
      <c r="DUX78"/>
      <c r="DUY78"/>
      <c r="DUZ78"/>
      <c r="DVA78"/>
      <c r="DVB78"/>
      <c r="DVC78"/>
      <c r="DVD78"/>
      <c r="DVE78"/>
      <c r="DVF78"/>
      <c r="DVG78"/>
      <c r="DVH78"/>
      <c r="DVI78"/>
      <c r="DVJ78"/>
      <c r="DVK78"/>
      <c r="DVL78"/>
      <c r="DVM78"/>
      <c r="DVN78"/>
      <c r="DVO78"/>
      <c r="DVP78"/>
      <c r="DVQ78"/>
      <c r="DVR78"/>
      <c r="DVS78"/>
      <c r="DVT78"/>
      <c r="DVU78"/>
      <c r="DVV78"/>
      <c r="DVW78"/>
      <c r="DVX78"/>
      <c r="DVY78"/>
      <c r="DVZ78"/>
      <c r="DWA78"/>
      <c r="DWB78"/>
      <c r="DWC78"/>
      <c r="DWD78"/>
      <c r="DWE78"/>
      <c r="DWF78"/>
      <c r="DWG78"/>
      <c r="DWH78"/>
      <c r="DWI78"/>
      <c r="DWJ78"/>
      <c r="DWK78"/>
      <c r="DWL78"/>
      <c r="DWM78"/>
      <c r="DWN78"/>
      <c r="DWO78"/>
      <c r="DWP78"/>
      <c r="DWQ78"/>
      <c r="DWR78"/>
      <c r="DWS78"/>
      <c r="DWT78"/>
      <c r="DWU78"/>
      <c r="DWV78"/>
      <c r="DWW78"/>
      <c r="DWX78"/>
      <c r="DWY78"/>
      <c r="DWZ78"/>
      <c r="DXA78"/>
      <c r="DXB78"/>
      <c r="DXC78"/>
      <c r="DXD78"/>
      <c r="DXE78"/>
      <c r="DXF78"/>
      <c r="DXG78"/>
      <c r="DXH78"/>
      <c r="DXI78"/>
      <c r="DXJ78"/>
      <c r="DXK78"/>
      <c r="DXL78"/>
      <c r="DXM78"/>
      <c r="DXN78"/>
      <c r="DXO78"/>
      <c r="DXP78"/>
      <c r="DXQ78"/>
      <c r="DXR78"/>
      <c r="DXS78"/>
      <c r="DXT78"/>
      <c r="DXU78"/>
      <c r="DXV78"/>
      <c r="DXW78"/>
      <c r="DXX78"/>
      <c r="DXY78"/>
      <c r="DXZ78"/>
      <c r="DYA78"/>
      <c r="DYB78"/>
      <c r="DYC78"/>
      <c r="DYD78"/>
      <c r="DYE78"/>
      <c r="DYF78"/>
      <c r="DYG78"/>
      <c r="DYH78"/>
      <c r="DYI78"/>
      <c r="DYJ78"/>
      <c r="DYK78"/>
      <c r="DYL78"/>
      <c r="DYM78"/>
      <c r="DYN78"/>
      <c r="DYO78"/>
      <c r="DYP78"/>
      <c r="DYQ78"/>
      <c r="DYR78"/>
      <c r="DYS78"/>
      <c r="DYT78"/>
      <c r="DYU78"/>
      <c r="DYV78"/>
      <c r="DYW78"/>
      <c r="DYX78"/>
      <c r="DYY78"/>
      <c r="DYZ78"/>
      <c r="DZA78"/>
      <c r="DZB78"/>
      <c r="DZC78"/>
      <c r="DZD78"/>
      <c r="DZE78"/>
      <c r="DZF78"/>
      <c r="DZG78"/>
      <c r="DZH78"/>
      <c r="DZI78"/>
      <c r="DZJ78"/>
      <c r="DZK78"/>
      <c r="DZL78"/>
      <c r="DZM78"/>
      <c r="DZN78"/>
      <c r="DZO78"/>
      <c r="DZP78"/>
      <c r="DZQ78"/>
      <c r="DZR78"/>
      <c r="DZS78"/>
      <c r="DZT78"/>
      <c r="DZU78"/>
      <c r="DZV78"/>
      <c r="DZW78"/>
      <c r="DZX78"/>
      <c r="DZY78"/>
      <c r="DZZ78"/>
      <c r="EAA78"/>
      <c r="EAB78"/>
      <c r="EAC78"/>
      <c r="EAD78"/>
      <c r="EAE78"/>
      <c r="EAF78"/>
      <c r="EAG78"/>
      <c r="EAH78"/>
      <c r="EAI78"/>
      <c r="EAJ78"/>
      <c r="EAK78"/>
      <c r="EAL78"/>
      <c r="EAM78"/>
      <c r="EAN78"/>
      <c r="EAO78"/>
      <c r="EAP78"/>
      <c r="EAQ78"/>
      <c r="EAR78"/>
      <c r="EAS78"/>
      <c r="EAT78"/>
      <c r="EAU78"/>
      <c r="EAV78"/>
      <c r="EAW78"/>
      <c r="EAX78"/>
      <c r="EAY78"/>
      <c r="EAZ78"/>
      <c r="EBA78"/>
      <c r="EBB78"/>
      <c r="EBC78"/>
      <c r="EBD78"/>
      <c r="EBE78"/>
      <c r="EBF78"/>
      <c r="EBG78"/>
      <c r="EBH78"/>
      <c r="EBI78"/>
      <c r="EBJ78"/>
      <c r="EBK78"/>
      <c r="EBL78"/>
      <c r="EBM78"/>
      <c r="EBN78"/>
      <c r="EBO78"/>
      <c r="EBP78"/>
      <c r="EBQ78"/>
      <c r="EBR78"/>
      <c r="EBS78"/>
      <c r="EBT78"/>
      <c r="EBU78"/>
      <c r="EBV78"/>
      <c r="EBW78"/>
      <c r="EBX78"/>
      <c r="EBY78"/>
      <c r="EBZ78"/>
      <c r="ECA78"/>
      <c r="ECB78"/>
      <c r="ECC78"/>
      <c r="ECD78"/>
      <c r="ECE78"/>
      <c r="ECF78"/>
      <c r="ECG78"/>
      <c r="ECH78"/>
      <c r="ECI78"/>
      <c r="ECJ78"/>
      <c r="ECK78"/>
      <c r="ECL78"/>
      <c r="ECM78"/>
      <c r="ECN78"/>
      <c r="ECO78"/>
      <c r="ECP78"/>
      <c r="ECQ78"/>
      <c r="ECR78"/>
      <c r="ECS78"/>
      <c r="ECT78"/>
      <c r="ECU78"/>
      <c r="ECV78"/>
      <c r="ECW78"/>
      <c r="ECX78"/>
      <c r="ECY78"/>
      <c r="ECZ78"/>
      <c r="EDA78"/>
      <c r="EDB78"/>
      <c r="EDC78"/>
      <c r="EDD78"/>
      <c r="EDE78"/>
      <c r="EDF78"/>
      <c r="EDG78"/>
      <c r="EDH78"/>
      <c r="EDI78"/>
      <c r="EDJ78"/>
      <c r="EDK78"/>
      <c r="EDL78"/>
      <c r="EDM78"/>
      <c r="EDN78"/>
      <c r="EDO78"/>
      <c r="EDP78"/>
      <c r="EDQ78"/>
      <c r="EDR78"/>
      <c r="EDS78"/>
      <c r="EDT78"/>
      <c r="EDU78"/>
      <c r="EDV78"/>
      <c r="EDW78"/>
      <c r="EDX78"/>
      <c r="EDY78"/>
      <c r="EDZ78"/>
      <c r="EEA78"/>
      <c r="EEB78"/>
      <c r="EEC78"/>
      <c r="EED78"/>
      <c r="EEE78"/>
      <c r="EEF78"/>
      <c r="EEG78"/>
      <c r="EEH78"/>
      <c r="EEI78"/>
      <c r="EEJ78"/>
      <c r="EEK78"/>
      <c r="EEL78"/>
      <c r="EEM78"/>
      <c r="EEN78"/>
      <c r="EEO78"/>
      <c r="EEP78"/>
      <c r="EEQ78"/>
      <c r="EER78"/>
      <c r="EES78"/>
      <c r="EET78"/>
      <c r="EEU78"/>
      <c r="EEV78"/>
      <c r="EEW78"/>
      <c r="EEX78"/>
      <c r="EEY78"/>
      <c r="EEZ78"/>
      <c r="EFA78"/>
      <c r="EFB78"/>
      <c r="EFC78"/>
      <c r="EFD78"/>
      <c r="EFE78"/>
      <c r="EFF78"/>
      <c r="EFG78"/>
      <c r="EFH78"/>
      <c r="EFI78"/>
      <c r="EFJ78"/>
      <c r="EFK78"/>
      <c r="EFL78"/>
      <c r="EFM78"/>
      <c r="EFN78"/>
      <c r="EFO78"/>
      <c r="EFP78"/>
      <c r="EFQ78"/>
      <c r="EFR78"/>
      <c r="EFS78"/>
      <c r="EFT78"/>
      <c r="EFU78"/>
      <c r="EFV78"/>
      <c r="EFW78"/>
      <c r="EFX78"/>
      <c r="EFY78"/>
      <c r="EFZ78"/>
      <c r="EGA78"/>
      <c r="EGB78"/>
      <c r="EGC78"/>
      <c r="EGD78"/>
      <c r="EGE78"/>
      <c r="EGF78"/>
      <c r="EGG78"/>
      <c r="EGH78"/>
      <c r="EGI78"/>
      <c r="EGJ78"/>
      <c r="EGK78"/>
      <c r="EGL78"/>
      <c r="EGM78"/>
      <c r="EGN78"/>
      <c r="EGO78"/>
      <c r="EGP78"/>
      <c r="EGQ78"/>
      <c r="EGR78"/>
      <c r="EGS78"/>
      <c r="EGT78"/>
      <c r="EGU78"/>
      <c r="EGV78"/>
      <c r="EGW78"/>
      <c r="EGX78"/>
      <c r="EGY78"/>
      <c r="EGZ78"/>
      <c r="EHA78"/>
      <c r="EHB78"/>
      <c r="EHC78"/>
      <c r="EHD78"/>
      <c r="EHE78"/>
      <c r="EHF78"/>
      <c r="EHG78"/>
      <c r="EHH78"/>
      <c r="EHI78"/>
      <c r="EHJ78"/>
      <c r="EHK78"/>
      <c r="EHL78"/>
      <c r="EHM78"/>
      <c r="EHN78"/>
      <c r="EHO78"/>
      <c r="EHP78"/>
      <c r="EHQ78"/>
      <c r="EHR78"/>
      <c r="EHS78"/>
      <c r="EHT78"/>
      <c r="EHU78"/>
      <c r="EHV78"/>
      <c r="EHW78"/>
      <c r="EHX78"/>
      <c r="EHY78"/>
      <c r="EHZ78"/>
      <c r="EIA78"/>
      <c r="EIB78"/>
      <c r="EIC78"/>
      <c r="EID78"/>
      <c r="EIE78"/>
      <c r="EIF78"/>
      <c r="EIG78"/>
      <c r="EIH78"/>
      <c r="EII78"/>
      <c r="EIJ78"/>
      <c r="EIK78"/>
      <c r="EIL78"/>
      <c r="EIM78"/>
      <c r="EIN78"/>
      <c r="EIO78"/>
      <c r="EIP78"/>
      <c r="EIQ78"/>
      <c r="EIR78"/>
      <c r="EIS78"/>
      <c r="EIT78"/>
      <c r="EIU78"/>
      <c r="EIV78"/>
      <c r="EIW78"/>
      <c r="EIX78"/>
      <c r="EIY78"/>
      <c r="EIZ78"/>
      <c r="EJA78"/>
      <c r="EJB78"/>
      <c r="EJC78"/>
      <c r="EJD78"/>
      <c r="EJE78"/>
      <c r="EJF78"/>
      <c r="EJG78"/>
      <c r="EJH78"/>
      <c r="EJI78"/>
      <c r="EJJ78"/>
      <c r="EJK78"/>
      <c r="EJL78"/>
      <c r="EJM78"/>
      <c r="EJN78"/>
      <c r="EJO78"/>
      <c r="EJP78"/>
      <c r="EJQ78"/>
      <c r="EJR78"/>
      <c r="EJS78"/>
      <c r="EJT78"/>
      <c r="EJU78"/>
      <c r="EJV78"/>
      <c r="EJW78"/>
      <c r="EJX78"/>
      <c r="EJY78"/>
      <c r="EJZ78"/>
      <c r="EKA78"/>
      <c r="EKB78"/>
      <c r="EKC78"/>
      <c r="EKD78"/>
      <c r="EKE78"/>
      <c r="EKF78"/>
      <c r="EKG78"/>
      <c r="EKH78"/>
      <c r="EKI78"/>
      <c r="EKJ78"/>
      <c r="EKK78"/>
      <c r="EKL78"/>
      <c r="EKM78"/>
      <c r="EKN78"/>
      <c r="EKO78"/>
      <c r="EKP78"/>
      <c r="EKQ78"/>
      <c r="EKR78"/>
      <c r="EKS78"/>
      <c r="EKT78"/>
      <c r="EKU78"/>
      <c r="EKV78"/>
      <c r="EKW78"/>
      <c r="EKX78"/>
      <c r="EKY78"/>
      <c r="EKZ78"/>
      <c r="ELA78"/>
      <c r="ELB78"/>
      <c r="ELC78"/>
      <c r="ELD78"/>
      <c r="ELE78"/>
      <c r="ELF78"/>
      <c r="ELG78"/>
      <c r="ELH78"/>
      <c r="ELI78"/>
      <c r="ELJ78"/>
      <c r="ELK78"/>
      <c r="ELL78"/>
      <c r="ELM78"/>
      <c r="ELN78"/>
      <c r="ELO78"/>
      <c r="ELP78"/>
      <c r="ELQ78"/>
      <c r="ELR78"/>
      <c r="ELS78"/>
      <c r="ELT78"/>
      <c r="ELU78"/>
      <c r="ELV78"/>
      <c r="ELW78"/>
      <c r="ELX78"/>
      <c r="ELY78"/>
      <c r="ELZ78"/>
      <c r="EMA78"/>
      <c r="EMB78"/>
      <c r="EMC78"/>
      <c r="EMD78"/>
      <c r="EME78"/>
      <c r="EMF78"/>
      <c r="EMG78"/>
      <c r="EMH78"/>
      <c r="EMI78"/>
      <c r="EMJ78"/>
      <c r="EMK78"/>
      <c r="EML78"/>
      <c r="EMM78"/>
      <c r="EMN78"/>
      <c r="EMO78"/>
      <c r="EMP78"/>
      <c r="EMQ78"/>
      <c r="EMR78"/>
      <c r="EMS78"/>
      <c r="EMT78"/>
      <c r="EMU78"/>
      <c r="EMV78"/>
      <c r="EMW78"/>
      <c r="EMX78"/>
      <c r="EMY78"/>
      <c r="EMZ78"/>
      <c r="ENA78"/>
      <c r="ENB78"/>
      <c r="ENC78"/>
      <c r="END78"/>
      <c r="ENE78"/>
      <c r="ENF78"/>
      <c r="ENG78"/>
      <c r="ENH78"/>
      <c r="ENI78"/>
      <c r="ENJ78"/>
      <c r="ENK78"/>
      <c r="ENL78"/>
      <c r="ENM78"/>
      <c r="ENN78"/>
      <c r="ENO78"/>
      <c r="ENP78"/>
      <c r="ENQ78"/>
      <c r="ENR78"/>
      <c r="ENS78"/>
      <c r="ENT78"/>
      <c r="ENU78"/>
      <c r="ENV78"/>
      <c r="ENW78"/>
      <c r="ENX78"/>
      <c r="ENY78"/>
      <c r="ENZ78"/>
      <c r="EOA78"/>
      <c r="EOB78"/>
      <c r="EOC78"/>
      <c r="EOD78"/>
      <c r="EOE78"/>
      <c r="EOF78"/>
      <c r="EOG78"/>
      <c r="EOH78"/>
      <c r="EOI78"/>
      <c r="EOJ78"/>
      <c r="EOK78"/>
      <c r="EOL78"/>
      <c r="EOM78"/>
      <c r="EON78"/>
      <c r="EOO78"/>
      <c r="EOP78"/>
      <c r="EOQ78"/>
      <c r="EOR78"/>
      <c r="EOS78"/>
      <c r="EOT78"/>
      <c r="EOU78"/>
      <c r="EOV78"/>
      <c r="EOW78"/>
      <c r="EOX78"/>
      <c r="EOY78"/>
      <c r="EOZ78"/>
      <c r="EPA78"/>
      <c r="EPB78"/>
      <c r="EPC78"/>
      <c r="EPD78"/>
      <c r="EPE78"/>
      <c r="EPF78"/>
      <c r="EPG78"/>
      <c r="EPH78"/>
      <c r="EPI78"/>
      <c r="EPJ78"/>
      <c r="EPK78"/>
      <c r="EPL78"/>
      <c r="EPM78"/>
      <c r="EPN78"/>
      <c r="EPO78"/>
      <c r="EPP78"/>
      <c r="EPQ78"/>
      <c r="EPR78"/>
      <c r="EPS78"/>
      <c r="EPT78"/>
      <c r="EPU78"/>
      <c r="EPV78"/>
      <c r="EPW78"/>
      <c r="EPX78"/>
      <c r="EPY78"/>
      <c r="EPZ78"/>
      <c r="EQA78"/>
      <c r="EQB78"/>
      <c r="EQC78"/>
      <c r="EQD78"/>
      <c r="EQE78"/>
      <c r="EQF78"/>
      <c r="EQG78"/>
      <c r="EQH78"/>
      <c r="EQI78"/>
      <c r="EQJ78"/>
      <c r="EQK78"/>
      <c r="EQL78"/>
      <c r="EQM78"/>
      <c r="EQN78"/>
      <c r="EQO78"/>
      <c r="EQP78"/>
      <c r="EQQ78"/>
      <c r="EQR78"/>
      <c r="EQS78"/>
      <c r="EQT78"/>
      <c r="EQU78"/>
      <c r="EQV78"/>
      <c r="EQW78"/>
      <c r="EQX78"/>
      <c r="EQY78"/>
      <c r="EQZ78"/>
      <c r="ERA78"/>
      <c r="ERB78"/>
      <c r="ERC78"/>
      <c r="ERD78"/>
      <c r="ERE78"/>
      <c r="ERF78"/>
      <c r="ERG78"/>
      <c r="ERH78"/>
      <c r="ERI78"/>
      <c r="ERJ78"/>
      <c r="ERK78"/>
      <c r="ERL78"/>
      <c r="ERM78"/>
      <c r="ERN78"/>
      <c r="ERO78"/>
      <c r="ERP78"/>
      <c r="ERQ78"/>
      <c r="ERR78"/>
      <c r="ERS78"/>
      <c r="ERT78"/>
      <c r="ERU78"/>
      <c r="ERV78"/>
      <c r="ERW78"/>
      <c r="ERX78"/>
      <c r="ERY78"/>
      <c r="ERZ78"/>
      <c r="ESA78"/>
      <c r="ESB78"/>
      <c r="ESC78"/>
      <c r="ESD78"/>
      <c r="ESE78"/>
      <c r="ESF78"/>
      <c r="ESG78"/>
      <c r="ESH78"/>
      <c r="ESI78"/>
      <c r="ESJ78"/>
      <c r="ESK78"/>
      <c r="ESL78"/>
      <c r="ESM78"/>
      <c r="ESN78"/>
      <c r="ESO78"/>
      <c r="ESP78"/>
      <c r="ESQ78"/>
      <c r="ESR78"/>
      <c r="ESS78"/>
      <c r="EST78"/>
      <c r="ESU78"/>
      <c r="ESV78"/>
      <c r="ESW78"/>
      <c r="ESX78"/>
      <c r="ESY78"/>
      <c r="ESZ78"/>
      <c r="ETA78"/>
      <c r="ETB78"/>
      <c r="ETC78"/>
      <c r="ETD78"/>
      <c r="ETE78"/>
      <c r="ETF78"/>
      <c r="ETG78"/>
      <c r="ETH78"/>
      <c r="ETI78"/>
      <c r="ETJ78"/>
      <c r="ETK78"/>
      <c r="ETL78"/>
      <c r="ETM78"/>
      <c r="ETN78"/>
      <c r="ETO78"/>
      <c r="ETP78"/>
      <c r="ETQ78"/>
      <c r="ETR78"/>
      <c r="ETS78"/>
      <c r="ETT78"/>
      <c r="ETU78"/>
      <c r="ETV78"/>
      <c r="ETW78"/>
      <c r="ETX78"/>
      <c r="ETY78"/>
      <c r="ETZ78"/>
      <c r="EUA78"/>
      <c r="EUB78"/>
      <c r="EUC78"/>
      <c r="EUD78"/>
      <c r="EUE78"/>
      <c r="EUF78"/>
      <c r="EUG78"/>
      <c r="EUH78"/>
      <c r="EUI78"/>
      <c r="EUJ78"/>
      <c r="EUK78"/>
      <c r="EUL78"/>
      <c r="EUM78"/>
      <c r="EUN78"/>
      <c r="EUO78"/>
      <c r="EUP78"/>
      <c r="EUQ78"/>
      <c r="EUR78"/>
      <c r="EUS78"/>
      <c r="EUT78"/>
      <c r="EUU78"/>
      <c r="EUV78"/>
      <c r="EUW78"/>
      <c r="EUX78"/>
      <c r="EUY78"/>
      <c r="EUZ78"/>
      <c r="EVA78"/>
      <c r="EVB78"/>
      <c r="EVC78"/>
      <c r="EVD78"/>
      <c r="EVE78"/>
      <c r="EVF78"/>
      <c r="EVG78"/>
      <c r="EVH78"/>
      <c r="EVI78"/>
      <c r="EVJ78"/>
      <c r="EVK78"/>
      <c r="EVL78"/>
      <c r="EVM78"/>
      <c r="EVN78"/>
      <c r="EVO78"/>
      <c r="EVP78"/>
      <c r="EVQ78"/>
      <c r="EVR78"/>
      <c r="EVS78"/>
      <c r="EVT78"/>
      <c r="EVU78"/>
      <c r="EVV78"/>
      <c r="EVW78"/>
      <c r="EVX78"/>
      <c r="EVY78"/>
      <c r="EVZ78"/>
      <c r="EWA78"/>
      <c r="EWB78"/>
      <c r="EWC78"/>
      <c r="EWD78"/>
      <c r="EWE78"/>
      <c r="EWF78"/>
      <c r="EWG78"/>
      <c r="EWH78"/>
      <c r="EWI78"/>
      <c r="EWJ78"/>
      <c r="EWK78"/>
      <c r="EWL78"/>
      <c r="EWM78"/>
      <c r="EWN78"/>
      <c r="EWO78"/>
      <c r="EWP78"/>
      <c r="EWQ78"/>
      <c r="EWR78"/>
      <c r="EWS78"/>
      <c r="EWT78"/>
      <c r="EWU78"/>
      <c r="EWV78"/>
      <c r="EWW78"/>
      <c r="EWX78"/>
      <c r="EWY78"/>
      <c r="EWZ78"/>
      <c r="EXA78"/>
      <c r="EXB78"/>
      <c r="EXC78"/>
      <c r="EXD78"/>
      <c r="EXE78"/>
      <c r="EXF78"/>
      <c r="EXG78"/>
      <c r="EXH78"/>
      <c r="EXI78"/>
      <c r="EXJ78"/>
      <c r="EXK78"/>
      <c r="EXL78"/>
      <c r="EXM78"/>
      <c r="EXN78"/>
      <c r="EXO78"/>
      <c r="EXP78"/>
      <c r="EXQ78"/>
      <c r="EXR78"/>
      <c r="EXS78"/>
      <c r="EXT78"/>
      <c r="EXU78"/>
      <c r="EXV78"/>
      <c r="EXW78"/>
      <c r="EXX78"/>
      <c r="EXY78"/>
      <c r="EXZ78"/>
      <c r="EYA78"/>
      <c r="EYB78"/>
      <c r="EYC78"/>
      <c r="EYD78"/>
      <c r="EYE78"/>
      <c r="EYF78"/>
      <c r="EYG78"/>
      <c r="EYH78"/>
      <c r="EYI78"/>
      <c r="EYJ78"/>
      <c r="EYK78"/>
      <c r="EYL78"/>
      <c r="EYM78"/>
      <c r="EYN78"/>
      <c r="EYO78"/>
      <c r="EYP78"/>
      <c r="EYQ78"/>
      <c r="EYR78"/>
      <c r="EYS78"/>
      <c r="EYT78"/>
      <c r="EYU78"/>
      <c r="EYV78"/>
      <c r="EYW78"/>
      <c r="EYX78"/>
      <c r="EYY78"/>
      <c r="EYZ78"/>
      <c r="EZA78"/>
      <c r="EZB78"/>
      <c r="EZC78"/>
      <c r="EZD78"/>
      <c r="EZE78"/>
      <c r="EZF78"/>
      <c r="EZG78"/>
      <c r="EZH78"/>
      <c r="EZI78"/>
      <c r="EZJ78"/>
      <c r="EZK78"/>
      <c r="EZL78"/>
      <c r="EZM78"/>
      <c r="EZN78"/>
      <c r="EZO78"/>
      <c r="EZP78"/>
      <c r="EZQ78"/>
      <c r="EZR78"/>
      <c r="EZS78"/>
      <c r="EZT78"/>
      <c r="EZU78"/>
      <c r="EZV78"/>
      <c r="EZW78"/>
      <c r="EZX78"/>
      <c r="EZY78"/>
      <c r="EZZ78"/>
      <c r="FAA78"/>
      <c r="FAB78"/>
      <c r="FAC78"/>
      <c r="FAD78"/>
      <c r="FAE78"/>
      <c r="FAF78"/>
      <c r="FAG78"/>
      <c r="FAH78"/>
      <c r="FAI78"/>
      <c r="FAJ78"/>
      <c r="FAK78"/>
      <c r="FAL78"/>
      <c r="FAM78"/>
      <c r="FAN78"/>
      <c r="FAO78"/>
      <c r="FAP78"/>
      <c r="FAQ78"/>
      <c r="FAR78"/>
      <c r="FAS78"/>
      <c r="FAT78"/>
      <c r="FAU78"/>
      <c r="FAV78"/>
      <c r="FAW78"/>
      <c r="FAX78"/>
      <c r="FAY78"/>
      <c r="FAZ78"/>
      <c r="FBA78"/>
      <c r="FBB78"/>
      <c r="FBC78"/>
      <c r="FBD78"/>
      <c r="FBE78"/>
      <c r="FBF78"/>
      <c r="FBG78"/>
      <c r="FBH78"/>
      <c r="FBI78"/>
      <c r="FBJ78"/>
      <c r="FBK78"/>
      <c r="FBL78"/>
      <c r="FBM78"/>
      <c r="FBN78"/>
      <c r="FBO78"/>
      <c r="FBP78"/>
      <c r="FBQ78"/>
      <c r="FBR78"/>
      <c r="FBS78"/>
      <c r="FBT78"/>
      <c r="FBU78"/>
      <c r="FBV78"/>
      <c r="FBW78"/>
      <c r="FBX78"/>
      <c r="FBY78"/>
      <c r="FBZ78"/>
      <c r="FCA78"/>
      <c r="FCB78"/>
      <c r="FCC78"/>
      <c r="FCD78"/>
      <c r="FCE78"/>
      <c r="FCF78"/>
      <c r="FCG78"/>
      <c r="FCH78"/>
      <c r="FCI78"/>
      <c r="FCJ78"/>
      <c r="FCK78"/>
      <c r="FCL78"/>
      <c r="FCM78"/>
      <c r="FCN78"/>
      <c r="FCO78"/>
      <c r="FCP78"/>
      <c r="FCQ78"/>
      <c r="FCR78"/>
      <c r="FCS78"/>
      <c r="FCT78"/>
      <c r="FCU78"/>
      <c r="FCV78"/>
      <c r="FCW78"/>
      <c r="FCX78"/>
      <c r="FCY78"/>
      <c r="FCZ78"/>
      <c r="FDA78"/>
      <c r="FDB78"/>
      <c r="FDC78"/>
      <c r="FDD78"/>
      <c r="FDE78"/>
      <c r="FDF78"/>
      <c r="FDG78"/>
      <c r="FDH78"/>
      <c r="FDI78"/>
      <c r="FDJ78"/>
      <c r="FDK78"/>
      <c r="FDL78"/>
      <c r="FDM78"/>
      <c r="FDN78"/>
      <c r="FDO78"/>
      <c r="FDP78"/>
      <c r="FDQ78"/>
      <c r="FDR78"/>
      <c r="FDS78"/>
      <c r="FDT78"/>
      <c r="FDU78"/>
      <c r="FDV78"/>
      <c r="FDW78"/>
      <c r="FDX78"/>
      <c r="FDY78"/>
      <c r="FDZ78"/>
      <c r="FEA78"/>
      <c r="FEB78"/>
      <c r="FEC78"/>
      <c r="FED78"/>
      <c r="FEE78"/>
      <c r="FEF78"/>
      <c r="FEG78"/>
      <c r="FEH78"/>
      <c r="FEI78"/>
      <c r="FEJ78"/>
      <c r="FEK78"/>
      <c r="FEL78"/>
      <c r="FEM78"/>
      <c r="FEN78"/>
      <c r="FEO78"/>
      <c r="FEP78"/>
      <c r="FEQ78"/>
      <c r="FER78"/>
      <c r="FES78"/>
      <c r="FET78"/>
      <c r="FEU78"/>
      <c r="FEV78"/>
      <c r="FEW78"/>
      <c r="FEX78"/>
      <c r="FEY78"/>
      <c r="FEZ78"/>
      <c r="FFA78"/>
      <c r="FFB78"/>
      <c r="FFC78"/>
      <c r="FFD78"/>
      <c r="FFE78"/>
      <c r="FFF78"/>
      <c r="FFG78"/>
      <c r="FFH78"/>
      <c r="FFI78"/>
      <c r="FFJ78"/>
      <c r="FFK78"/>
      <c r="FFL78"/>
      <c r="FFM78"/>
      <c r="FFN78"/>
      <c r="FFO78"/>
      <c r="FFP78"/>
      <c r="FFQ78"/>
      <c r="FFR78"/>
      <c r="FFS78"/>
      <c r="FFT78"/>
      <c r="FFU78"/>
      <c r="FFV78"/>
      <c r="FFW78"/>
      <c r="FFX78"/>
      <c r="FFY78"/>
      <c r="FFZ78"/>
      <c r="FGA78"/>
      <c r="FGB78"/>
      <c r="FGC78"/>
      <c r="FGD78"/>
      <c r="FGE78"/>
      <c r="FGF78"/>
      <c r="FGG78"/>
      <c r="FGH78"/>
      <c r="FGI78"/>
      <c r="FGJ78"/>
      <c r="FGK78"/>
      <c r="FGL78"/>
      <c r="FGM78"/>
      <c r="FGN78"/>
      <c r="FGO78"/>
      <c r="FGP78"/>
      <c r="FGQ78"/>
      <c r="FGR78"/>
      <c r="FGS78"/>
      <c r="FGT78"/>
      <c r="FGU78"/>
      <c r="FGV78"/>
      <c r="FGW78"/>
      <c r="FGX78"/>
      <c r="FGY78"/>
      <c r="FGZ78"/>
      <c r="FHA78"/>
      <c r="FHB78"/>
      <c r="FHC78"/>
      <c r="FHD78"/>
      <c r="FHE78"/>
      <c r="FHF78"/>
      <c r="FHG78"/>
      <c r="FHH78"/>
      <c r="FHI78"/>
      <c r="FHJ78"/>
      <c r="FHK78"/>
      <c r="FHL78"/>
      <c r="FHM78"/>
      <c r="FHN78"/>
      <c r="FHO78"/>
      <c r="FHP78"/>
      <c r="FHQ78"/>
      <c r="FHR78"/>
      <c r="FHS78"/>
      <c r="FHT78"/>
      <c r="FHU78"/>
      <c r="FHV78"/>
      <c r="FHW78"/>
      <c r="FHX78"/>
      <c r="FHY78"/>
      <c r="FHZ78"/>
      <c r="FIA78"/>
      <c r="FIB78"/>
      <c r="FIC78"/>
      <c r="FID78"/>
      <c r="FIE78"/>
      <c r="FIF78"/>
      <c r="FIG78"/>
      <c r="FIH78"/>
      <c r="FII78"/>
      <c r="FIJ78"/>
      <c r="FIK78"/>
      <c r="FIL78"/>
      <c r="FIM78"/>
      <c r="FIN78"/>
      <c r="FIO78"/>
      <c r="FIP78"/>
      <c r="FIQ78"/>
      <c r="FIR78"/>
      <c r="FIS78"/>
      <c r="FIT78"/>
      <c r="FIU78"/>
      <c r="FIV78"/>
      <c r="FIW78"/>
      <c r="FIX78"/>
      <c r="FIY78"/>
      <c r="FIZ78"/>
      <c r="FJA78"/>
      <c r="FJB78"/>
      <c r="FJC78"/>
      <c r="FJD78"/>
      <c r="FJE78"/>
      <c r="FJF78"/>
      <c r="FJG78"/>
      <c r="FJH78"/>
      <c r="FJI78"/>
      <c r="FJJ78"/>
      <c r="FJK78"/>
      <c r="FJL78"/>
      <c r="FJM78"/>
      <c r="FJN78"/>
      <c r="FJO78"/>
      <c r="FJP78"/>
      <c r="FJQ78"/>
      <c r="FJR78"/>
      <c r="FJS78"/>
      <c r="FJT78"/>
      <c r="FJU78"/>
      <c r="FJV78"/>
      <c r="FJW78"/>
      <c r="FJX78"/>
      <c r="FJY78"/>
      <c r="FJZ78"/>
      <c r="FKA78"/>
      <c r="FKB78"/>
      <c r="FKC78"/>
      <c r="FKD78"/>
      <c r="FKE78"/>
      <c r="FKF78"/>
      <c r="FKG78"/>
      <c r="FKH78"/>
      <c r="FKI78"/>
      <c r="FKJ78"/>
      <c r="FKK78"/>
      <c r="FKL78"/>
      <c r="FKM78"/>
      <c r="FKN78"/>
      <c r="FKO78"/>
      <c r="FKP78"/>
      <c r="FKQ78"/>
      <c r="FKR78"/>
      <c r="FKS78"/>
      <c r="FKT78"/>
      <c r="FKU78"/>
      <c r="FKV78"/>
      <c r="FKW78"/>
      <c r="FKX78"/>
      <c r="FKY78"/>
      <c r="FKZ78"/>
      <c r="FLA78"/>
      <c r="FLB78"/>
      <c r="FLC78"/>
      <c r="FLD78"/>
      <c r="FLE78"/>
      <c r="FLF78"/>
      <c r="FLG78"/>
      <c r="FLH78"/>
      <c r="FLI78"/>
      <c r="FLJ78"/>
      <c r="FLK78"/>
      <c r="FLL78"/>
      <c r="FLM78"/>
      <c r="FLN78"/>
      <c r="FLO78"/>
      <c r="FLP78"/>
      <c r="FLQ78"/>
      <c r="FLR78"/>
      <c r="FLS78"/>
      <c r="FLT78"/>
      <c r="FLU78"/>
      <c r="FLV78"/>
      <c r="FLW78"/>
      <c r="FLX78"/>
      <c r="FLY78"/>
      <c r="FLZ78"/>
      <c r="FMA78"/>
      <c r="FMB78"/>
      <c r="FMC78"/>
      <c r="FMD78"/>
      <c r="FME78"/>
      <c r="FMF78"/>
      <c r="FMG78"/>
      <c r="FMH78"/>
      <c r="FMI78"/>
      <c r="FMJ78"/>
      <c r="FMK78"/>
      <c r="FML78"/>
      <c r="FMM78"/>
      <c r="FMN78"/>
      <c r="FMO78"/>
      <c r="FMP78"/>
      <c r="FMQ78"/>
      <c r="FMR78"/>
      <c r="FMS78"/>
      <c r="FMT78"/>
      <c r="FMU78"/>
      <c r="FMV78"/>
      <c r="FMW78"/>
      <c r="FMX78"/>
      <c r="FMY78"/>
      <c r="FMZ78"/>
      <c r="FNA78"/>
      <c r="FNB78"/>
      <c r="FNC78"/>
      <c r="FND78"/>
      <c r="FNE78"/>
      <c r="FNF78"/>
      <c r="FNG78"/>
      <c r="FNH78"/>
      <c r="FNI78"/>
      <c r="FNJ78"/>
      <c r="FNK78"/>
      <c r="FNL78"/>
      <c r="FNM78"/>
      <c r="FNN78"/>
      <c r="FNO78"/>
      <c r="FNP78"/>
      <c r="FNQ78"/>
      <c r="FNR78"/>
      <c r="FNS78"/>
      <c r="FNT78"/>
      <c r="FNU78"/>
      <c r="FNV78"/>
      <c r="FNW78"/>
      <c r="FNX78"/>
      <c r="FNY78"/>
      <c r="FNZ78"/>
      <c r="FOA78"/>
      <c r="FOB78"/>
      <c r="FOC78"/>
      <c r="FOD78"/>
      <c r="FOE78"/>
      <c r="FOF78"/>
      <c r="FOG78"/>
      <c r="FOH78"/>
      <c r="FOI78"/>
      <c r="FOJ78"/>
      <c r="FOK78"/>
      <c r="FOL78"/>
      <c r="FOM78"/>
      <c r="FON78"/>
      <c r="FOO78"/>
      <c r="FOP78"/>
      <c r="FOQ78"/>
      <c r="FOR78"/>
      <c r="FOS78"/>
      <c r="FOT78"/>
      <c r="FOU78"/>
      <c r="FOV78"/>
      <c r="FOW78"/>
      <c r="FOX78"/>
      <c r="FOY78"/>
      <c r="FOZ78"/>
      <c r="FPA78"/>
      <c r="FPB78"/>
      <c r="FPC78"/>
      <c r="FPD78"/>
      <c r="FPE78"/>
      <c r="FPF78"/>
      <c r="FPG78"/>
      <c r="FPH78"/>
      <c r="FPI78"/>
      <c r="FPJ78"/>
      <c r="FPK78"/>
      <c r="FPL78"/>
      <c r="FPM78"/>
      <c r="FPN78"/>
      <c r="FPO78"/>
      <c r="FPP78"/>
      <c r="FPQ78"/>
      <c r="FPR78"/>
      <c r="FPS78"/>
      <c r="FPT78"/>
      <c r="FPU78"/>
      <c r="FPV78"/>
      <c r="FPW78"/>
      <c r="FPX78"/>
      <c r="FPY78"/>
      <c r="FPZ78"/>
      <c r="FQA78"/>
      <c r="FQB78"/>
      <c r="FQC78"/>
      <c r="FQD78"/>
      <c r="FQE78"/>
      <c r="FQF78"/>
      <c r="FQG78"/>
      <c r="FQH78"/>
      <c r="FQI78"/>
      <c r="FQJ78"/>
      <c r="FQK78"/>
      <c r="FQL78"/>
      <c r="FQM78"/>
      <c r="FQN78"/>
      <c r="FQO78"/>
      <c r="FQP78"/>
      <c r="FQQ78"/>
      <c r="FQR78"/>
      <c r="FQS78"/>
      <c r="FQT78"/>
      <c r="FQU78"/>
      <c r="FQV78"/>
      <c r="FQW78"/>
      <c r="FQX78"/>
      <c r="FQY78"/>
      <c r="FQZ78"/>
      <c r="FRA78"/>
      <c r="FRB78"/>
      <c r="FRC78"/>
      <c r="FRD78"/>
      <c r="FRE78"/>
      <c r="FRF78"/>
      <c r="FRG78"/>
      <c r="FRH78"/>
      <c r="FRI78"/>
      <c r="FRJ78"/>
      <c r="FRK78"/>
      <c r="FRL78"/>
      <c r="FRM78"/>
      <c r="FRN78"/>
      <c r="FRO78"/>
      <c r="FRP78"/>
      <c r="FRQ78"/>
      <c r="FRR78"/>
      <c r="FRS78"/>
      <c r="FRT78"/>
      <c r="FRU78"/>
      <c r="FRV78"/>
      <c r="FRW78"/>
      <c r="FRX78"/>
      <c r="FRY78"/>
      <c r="FRZ78"/>
      <c r="FSA78"/>
      <c r="FSB78"/>
      <c r="FSC78"/>
      <c r="FSD78"/>
      <c r="FSE78"/>
      <c r="FSF78"/>
      <c r="FSG78"/>
      <c r="FSH78"/>
      <c r="FSI78"/>
      <c r="FSJ78"/>
      <c r="FSK78"/>
      <c r="FSL78"/>
      <c r="FSM78"/>
      <c r="FSN78"/>
      <c r="FSO78"/>
      <c r="FSP78"/>
      <c r="FSQ78"/>
      <c r="FSR78"/>
      <c r="FSS78"/>
      <c r="FST78"/>
      <c r="FSU78"/>
      <c r="FSV78"/>
      <c r="FSW78"/>
      <c r="FSX78"/>
      <c r="FSY78"/>
      <c r="FSZ78"/>
      <c r="FTA78"/>
      <c r="FTB78"/>
      <c r="FTC78"/>
      <c r="FTD78"/>
      <c r="FTE78"/>
      <c r="FTF78"/>
      <c r="FTG78"/>
      <c r="FTH78"/>
      <c r="FTI78"/>
      <c r="FTJ78"/>
      <c r="FTK78"/>
      <c r="FTL78"/>
      <c r="FTM78"/>
      <c r="FTN78"/>
      <c r="FTO78"/>
      <c r="FTP78"/>
      <c r="FTQ78"/>
      <c r="FTR78"/>
      <c r="FTS78"/>
      <c r="FTT78"/>
      <c r="FTU78"/>
      <c r="FTV78"/>
      <c r="FTW78"/>
      <c r="FTX78"/>
      <c r="FTY78"/>
      <c r="FTZ78"/>
      <c r="FUA78"/>
      <c r="FUB78"/>
      <c r="FUC78"/>
      <c r="FUD78"/>
      <c r="FUE78"/>
      <c r="FUF78"/>
      <c r="FUG78"/>
      <c r="FUH78"/>
      <c r="FUI78"/>
      <c r="FUJ78"/>
      <c r="FUK78"/>
      <c r="FUL78"/>
      <c r="FUM78"/>
      <c r="FUN78"/>
      <c r="FUO78"/>
      <c r="FUP78"/>
      <c r="FUQ78"/>
      <c r="FUR78"/>
      <c r="FUS78"/>
      <c r="FUT78"/>
      <c r="FUU78"/>
      <c r="FUV78"/>
      <c r="FUW78"/>
      <c r="FUX78"/>
      <c r="FUY78"/>
      <c r="FUZ78"/>
      <c r="FVA78"/>
      <c r="FVB78"/>
      <c r="FVC78"/>
      <c r="FVD78"/>
      <c r="FVE78"/>
      <c r="FVF78"/>
      <c r="FVG78"/>
      <c r="FVH78"/>
      <c r="FVI78"/>
      <c r="FVJ78"/>
      <c r="FVK78"/>
      <c r="FVL78"/>
      <c r="FVM78"/>
      <c r="FVN78"/>
      <c r="FVO78"/>
      <c r="FVP78"/>
      <c r="FVQ78"/>
      <c r="FVR78"/>
      <c r="FVS78"/>
      <c r="FVT78"/>
      <c r="FVU78"/>
      <c r="FVV78"/>
      <c r="FVW78"/>
      <c r="FVX78"/>
      <c r="FVY78"/>
      <c r="FVZ78"/>
      <c r="FWA78"/>
      <c r="FWB78"/>
      <c r="FWC78"/>
      <c r="FWD78"/>
      <c r="FWE78"/>
      <c r="FWF78"/>
      <c r="FWG78"/>
      <c r="FWH78"/>
      <c r="FWI78"/>
      <c r="FWJ78"/>
      <c r="FWK78"/>
      <c r="FWL78"/>
      <c r="FWM78"/>
      <c r="FWN78"/>
      <c r="FWO78"/>
      <c r="FWP78"/>
      <c r="FWQ78"/>
      <c r="FWR78"/>
      <c r="FWS78"/>
      <c r="FWT78"/>
      <c r="FWU78"/>
      <c r="FWV78"/>
      <c r="FWW78"/>
      <c r="FWX78"/>
      <c r="FWY78"/>
      <c r="FWZ78"/>
      <c r="FXA78"/>
      <c r="FXB78"/>
      <c r="FXC78"/>
      <c r="FXD78"/>
      <c r="FXE78"/>
      <c r="FXF78"/>
      <c r="FXG78"/>
      <c r="FXH78"/>
      <c r="FXI78"/>
      <c r="FXJ78"/>
      <c r="FXK78"/>
      <c r="FXL78"/>
      <c r="FXM78"/>
      <c r="FXN78"/>
      <c r="FXO78"/>
      <c r="FXP78"/>
      <c r="FXQ78"/>
      <c r="FXR78"/>
      <c r="FXS78"/>
      <c r="FXT78"/>
      <c r="FXU78"/>
      <c r="FXV78"/>
      <c r="FXW78"/>
      <c r="FXX78"/>
      <c r="FXY78"/>
      <c r="FXZ78"/>
      <c r="FYA78"/>
      <c r="FYB78"/>
      <c r="FYC78"/>
      <c r="FYD78"/>
      <c r="FYE78"/>
      <c r="FYF78"/>
      <c r="FYG78"/>
      <c r="FYH78"/>
      <c r="FYI78"/>
      <c r="FYJ78"/>
      <c r="FYK78"/>
      <c r="FYL78"/>
      <c r="FYM78"/>
      <c r="FYN78"/>
      <c r="FYO78"/>
      <c r="FYP78"/>
      <c r="FYQ78"/>
      <c r="FYR78"/>
      <c r="FYS78"/>
      <c r="FYT78"/>
      <c r="FYU78"/>
      <c r="FYV78"/>
      <c r="FYW78"/>
      <c r="FYX78"/>
      <c r="FYY78"/>
      <c r="FYZ78"/>
      <c r="FZA78"/>
      <c r="FZB78"/>
      <c r="FZC78"/>
      <c r="FZD78"/>
      <c r="FZE78"/>
      <c r="FZF78"/>
      <c r="FZG78"/>
      <c r="FZH78"/>
      <c r="FZI78"/>
      <c r="FZJ78"/>
      <c r="FZK78"/>
      <c r="FZL78"/>
      <c r="FZM78"/>
      <c r="FZN78"/>
      <c r="FZO78"/>
      <c r="FZP78"/>
      <c r="FZQ78"/>
      <c r="FZR78"/>
      <c r="FZS78"/>
      <c r="FZT78"/>
      <c r="FZU78"/>
      <c r="FZV78"/>
      <c r="FZW78"/>
      <c r="FZX78"/>
      <c r="FZY78"/>
      <c r="FZZ78"/>
      <c r="GAA78"/>
      <c r="GAB78"/>
      <c r="GAC78"/>
      <c r="GAD78"/>
      <c r="GAE78"/>
      <c r="GAF78"/>
      <c r="GAG78"/>
      <c r="GAH78"/>
      <c r="GAI78"/>
      <c r="GAJ78"/>
      <c r="GAK78"/>
      <c r="GAL78"/>
      <c r="GAM78"/>
      <c r="GAN78"/>
      <c r="GAO78"/>
      <c r="GAP78"/>
      <c r="GAQ78"/>
      <c r="GAR78"/>
      <c r="GAS78"/>
      <c r="GAT78"/>
      <c r="GAU78"/>
      <c r="GAV78"/>
      <c r="GAW78"/>
      <c r="GAX78"/>
      <c r="GAY78"/>
      <c r="GAZ78"/>
      <c r="GBA78"/>
      <c r="GBB78"/>
      <c r="GBC78"/>
      <c r="GBD78"/>
      <c r="GBE78"/>
      <c r="GBF78"/>
      <c r="GBG78"/>
      <c r="GBH78"/>
      <c r="GBI78"/>
      <c r="GBJ78"/>
      <c r="GBK78"/>
      <c r="GBL78"/>
      <c r="GBM78"/>
      <c r="GBN78"/>
      <c r="GBO78"/>
      <c r="GBP78"/>
      <c r="GBQ78"/>
      <c r="GBR78"/>
      <c r="GBS78"/>
      <c r="GBT78"/>
      <c r="GBU78"/>
      <c r="GBV78"/>
      <c r="GBW78"/>
      <c r="GBX78"/>
      <c r="GBY78"/>
      <c r="GBZ78"/>
      <c r="GCA78"/>
      <c r="GCB78"/>
      <c r="GCC78"/>
      <c r="GCD78"/>
      <c r="GCE78"/>
      <c r="GCF78"/>
      <c r="GCG78"/>
      <c r="GCH78"/>
      <c r="GCI78"/>
      <c r="GCJ78"/>
      <c r="GCK78"/>
      <c r="GCL78"/>
      <c r="GCM78"/>
      <c r="GCN78"/>
      <c r="GCO78"/>
      <c r="GCP78"/>
      <c r="GCQ78"/>
      <c r="GCR78"/>
      <c r="GCS78"/>
      <c r="GCT78"/>
      <c r="GCU78"/>
      <c r="GCV78"/>
      <c r="GCW78"/>
      <c r="GCX78"/>
      <c r="GCY78"/>
      <c r="GCZ78"/>
      <c r="GDA78"/>
      <c r="GDB78"/>
      <c r="GDC78"/>
      <c r="GDD78"/>
      <c r="GDE78"/>
      <c r="GDF78"/>
      <c r="GDG78"/>
      <c r="GDH78"/>
      <c r="GDI78"/>
      <c r="GDJ78"/>
      <c r="GDK78"/>
      <c r="GDL78"/>
      <c r="GDM78"/>
      <c r="GDN78"/>
      <c r="GDO78"/>
      <c r="GDP78"/>
      <c r="GDQ78"/>
      <c r="GDR78"/>
      <c r="GDS78"/>
      <c r="GDT78"/>
      <c r="GDU78"/>
      <c r="GDV78"/>
      <c r="GDW78"/>
      <c r="GDX78"/>
      <c r="GDY78"/>
      <c r="GDZ78"/>
      <c r="GEA78"/>
      <c r="GEB78"/>
      <c r="GEC78"/>
      <c r="GED78"/>
      <c r="GEE78"/>
      <c r="GEF78"/>
      <c r="GEG78"/>
      <c r="GEH78"/>
      <c r="GEI78"/>
      <c r="GEJ78"/>
      <c r="GEK78"/>
      <c r="GEL78"/>
      <c r="GEM78"/>
      <c r="GEN78"/>
      <c r="GEO78"/>
      <c r="GEP78"/>
      <c r="GEQ78"/>
      <c r="GER78"/>
      <c r="GES78"/>
      <c r="GET78"/>
      <c r="GEU78"/>
      <c r="GEV78"/>
      <c r="GEW78"/>
      <c r="GEX78"/>
      <c r="GEY78"/>
      <c r="GEZ78"/>
      <c r="GFA78"/>
      <c r="GFB78"/>
      <c r="GFC78"/>
      <c r="GFD78"/>
      <c r="GFE78"/>
      <c r="GFF78"/>
      <c r="GFG78"/>
      <c r="GFH78"/>
      <c r="GFI78"/>
      <c r="GFJ78"/>
      <c r="GFK78"/>
      <c r="GFL78"/>
      <c r="GFM78"/>
      <c r="GFN78"/>
      <c r="GFO78"/>
      <c r="GFP78"/>
      <c r="GFQ78"/>
      <c r="GFR78"/>
      <c r="GFS78"/>
      <c r="GFT78"/>
      <c r="GFU78"/>
      <c r="GFV78"/>
      <c r="GFW78"/>
      <c r="GFX78"/>
      <c r="GFY78"/>
      <c r="GFZ78"/>
      <c r="GGA78"/>
      <c r="GGB78"/>
      <c r="GGC78"/>
      <c r="GGD78"/>
      <c r="GGE78"/>
      <c r="GGF78"/>
      <c r="GGG78"/>
      <c r="GGH78"/>
      <c r="GGI78"/>
      <c r="GGJ78"/>
      <c r="GGK78"/>
      <c r="GGL78"/>
      <c r="GGM78"/>
      <c r="GGN78"/>
      <c r="GGO78"/>
      <c r="GGP78"/>
      <c r="GGQ78"/>
      <c r="GGR78"/>
      <c r="GGS78"/>
      <c r="GGT78"/>
      <c r="GGU78"/>
      <c r="GGV78"/>
      <c r="GGW78"/>
      <c r="GGX78"/>
      <c r="GGY78"/>
      <c r="GGZ78"/>
      <c r="GHA78"/>
      <c r="GHB78"/>
      <c r="GHC78"/>
      <c r="GHD78"/>
      <c r="GHE78"/>
      <c r="GHF78"/>
      <c r="GHG78"/>
      <c r="GHH78"/>
      <c r="GHI78"/>
      <c r="GHJ78"/>
      <c r="GHK78"/>
      <c r="GHL78"/>
      <c r="GHM78"/>
      <c r="GHN78"/>
      <c r="GHO78"/>
      <c r="GHP78"/>
      <c r="GHQ78"/>
      <c r="GHR78"/>
      <c r="GHS78"/>
      <c r="GHT78"/>
      <c r="GHU78"/>
      <c r="GHV78"/>
      <c r="GHW78"/>
      <c r="GHX78"/>
      <c r="GHY78"/>
      <c r="GHZ78"/>
      <c r="GIA78"/>
      <c r="GIB78"/>
      <c r="GIC78"/>
      <c r="GID78"/>
      <c r="GIE78"/>
      <c r="GIF78"/>
      <c r="GIG78"/>
      <c r="GIH78"/>
      <c r="GII78"/>
      <c r="GIJ78"/>
      <c r="GIK78"/>
      <c r="GIL78"/>
      <c r="GIM78"/>
      <c r="GIN78"/>
      <c r="GIO78"/>
      <c r="GIP78"/>
      <c r="GIQ78"/>
      <c r="GIR78"/>
      <c r="GIS78"/>
      <c r="GIT78"/>
      <c r="GIU78"/>
      <c r="GIV78"/>
      <c r="GIW78"/>
      <c r="GIX78"/>
      <c r="GIY78"/>
      <c r="GIZ78"/>
      <c r="GJA78"/>
      <c r="GJB78"/>
      <c r="GJC78"/>
      <c r="GJD78"/>
      <c r="GJE78"/>
      <c r="GJF78"/>
      <c r="GJG78"/>
      <c r="GJH78"/>
      <c r="GJI78"/>
      <c r="GJJ78"/>
      <c r="GJK78"/>
      <c r="GJL78"/>
      <c r="GJM78"/>
      <c r="GJN78"/>
      <c r="GJO78"/>
      <c r="GJP78"/>
      <c r="GJQ78"/>
      <c r="GJR78"/>
      <c r="GJS78"/>
      <c r="GJT78"/>
      <c r="GJU78"/>
      <c r="GJV78"/>
      <c r="GJW78"/>
      <c r="GJX78"/>
      <c r="GJY78"/>
      <c r="GJZ78"/>
      <c r="GKA78"/>
      <c r="GKB78"/>
      <c r="GKC78"/>
      <c r="GKD78"/>
      <c r="GKE78"/>
      <c r="GKF78"/>
      <c r="GKG78"/>
      <c r="GKH78"/>
      <c r="GKI78"/>
      <c r="GKJ78"/>
      <c r="GKK78"/>
      <c r="GKL78"/>
      <c r="GKM78"/>
      <c r="GKN78"/>
      <c r="GKO78"/>
      <c r="GKP78"/>
      <c r="GKQ78"/>
      <c r="GKR78"/>
      <c r="GKS78"/>
      <c r="GKT78"/>
      <c r="GKU78"/>
      <c r="GKV78"/>
      <c r="GKW78"/>
      <c r="GKX78"/>
      <c r="GKY78"/>
      <c r="GKZ78"/>
      <c r="GLA78"/>
      <c r="GLB78"/>
      <c r="GLC78"/>
      <c r="GLD78"/>
      <c r="GLE78"/>
      <c r="GLF78"/>
      <c r="GLG78"/>
      <c r="GLH78"/>
      <c r="GLI78"/>
      <c r="GLJ78"/>
      <c r="GLK78"/>
      <c r="GLL78"/>
      <c r="GLM78"/>
      <c r="GLN78"/>
      <c r="GLO78"/>
      <c r="GLP78"/>
      <c r="GLQ78"/>
      <c r="GLR78"/>
      <c r="GLS78"/>
      <c r="GLT78"/>
      <c r="GLU78"/>
      <c r="GLV78"/>
      <c r="GLW78"/>
      <c r="GLX78"/>
      <c r="GLY78"/>
      <c r="GLZ78"/>
      <c r="GMA78"/>
      <c r="GMB78"/>
      <c r="GMC78"/>
      <c r="GMD78"/>
      <c r="GME78"/>
      <c r="GMF78"/>
      <c r="GMG78"/>
      <c r="GMH78"/>
      <c r="GMI78"/>
      <c r="GMJ78"/>
      <c r="GMK78"/>
      <c r="GML78"/>
      <c r="GMM78"/>
      <c r="GMN78"/>
      <c r="GMO78"/>
      <c r="GMP78"/>
      <c r="GMQ78"/>
      <c r="GMR78"/>
      <c r="GMS78"/>
      <c r="GMT78"/>
      <c r="GMU78"/>
      <c r="GMV78"/>
      <c r="GMW78"/>
      <c r="GMX78"/>
      <c r="GMY78"/>
      <c r="GMZ78"/>
      <c r="GNA78"/>
      <c r="GNB78"/>
      <c r="GNC78"/>
      <c r="GND78"/>
      <c r="GNE78"/>
      <c r="GNF78"/>
      <c r="GNG78"/>
      <c r="GNH78"/>
      <c r="GNI78"/>
      <c r="GNJ78"/>
      <c r="GNK78"/>
      <c r="GNL78"/>
      <c r="GNM78"/>
      <c r="GNN78"/>
      <c r="GNO78"/>
      <c r="GNP78"/>
      <c r="GNQ78"/>
      <c r="GNR78"/>
      <c r="GNS78"/>
      <c r="GNT78"/>
      <c r="GNU78"/>
      <c r="GNV78"/>
      <c r="GNW78"/>
      <c r="GNX78"/>
      <c r="GNY78"/>
      <c r="GNZ78"/>
      <c r="GOA78"/>
      <c r="GOB78"/>
      <c r="GOC78"/>
      <c r="GOD78"/>
      <c r="GOE78"/>
      <c r="GOF78"/>
      <c r="GOG78"/>
      <c r="GOH78"/>
      <c r="GOI78"/>
      <c r="GOJ78"/>
      <c r="GOK78"/>
      <c r="GOL78"/>
      <c r="GOM78"/>
      <c r="GON78"/>
      <c r="GOO78"/>
      <c r="GOP78"/>
      <c r="GOQ78"/>
      <c r="GOR78"/>
      <c r="GOS78"/>
      <c r="GOT78"/>
      <c r="GOU78"/>
      <c r="GOV78"/>
      <c r="GOW78"/>
      <c r="GOX78"/>
      <c r="GOY78"/>
      <c r="GOZ78"/>
      <c r="GPA78"/>
      <c r="GPB78"/>
      <c r="GPC78"/>
      <c r="GPD78"/>
      <c r="GPE78"/>
      <c r="GPF78"/>
      <c r="GPG78"/>
      <c r="GPH78"/>
      <c r="GPI78"/>
      <c r="GPJ78"/>
      <c r="GPK78"/>
      <c r="GPL78"/>
      <c r="GPM78"/>
      <c r="GPN78"/>
      <c r="GPO78"/>
      <c r="GPP78"/>
      <c r="GPQ78"/>
      <c r="GPR78"/>
      <c r="GPS78"/>
      <c r="GPT78"/>
      <c r="GPU78"/>
      <c r="GPV78"/>
      <c r="GPW78"/>
      <c r="GPX78"/>
      <c r="GPY78"/>
      <c r="GPZ78"/>
      <c r="GQA78"/>
      <c r="GQB78"/>
      <c r="GQC78"/>
      <c r="GQD78"/>
      <c r="GQE78"/>
      <c r="GQF78"/>
      <c r="GQG78"/>
      <c r="GQH78"/>
      <c r="GQI78"/>
      <c r="GQJ78"/>
      <c r="GQK78"/>
      <c r="GQL78"/>
      <c r="GQM78"/>
      <c r="GQN78"/>
      <c r="GQO78"/>
      <c r="GQP78"/>
      <c r="GQQ78"/>
      <c r="GQR78"/>
      <c r="GQS78"/>
      <c r="GQT78"/>
      <c r="GQU78"/>
      <c r="GQV78"/>
      <c r="GQW78"/>
      <c r="GQX78"/>
      <c r="GQY78"/>
      <c r="GQZ78"/>
      <c r="GRA78"/>
      <c r="GRB78"/>
      <c r="GRC78"/>
      <c r="GRD78"/>
      <c r="GRE78"/>
      <c r="GRF78"/>
      <c r="GRG78"/>
      <c r="GRH78"/>
      <c r="GRI78"/>
      <c r="GRJ78"/>
      <c r="GRK78"/>
      <c r="GRL78"/>
      <c r="GRM78"/>
      <c r="GRN78"/>
      <c r="GRO78"/>
      <c r="GRP78"/>
      <c r="GRQ78"/>
      <c r="GRR78"/>
      <c r="GRS78"/>
      <c r="GRT78"/>
      <c r="GRU78"/>
      <c r="GRV78"/>
      <c r="GRW78"/>
      <c r="GRX78"/>
      <c r="GRY78"/>
      <c r="GRZ78"/>
      <c r="GSA78"/>
      <c r="GSB78"/>
      <c r="GSC78"/>
      <c r="GSD78"/>
      <c r="GSE78"/>
      <c r="GSF78"/>
      <c r="GSG78"/>
      <c r="GSH78"/>
      <c r="GSI78"/>
      <c r="GSJ78"/>
      <c r="GSK78"/>
      <c r="GSL78"/>
      <c r="GSM78"/>
      <c r="GSN78"/>
      <c r="GSO78"/>
      <c r="GSP78"/>
      <c r="GSQ78"/>
      <c r="GSR78"/>
      <c r="GSS78"/>
      <c r="GST78"/>
      <c r="GSU78"/>
      <c r="GSV78"/>
      <c r="GSW78"/>
      <c r="GSX78"/>
      <c r="GSY78"/>
      <c r="GSZ78"/>
      <c r="GTA78"/>
      <c r="GTB78"/>
      <c r="GTC78"/>
      <c r="GTD78"/>
      <c r="GTE78"/>
      <c r="GTF78"/>
      <c r="GTG78"/>
      <c r="GTH78"/>
      <c r="GTI78"/>
      <c r="GTJ78"/>
      <c r="GTK78"/>
      <c r="GTL78"/>
      <c r="GTM78"/>
      <c r="GTN78"/>
      <c r="GTO78"/>
      <c r="GTP78"/>
      <c r="GTQ78"/>
      <c r="GTR78"/>
      <c r="GTS78"/>
      <c r="GTT78"/>
      <c r="GTU78"/>
      <c r="GTV78"/>
      <c r="GTW78"/>
      <c r="GTX78"/>
      <c r="GTY78"/>
      <c r="GTZ78"/>
      <c r="GUA78"/>
      <c r="GUB78"/>
      <c r="GUC78"/>
      <c r="GUD78"/>
      <c r="GUE78"/>
      <c r="GUF78"/>
      <c r="GUG78"/>
      <c r="GUH78"/>
      <c r="GUI78"/>
      <c r="GUJ78"/>
      <c r="GUK78"/>
      <c r="GUL78"/>
      <c r="GUM78"/>
      <c r="GUN78"/>
      <c r="GUO78"/>
      <c r="GUP78"/>
      <c r="GUQ78"/>
      <c r="GUR78"/>
      <c r="GUS78"/>
      <c r="GUT78"/>
      <c r="GUU78"/>
      <c r="GUV78"/>
      <c r="GUW78"/>
      <c r="GUX78"/>
      <c r="GUY78"/>
      <c r="GUZ78"/>
      <c r="GVA78"/>
      <c r="GVB78"/>
      <c r="GVC78"/>
      <c r="GVD78"/>
      <c r="GVE78"/>
      <c r="GVF78"/>
      <c r="GVG78"/>
      <c r="GVH78"/>
      <c r="GVI78"/>
      <c r="GVJ78"/>
      <c r="GVK78"/>
      <c r="GVL78"/>
      <c r="GVM78"/>
      <c r="GVN78"/>
      <c r="GVO78"/>
      <c r="GVP78"/>
      <c r="GVQ78"/>
      <c r="GVR78"/>
      <c r="GVS78"/>
      <c r="GVT78"/>
      <c r="GVU78"/>
      <c r="GVV78"/>
      <c r="GVW78"/>
      <c r="GVX78"/>
      <c r="GVY78"/>
      <c r="GVZ78"/>
      <c r="GWA78"/>
      <c r="GWB78"/>
      <c r="GWC78"/>
      <c r="GWD78"/>
      <c r="GWE78"/>
      <c r="GWF78"/>
      <c r="GWG78"/>
      <c r="GWH78"/>
      <c r="GWI78"/>
      <c r="GWJ78"/>
      <c r="GWK78"/>
      <c r="GWL78"/>
      <c r="GWM78"/>
      <c r="GWN78"/>
      <c r="GWO78"/>
      <c r="GWP78"/>
      <c r="GWQ78"/>
      <c r="GWR78"/>
      <c r="GWS78"/>
      <c r="GWT78"/>
      <c r="GWU78"/>
      <c r="GWV78"/>
      <c r="GWW78"/>
      <c r="GWX78"/>
      <c r="GWY78"/>
      <c r="GWZ78"/>
      <c r="GXA78"/>
      <c r="GXB78"/>
      <c r="GXC78"/>
      <c r="GXD78"/>
      <c r="GXE78"/>
      <c r="GXF78"/>
      <c r="GXG78"/>
      <c r="GXH78"/>
      <c r="GXI78"/>
      <c r="GXJ78"/>
      <c r="GXK78"/>
      <c r="GXL78"/>
      <c r="GXM78"/>
      <c r="GXN78"/>
      <c r="GXO78"/>
      <c r="GXP78"/>
      <c r="GXQ78"/>
      <c r="GXR78"/>
      <c r="GXS78"/>
      <c r="GXT78"/>
      <c r="GXU78"/>
      <c r="GXV78"/>
      <c r="GXW78"/>
      <c r="GXX78"/>
      <c r="GXY78"/>
      <c r="GXZ78"/>
      <c r="GYA78"/>
      <c r="GYB78"/>
      <c r="GYC78"/>
      <c r="GYD78"/>
      <c r="GYE78"/>
      <c r="GYF78"/>
      <c r="GYG78"/>
      <c r="GYH78"/>
      <c r="GYI78"/>
      <c r="GYJ78"/>
      <c r="GYK78"/>
      <c r="GYL78"/>
      <c r="GYM78"/>
      <c r="GYN78"/>
      <c r="GYO78"/>
      <c r="GYP78"/>
      <c r="GYQ78"/>
      <c r="GYR78"/>
      <c r="GYS78"/>
      <c r="GYT78"/>
      <c r="GYU78"/>
      <c r="GYV78"/>
      <c r="GYW78"/>
      <c r="GYX78"/>
      <c r="GYY78"/>
      <c r="GYZ78"/>
      <c r="GZA78"/>
      <c r="GZB78"/>
      <c r="GZC78"/>
      <c r="GZD78"/>
      <c r="GZE78"/>
      <c r="GZF78"/>
      <c r="GZG78"/>
      <c r="GZH78"/>
      <c r="GZI78"/>
      <c r="GZJ78"/>
      <c r="GZK78"/>
      <c r="GZL78"/>
      <c r="GZM78"/>
      <c r="GZN78"/>
      <c r="GZO78"/>
      <c r="GZP78"/>
      <c r="GZQ78"/>
      <c r="GZR78"/>
      <c r="GZS78"/>
      <c r="GZT78"/>
      <c r="GZU78"/>
      <c r="GZV78"/>
      <c r="GZW78"/>
      <c r="GZX78"/>
      <c r="GZY78"/>
      <c r="GZZ78"/>
      <c r="HAA78"/>
      <c r="HAB78"/>
      <c r="HAC78"/>
      <c r="HAD78"/>
      <c r="HAE78"/>
      <c r="HAF78"/>
      <c r="HAG78"/>
      <c r="HAH78"/>
      <c r="HAI78"/>
      <c r="HAJ78"/>
      <c r="HAK78"/>
      <c r="HAL78"/>
      <c r="HAM78"/>
      <c r="HAN78"/>
      <c r="HAO78"/>
      <c r="HAP78"/>
      <c r="HAQ78"/>
      <c r="HAR78"/>
      <c r="HAS78"/>
      <c r="HAT78"/>
      <c r="HAU78"/>
      <c r="HAV78"/>
      <c r="HAW78"/>
      <c r="HAX78"/>
      <c r="HAY78"/>
      <c r="HAZ78"/>
      <c r="HBA78"/>
      <c r="HBB78"/>
      <c r="HBC78"/>
      <c r="HBD78"/>
      <c r="HBE78"/>
      <c r="HBF78"/>
      <c r="HBG78"/>
      <c r="HBH78"/>
      <c r="HBI78"/>
      <c r="HBJ78"/>
      <c r="HBK78"/>
      <c r="HBL78"/>
      <c r="HBM78"/>
      <c r="HBN78"/>
      <c r="HBO78"/>
      <c r="HBP78"/>
      <c r="HBQ78"/>
      <c r="HBR78"/>
      <c r="HBS78"/>
      <c r="HBT78"/>
      <c r="HBU78"/>
      <c r="HBV78"/>
      <c r="HBW78"/>
      <c r="HBX78"/>
      <c r="HBY78"/>
      <c r="HBZ78"/>
      <c r="HCA78"/>
      <c r="HCB78"/>
      <c r="HCC78"/>
      <c r="HCD78"/>
      <c r="HCE78"/>
      <c r="HCF78"/>
      <c r="HCG78"/>
      <c r="HCH78"/>
      <c r="HCI78"/>
      <c r="HCJ78"/>
      <c r="HCK78"/>
      <c r="HCL78"/>
      <c r="HCM78"/>
      <c r="HCN78"/>
      <c r="HCO78"/>
      <c r="HCP78"/>
      <c r="HCQ78"/>
      <c r="HCR78"/>
      <c r="HCS78"/>
      <c r="HCT78"/>
      <c r="HCU78"/>
      <c r="HCV78"/>
      <c r="HCW78"/>
      <c r="HCX78"/>
      <c r="HCY78"/>
      <c r="HCZ78"/>
      <c r="HDA78"/>
      <c r="HDB78"/>
      <c r="HDC78"/>
      <c r="HDD78"/>
      <c r="HDE78"/>
      <c r="HDF78"/>
      <c r="HDG78"/>
      <c r="HDH78"/>
      <c r="HDI78"/>
      <c r="HDJ78"/>
      <c r="HDK78"/>
      <c r="HDL78"/>
      <c r="HDM78"/>
      <c r="HDN78"/>
      <c r="HDO78"/>
      <c r="HDP78"/>
      <c r="HDQ78"/>
      <c r="HDR78"/>
      <c r="HDS78"/>
      <c r="HDT78"/>
      <c r="HDU78"/>
      <c r="HDV78"/>
      <c r="HDW78"/>
      <c r="HDX78"/>
      <c r="HDY78"/>
      <c r="HDZ78"/>
      <c r="HEA78"/>
      <c r="HEB78"/>
      <c r="HEC78"/>
      <c r="HED78"/>
      <c r="HEE78"/>
      <c r="HEF78"/>
      <c r="HEG78"/>
      <c r="HEH78"/>
      <c r="HEI78"/>
      <c r="HEJ78"/>
      <c r="HEK78"/>
      <c r="HEL78"/>
      <c r="HEM78"/>
      <c r="HEN78"/>
      <c r="HEO78"/>
      <c r="HEP78"/>
      <c r="HEQ78"/>
      <c r="HER78"/>
      <c r="HES78"/>
      <c r="HET78"/>
      <c r="HEU78"/>
      <c r="HEV78"/>
      <c r="HEW78"/>
      <c r="HEX78"/>
      <c r="HEY78"/>
      <c r="HEZ78"/>
      <c r="HFA78"/>
      <c r="HFB78"/>
      <c r="HFC78"/>
      <c r="HFD78"/>
      <c r="HFE78"/>
      <c r="HFF78"/>
      <c r="HFG78"/>
      <c r="HFH78"/>
      <c r="HFI78"/>
      <c r="HFJ78"/>
      <c r="HFK78"/>
      <c r="HFL78"/>
      <c r="HFM78"/>
      <c r="HFN78"/>
      <c r="HFO78"/>
      <c r="HFP78"/>
      <c r="HFQ78"/>
      <c r="HFR78"/>
      <c r="HFS78"/>
      <c r="HFT78"/>
      <c r="HFU78"/>
      <c r="HFV78"/>
      <c r="HFW78"/>
      <c r="HFX78"/>
      <c r="HFY78"/>
      <c r="HFZ78"/>
      <c r="HGA78"/>
      <c r="HGB78"/>
      <c r="HGC78"/>
      <c r="HGD78"/>
      <c r="HGE78"/>
      <c r="HGF78"/>
      <c r="HGG78"/>
      <c r="HGH78"/>
      <c r="HGI78"/>
      <c r="HGJ78"/>
      <c r="HGK78"/>
      <c r="HGL78"/>
      <c r="HGM78"/>
      <c r="HGN78"/>
      <c r="HGO78"/>
      <c r="HGP78"/>
      <c r="HGQ78"/>
      <c r="HGR78"/>
      <c r="HGS78"/>
      <c r="HGT78"/>
      <c r="HGU78"/>
      <c r="HGV78"/>
      <c r="HGW78"/>
      <c r="HGX78"/>
      <c r="HGY78"/>
      <c r="HGZ78"/>
      <c r="HHA78"/>
      <c r="HHB78"/>
      <c r="HHC78"/>
      <c r="HHD78"/>
      <c r="HHE78"/>
      <c r="HHF78"/>
      <c r="HHG78"/>
      <c r="HHH78"/>
      <c r="HHI78"/>
      <c r="HHJ78"/>
      <c r="HHK78"/>
      <c r="HHL78"/>
      <c r="HHM78"/>
      <c r="HHN78"/>
      <c r="HHO78"/>
      <c r="HHP78"/>
      <c r="HHQ78"/>
      <c r="HHR78"/>
      <c r="HHS78"/>
      <c r="HHT78"/>
      <c r="HHU78"/>
      <c r="HHV78"/>
      <c r="HHW78"/>
      <c r="HHX78"/>
      <c r="HHY78"/>
      <c r="HHZ78"/>
      <c r="HIA78"/>
      <c r="HIB78"/>
      <c r="HIC78"/>
      <c r="HID78"/>
      <c r="HIE78"/>
      <c r="HIF78"/>
      <c r="HIG78"/>
      <c r="HIH78"/>
      <c r="HII78"/>
      <c r="HIJ78"/>
      <c r="HIK78"/>
      <c r="HIL78"/>
      <c r="HIM78"/>
      <c r="HIN78"/>
      <c r="HIO78"/>
      <c r="HIP78"/>
      <c r="HIQ78"/>
      <c r="HIR78"/>
      <c r="HIS78"/>
      <c r="HIT78"/>
      <c r="HIU78"/>
      <c r="HIV78"/>
      <c r="HIW78"/>
      <c r="HIX78"/>
      <c r="HIY78"/>
      <c r="HIZ78"/>
      <c r="HJA78"/>
      <c r="HJB78"/>
      <c r="HJC78"/>
      <c r="HJD78"/>
      <c r="HJE78"/>
      <c r="HJF78"/>
      <c r="HJG78"/>
      <c r="HJH78"/>
      <c r="HJI78"/>
      <c r="HJJ78"/>
      <c r="HJK78"/>
      <c r="HJL78"/>
      <c r="HJM78"/>
      <c r="HJN78"/>
      <c r="HJO78"/>
      <c r="HJP78"/>
      <c r="HJQ78"/>
      <c r="HJR78"/>
      <c r="HJS78"/>
      <c r="HJT78"/>
      <c r="HJU78"/>
      <c r="HJV78"/>
      <c r="HJW78"/>
      <c r="HJX78"/>
      <c r="HJY78"/>
      <c r="HJZ78"/>
      <c r="HKA78"/>
      <c r="HKB78"/>
      <c r="HKC78"/>
      <c r="HKD78"/>
      <c r="HKE78"/>
      <c r="HKF78"/>
      <c r="HKG78"/>
      <c r="HKH78"/>
      <c r="HKI78"/>
      <c r="HKJ78"/>
      <c r="HKK78"/>
      <c r="HKL78"/>
      <c r="HKM78"/>
      <c r="HKN78"/>
      <c r="HKO78"/>
      <c r="HKP78"/>
      <c r="HKQ78"/>
      <c r="HKR78"/>
      <c r="HKS78"/>
      <c r="HKT78"/>
      <c r="HKU78"/>
      <c r="HKV78"/>
      <c r="HKW78"/>
      <c r="HKX78"/>
      <c r="HKY78"/>
      <c r="HKZ78"/>
      <c r="HLA78"/>
      <c r="HLB78"/>
      <c r="HLC78"/>
      <c r="HLD78"/>
      <c r="HLE78"/>
      <c r="HLF78"/>
      <c r="HLG78"/>
      <c r="HLH78"/>
      <c r="HLI78"/>
      <c r="HLJ78"/>
      <c r="HLK78"/>
      <c r="HLL78"/>
      <c r="HLM78"/>
      <c r="HLN78"/>
      <c r="HLO78"/>
      <c r="HLP78"/>
      <c r="HLQ78"/>
      <c r="HLR78"/>
      <c r="HLS78"/>
      <c r="HLT78"/>
      <c r="HLU78"/>
      <c r="HLV78"/>
      <c r="HLW78"/>
      <c r="HLX78"/>
      <c r="HLY78"/>
      <c r="HLZ78"/>
      <c r="HMA78"/>
      <c r="HMB78"/>
      <c r="HMC78"/>
      <c r="HMD78"/>
      <c r="HME78"/>
      <c r="HMF78"/>
      <c r="HMG78"/>
      <c r="HMH78"/>
      <c r="HMI78"/>
      <c r="HMJ78"/>
      <c r="HMK78"/>
      <c r="HML78"/>
      <c r="HMM78"/>
      <c r="HMN78"/>
      <c r="HMO78"/>
      <c r="HMP78"/>
      <c r="HMQ78"/>
      <c r="HMR78"/>
      <c r="HMS78"/>
      <c r="HMT78"/>
      <c r="HMU78"/>
      <c r="HMV78"/>
      <c r="HMW78"/>
      <c r="HMX78"/>
      <c r="HMY78"/>
      <c r="HMZ78"/>
      <c r="HNA78"/>
      <c r="HNB78"/>
      <c r="HNC78"/>
      <c r="HND78"/>
      <c r="HNE78"/>
      <c r="HNF78"/>
      <c r="HNG78"/>
      <c r="HNH78"/>
      <c r="HNI78"/>
      <c r="HNJ78"/>
      <c r="HNK78"/>
      <c r="HNL78"/>
      <c r="HNM78"/>
      <c r="HNN78"/>
      <c r="HNO78"/>
      <c r="HNP78"/>
      <c r="HNQ78"/>
      <c r="HNR78"/>
      <c r="HNS78"/>
      <c r="HNT78"/>
      <c r="HNU78"/>
      <c r="HNV78"/>
      <c r="HNW78"/>
      <c r="HNX78"/>
      <c r="HNY78"/>
      <c r="HNZ78"/>
      <c r="HOA78"/>
      <c r="HOB78"/>
      <c r="HOC78"/>
      <c r="HOD78"/>
      <c r="HOE78"/>
      <c r="HOF78"/>
      <c r="HOG78"/>
      <c r="HOH78"/>
      <c r="HOI78"/>
      <c r="HOJ78"/>
      <c r="HOK78"/>
      <c r="HOL78"/>
      <c r="HOM78"/>
      <c r="HON78"/>
      <c r="HOO78"/>
      <c r="HOP78"/>
      <c r="HOQ78"/>
      <c r="HOR78"/>
      <c r="HOS78"/>
      <c r="HOT78"/>
      <c r="HOU78"/>
      <c r="HOV78"/>
      <c r="HOW78"/>
      <c r="HOX78"/>
      <c r="HOY78"/>
      <c r="HOZ78"/>
      <c r="HPA78"/>
      <c r="HPB78"/>
      <c r="HPC78"/>
      <c r="HPD78"/>
      <c r="HPE78"/>
      <c r="HPF78"/>
      <c r="HPG78"/>
      <c r="HPH78"/>
      <c r="HPI78"/>
      <c r="HPJ78"/>
      <c r="HPK78"/>
      <c r="HPL78"/>
      <c r="HPM78"/>
      <c r="HPN78"/>
      <c r="HPO78"/>
      <c r="HPP78"/>
      <c r="HPQ78"/>
      <c r="HPR78"/>
      <c r="HPS78"/>
      <c r="HPT78"/>
      <c r="HPU78"/>
      <c r="HPV78"/>
      <c r="HPW78"/>
      <c r="HPX78"/>
      <c r="HPY78"/>
      <c r="HPZ78"/>
      <c r="HQA78"/>
      <c r="HQB78"/>
      <c r="HQC78"/>
      <c r="HQD78"/>
      <c r="HQE78"/>
      <c r="HQF78"/>
      <c r="HQG78"/>
      <c r="HQH78"/>
      <c r="HQI78"/>
      <c r="HQJ78"/>
      <c r="HQK78"/>
      <c r="HQL78"/>
      <c r="HQM78"/>
      <c r="HQN78"/>
      <c r="HQO78"/>
      <c r="HQP78"/>
      <c r="HQQ78"/>
      <c r="HQR78"/>
      <c r="HQS78"/>
      <c r="HQT78"/>
      <c r="HQU78"/>
      <c r="HQV78"/>
      <c r="HQW78"/>
      <c r="HQX78"/>
      <c r="HQY78"/>
      <c r="HQZ78"/>
      <c r="HRA78"/>
      <c r="HRB78"/>
      <c r="HRC78"/>
      <c r="HRD78"/>
      <c r="HRE78"/>
      <c r="HRF78"/>
      <c r="HRG78"/>
      <c r="HRH78"/>
      <c r="HRI78"/>
      <c r="HRJ78"/>
      <c r="HRK78"/>
      <c r="HRL78"/>
      <c r="HRM78"/>
      <c r="HRN78"/>
      <c r="HRO78"/>
      <c r="HRP78"/>
      <c r="HRQ78"/>
      <c r="HRR78"/>
      <c r="HRS78"/>
      <c r="HRT78"/>
      <c r="HRU78"/>
      <c r="HRV78"/>
      <c r="HRW78"/>
      <c r="HRX78"/>
      <c r="HRY78"/>
      <c r="HRZ78"/>
      <c r="HSA78"/>
      <c r="HSB78"/>
      <c r="HSC78"/>
      <c r="HSD78"/>
      <c r="HSE78"/>
      <c r="HSF78"/>
      <c r="HSG78"/>
      <c r="HSH78"/>
      <c r="HSI78"/>
      <c r="HSJ78"/>
      <c r="HSK78"/>
      <c r="HSL78"/>
      <c r="HSM78"/>
      <c r="HSN78"/>
      <c r="HSO78"/>
      <c r="HSP78"/>
      <c r="HSQ78"/>
      <c r="HSR78"/>
      <c r="HSS78"/>
      <c r="HST78"/>
      <c r="HSU78"/>
      <c r="HSV78"/>
      <c r="HSW78"/>
      <c r="HSX78"/>
      <c r="HSY78"/>
      <c r="HSZ78"/>
      <c r="HTA78"/>
      <c r="HTB78"/>
      <c r="HTC78"/>
      <c r="HTD78"/>
      <c r="HTE78"/>
      <c r="HTF78"/>
      <c r="HTG78"/>
      <c r="HTH78"/>
      <c r="HTI78"/>
      <c r="HTJ78"/>
      <c r="HTK78"/>
      <c r="HTL78"/>
      <c r="HTM78"/>
      <c r="HTN78"/>
      <c r="HTO78"/>
      <c r="HTP78"/>
      <c r="HTQ78"/>
      <c r="HTR78"/>
      <c r="HTS78"/>
      <c r="HTT78"/>
      <c r="HTU78"/>
      <c r="HTV78"/>
      <c r="HTW78"/>
      <c r="HTX78"/>
      <c r="HTY78"/>
      <c r="HTZ78"/>
      <c r="HUA78"/>
      <c r="HUB78"/>
      <c r="HUC78"/>
      <c r="HUD78"/>
      <c r="HUE78"/>
      <c r="HUF78"/>
      <c r="HUG78"/>
      <c r="HUH78"/>
      <c r="HUI78"/>
      <c r="HUJ78"/>
      <c r="HUK78"/>
      <c r="HUL78"/>
      <c r="HUM78"/>
      <c r="HUN78"/>
      <c r="HUO78"/>
      <c r="HUP78"/>
      <c r="HUQ78"/>
      <c r="HUR78"/>
      <c r="HUS78"/>
      <c r="HUT78"/>
      <c r="HUU78"/>
      <c r="HUV78"/>
      <c r="HUW78"/>
      <c r="HUX78"/>
      <c r="HUY78"/>
      <c r="HUZ78"/>
      <c r="HVA78"/>
      <c r="HVB78"/>
      <c r="HVC78"/>
      <c r="HVD78"/>
      <c r="HVE78"/>
      <c r="HVF78"/>
      <c r="HVG78"/>
      <c r="HVH78"/>
      <c r="HVI78"/>
      <c r="HVJ78"/>
      <c r="HVK78"/>
      <c r="HVL78"/>
      <c r="HVM78"/>
      <c r="HVN78"/>
      <c r="HVO78"/>
      <c r="HVP78"/>
      <c r="HVQ78"/>
      <c r="HVR78"/>
      <c r="HVS78"/>
      <c r="HVT78"/>
      <c r="HVU78"/>
      <c r="HVV78"/>
      <c r="HVW78"/>
      <c r="HVX78"/>
      <c r="HVY78"/>
      <c r="HVZ78"/>
      <c r="HWA78"/>
      <c r="HWB78"/>
      <c r="HWC78"/>
      <c r="HWD78"/>
      <c r="HWE78"/>
      <c r="HWF78"/>
      <c r="HWG78"/>
      <c r="HWH78"/>
      <c r="HWI78"/>
      <c r="HWJ78"/>
      <c r="HWK78"/>
      <c r="HWL78"/>
      <c r="HWM78"/>
      <c r="HWN78"/>
      <c r="HWO78"/>
      <c r="HWP78"/>
      <c r="HWQ78"/>
      <c r="HWR78"/>
      <c r="HWS78"/>
      <c r="HWT78"/>
      <c r="HWU78"/>
      <c r="HWV78"/>
      <c r="HWW78"/>
      <c r="HWX78"/>
      <c r="HWY78"/>
      <c r="HWZ78"/>
      <c r="HXA78"/>
      <c r="HXB78"/>
      <c r="HXC78"/>
      <c r="HXD78"/>
      <c r="HXE78"/>
      <c r="HXF78"/>
      <c r="HXG78"/>
      <c r="HXH78"/>
      <c r="HXI78"/>
      <c r="HXJ78"/>
      <c r="HXK78"/>
      <c r="HXL78"/>
      <c r="HXM78"/>
      <c r="HXN78"/>
      <c r="HXO78"/>
      <c r="HXP78"/>
      <c r="HXQ78"/>
      <c r="HXR78"/>
      <c r="HXS78"/>
      <c r="HXT78"/>
      <c r="HXU78"/>
      <c r="HXV78"/>
      <c r="HXW78"/>
      <c r="HXX78"/>
      <c r="HXY78"/>
      <c r="HXZ78"/>
      <c r="HYA78"/>
      <c r="HYB78"/>
      <c r="HYC78"/>
      <c r="HYD78"/>
      <c r="HYE78"/>
      <c r="HYF78"/>
      <c r="HYG78"/>
      <c r="HYH78"/>
      <c r="HYI78"/>
      <c r="HYJ78"/>
      <c r="HYK78"/>
      <c r="HYL78"/>
      <c r="HYM78"/>
      <c r="HYN78"/>
      <c r="HYO78"/>
      <c r="HYP78"/>
      <c r="HYQ78"/>
      <c r="HYR78"/>
      <c r="HYS78"/>
      <c r="HYT78"/>
      <c r="HYU78"/>
      <c r="HYV78"/>
      <c r="HYW78"/>
      <c r="HYX78"/>
      <c r="HYY78"/>
      <c r="HYZ78"/>
      <c r="HZA78"/>
      <c r="HZB78"/>
      <c r="HZC78"/>
      <c r="HZD78"/>
      <c r="HZE78"/>
      <c r="HZF78"/>
      <c r="HZG78"/>
      <c r="HZH78"/>
      <c r="HZI78"/>
      <c r="HZJ78"/>
      <c r="HZK78"/>
      <c r="HZL78"/>
      <c r="HZM78"/>
      <c r="HZN78"/>
      <c r="HZO78"/>
      <c r="HZP78"/>
      <c r="HZQ78"/>
      <c r="HZR78"/>
      <c r="HZS78"/>
      <c r="HZT78"/>
      <c r="HZU78"/>
      <c r="HZV78"/>
      <c r="HZW78"/>
      <c r="HZX78"/>
      <c r="HZY78"/>
      <c r="HZZ78"/>
      <c r="IAA78"/>
      <c r="IAB78"/>
      <c r="IAC78"/>
      <c r="IAD78"/>
      <c r="IAE78"/>
      <c r="IAF78"/>
      <c r="IAG78"/>
      <c r="IAH78"/>
      <c r="IAI78"/>
      <c r="IAJ78"/>
      <c r="IAK78"/>
      <c r="IAL78"/>
      <c r="IAM78"/>
      <c r="IAN78"/>
      <c r="IAO78"/>
      <c r="IAP78"/>
      <c r="IAQ78"/>
      <c r="IAR78"/>
      <c r="IAS78"/>
      <c r="IAT78"/>
      <c r="IAU78"/>
      <c r="IAV78"/>
      <c r="IAW78"/>
      <c r="IAX78"/>
      <c r="IAY78"/>
      <c r="IAZ78"/>
      <c r="IBA78"/>
      <c r="IBB78"/>
      <c r="IBC78"/>
      <c r="IBD78"/>
      <c r="IBE78"/>
      <c r="IBF78"/>
      <c r="IBG78"/>
      <c r="IBH78"/>
      <c r="IBI78"/>
      <c r="IBJ78"/>
      <c r="IBK78"/>
      <c r="IBL78"/>
      <c r="IBM78"/>
      <c r="IBN78"/>
      <c r="IBO78"/>
      <c r="IBP78"/>
      <c r="IBQ78"/>
      <c r="IBR78"/>
      <c r="IBS78"/>
      <c r="IBT78"/>
      <c r="IBU78"/>
      <c r="IBV78"/>
      <c r="IBW78"/>
      <c r="IBX78"/>
      <c r="IBY78"/>
      <c r="IBZ78"/>
      <c r="ICA78"/>
      <c r="ICB78"/>
      <c r="ICC78"/>
      <c r="ICD78"/>
      <c r="ICE78"/>
      <c r="ICF78"/>
      <c r="ICG78"/>
      <c r="ICH78"/>
      <c r="ICI78"/>
      <c r="ICJ78"/>
      <c r="ICK78"/>
      <c r="ICL78"/>
      <c r="ICM78"/>
      <c r="ICN78"/>
      <c r="ICO78"/>
      <c r="ICP78"/>
      <c r="ICQ78"/>
      <c r="ICR78"/>
      <c r="ICS78"/>
      <c r="ICT78"/>
      <c r="ICU78"/>
      <c r="ICV78"/>
      <c r="ICW78"/>
      <c r="ICX78"/>
      <c r="ICY78"/>
      <c r="ICZ78"/>
      <c r="IDA78"/>
      <c r="IDB78"/>
      <c r="IDC78"/>
      <c r="IDD78"/>
      <c r="IDE78"/>
      <c r="IDF78"/>
      <c r="IDG78"/>
      <c r="IDH78"/>
      <c r="IDI78"/>
      <c r="IDJ78"/>
      <c r="IDK78"/>
      <c r="IDL78"/>
      <c r="IDM78"/>
      <c r="IDN78"/>
      <c r="IDO78"/>
      <c r="IDP78"/>
      <c r="IDQ78"/>
      <c r="IDR78"/>
      <c r="IDS78"/>
      <c r="IDT78"/>
      <c r="IDU78"/>
      <c r="IDV78"/>
      <c r="IDW78"/>
      <c r="IDX78"/>
      <c r="IDY78"/>
      <c r="IDZ78"/>
      <c r="IEA78"/>
      <c r="IEB78"/>
      <c r="IEC78"/>
      <c r="IED78"/>
      <c r="IEE78"/>
      <c r="IEF78"/>
      <c r="IEG78"/>
      <c r="IEH78"/>
      <c r="IEI78"/>
      <c r="IEJ78"/>
      <c r="IEK78"/>
      <c r="IEL78"/>
      <c r="IEM78"/>
      <c r="IEN78"/>
      <c r="IEO78"/>
      <c r="IEP78"/>
      <c r="IEQ78"/>
      <c r="IER78"/>
      <c r="IES78"/>
      <c r="IET78"/>
      <c r="IEU78"/>
      <c r="IEV78"/>
      <c r="IEW78"/>
      <c r="IEX78"/>
      <c r="IEY78"/>
      <c r="IEZ78"/>
      <c r="IFA78"/>
      <c r="IFB78"/>
      <c r="IFC78"/>
      <c r="IFD78"/>
      <c r="IFE78"/>
      <c r="IFF78"/>
      <c r="IFG78"/>
      <c r="IFH78"/>
      <c r="IFI78"/>
      <c r="IFJ78"/>
      <c r="IFK78"/>
      <c r="IFL78"/>
      <c r="IFM78"/>
      <c r="IFN78"/>
      <c r="IFO78"/>
      <c r="IFP78"/>
      <c r="IFQ78"/>
      <c r="IFR78"/>
      <c r="IFS78"/>
      <c r="IFT78"/>
      <c r="IFU78"/>
      <c r="IFV78"/>
      <c r="IFW78"/>
      <c r="IFX78"/>
      <c r="IFY78"/>
      <c r="IFZ78"/>
      <c r="IGA78"/>
      <c r="IGB78"/>
      <c r="IGC78"/>
      <c r="IGD78"/>
      <c r="IGE78"/>
      <c r="IGF78"/>
      <c r="IGG78"/>
      <c r="IGH78"/>
      <c r="IGI78"/>
      <c r="IGJ78"/>
      <c r="IGK78"/>
      <c r="IGL78"/>
      <c r="IGM78"/>
      <c r="IGN78"/>
      <c r="IGO78"/>
      <c r="IGP78"/>
      <c r="IGQ78"/>
      <c r="IGR78"/>
      <c r="IGS78"/>
      <c r="IGT78"/>
      <c r="IGU78"/>
      <c r="IGV78"/>
      <c r="IGW78"/>
      <c r="IGX78"/>
      <c r="IGY78"/>
      <c r="IGZ78"/>
      <c r="IHA78"/>
      <c r="IHB78"/>
      <c r="IHC78"/>
      <c r="IHD78"/>
      <c r="IHE78"/>
      <c r="IHF78"/>
      <c r="IHG78"/>
      <c r="IHH78"/>
      <c r="IHI78"/>
      <c r="IHJ78"/>
      <c r="IHK78"/>
      <c r="IHL78"/>
      <c r="IHM78"/>
      <c r="IHN78"/>
      <c r="IHO78"/>
      <c r="IHP78"/>
      <c r="IHQ78"/>
      <c r="IHR78"/>
      <c r="IHS78"/>
      <c r="IHT78"/>
      <c r="IHU78"/>
      <c r="IHV78"/>
      <c r="IHW78"/>
      <c r="IHX78"/>
      <c r="IHY78"/>
      <c r="IHZ78"/>
      <c r="IIA78"/>
      <c r="IIB78"/>
      <c r="IIC78"/>
      <c r="IID78"/>
      <c r="IIE78"/>
      <c r="IIF78"/>
      <c r="IIG78"/>
      <c r="IIH78"/>
      <c r="III78"/>
      <c r="IIJ78"/>
      <c r="IIK78"/>
      <c r="IIL78"/>
      <c r="IIM78"/>
      <c r="IIN78"/>
      <c r="IIO78"/>
      <c r="IIP78"/>
      <c r="IIQ78"/>
      <c r="IIR78"/>
      <c r="IIS78"/>
      <c r="IIT78"/>
      <c r="IIU78"/>
      <c r="IIV78"/>
      <c r="IIW78"/>
      <c r="IIX78"/>
      <c r="IIY78"/>
      <c r="IIZ78"/>
      <c r="IJA78"/>
      <c r="IJB78"/>
      <c r="IJC78"/>
      <c r="IJD78"/>
      <c r="IJE78"/>
      <c r="IJF78"/>
      <c r="IJG78"/>
      <c r="IJH78"/>
      <c r="IJI78"/>
      <c r="IJJ78"/>
      <c r="IJK78"/>
      <c r="IJL78"/>
      <c r="IJM78"/>
      <c r="IJN78"/>
      <c r="IJO78"/>
      <c r="IJP78"/>
      <c r="IJQ78"/>
      <c r="IJR78"/>
      <c r="IJS78"/>
      <c r="IJT78"/>
      <c r="IJU78"/>
      <c r="IJV78"/>
      <c r="IJW78"/>
      <c r="IJX78"/>
      <c r="IJY78"/>
      <c r="IJZ78"/>
      <c r="IKA78"/>
      <c r="IKB78"/>
      <c r="IKC78"/>
      <c r="IKD78"/>
      <c r="IKE78"/>
      <c r="IKF78"/>
      <c r="IKG78"/>
      <c r="IKH78"/>
      <c r="IKI78"/>
      <c r="IKJ78"/>
      <c r="IKK78"/>
      <c r="IKL78"/>
      <c r="IKM78"/>
      <c r="IKN78"/>
      <c r="IKO78"/>
      <c r="IKP78"/>
      <c r="IKQ78"/>
      <c r="IKR78"/>
      <c r="IKS78"/>
      <c r="IKT78"/>
      <c r="IKU78"/>
      <c r="IKV78"/>
      <c r="IKW78"/>
      <c r="IKX78"/>
      <c r="IKY78"/>
      <c r="IKZ78"/>
      <c r="ILA78"/>
      <c r="ILB78"/>
      <c r="ILC78"/>
      <c r="ILD78"/>
      <c r="ILE78"/>
      <c r="ILF78"/>
      <c r="ILG78"/>
      <c r="ILH78"/>
      <c r="ILI78"/>
      <c r="ILJ78"/>
      <c r="ILK78"/>
      <c r="ILL78"/>
      <c r="ILM78"/>
      <c r="ILN78"/>
      <c r="ILO78"/>
      <c r="ILP78"/>
      <c r="ILQ78"/>
      <c r="ILR78"/>
      <c r="ILS78"/>
      <c r="ILT78"/>
      <c r="ILU78"/>
      <c r="ILV78"/>
      <c r="ILW78"/>
      <c r="ILX78"/>
      <c r="ILY78"/>
      <c r="ILZ78"/>
      <c r="IMA78"/>
      <c r="IMB78"/>
      <c r="IMC78"/>
      <c r="IMD78"/>
      <c r="IME78"/>
      <c r="IMF78"/>
      <c r="IMG78"/>
      <c r="IMH78"/>
      <c r="IMI78"/>
      <c r="IMJ78"/>
      <c r="IMK78"/>
      <c r="IML78"/>
      <c r="IMM78"/>
      <c r="IMN78"/>
      <c r="IMO78"/>
      <c r="IMP78"/>
      <c r="IMQ78"/>
      <c r="IMR78"/>
      <c r="IMS78"/>
      <c r="IMT78"/>
      <c r="IMU78"/>
      <c r="IMV78"/>
      <c r="IMW78"/>
      <c r="IMX78"/>
      <c r="IMY78"/>
      <c r="IMZ78"/>
      <c r="INA78"/>
      <c r="INB78"/>
      <c r="INC78"/>
      <c r="IND78"/>
      <c r="INE78"/>
      <c r="INF78"/>
      <c r="ING78"/>
      <c r="INH78"/>
      <c r="INI78"/>
      <c r="INJ78"/>
      <c r="INK78"/>
      <c r="INL78"/>
      <c r="INM78"/>
      <c r="INN78"/>
      <c r="INO78"/>
      <c r="INP78"/>
      <c r="INQ78"/>
      <c r="INR78"/>
      <c r="INS78"/>
      <c r="INT78"/>
      <c r="INU78"/>
      <c r="INV78"/>
      <c r="INW78"/>
      <c r="INX78"/>
      <c r="INY78"/>
      <c r="INZ78"/>
      <c r="IOA78"/>
      <c r="IOB78"/>
      <c r="IOC78"/>
      <c r="IOD78"/>
      <c r="IOE78"/>
      <c r="IOF78"/>
      <c r="IOG78"/>
      <c r="IOH78"/>
      <c r="IOI78"/>
      <c r="IOJ78"/>
      <c r="IOK78"/>
      <c r="IOL78"/>
      <c r="IOM78"/>
      <c r="ION78"/>
      <c r="IOO78"/>
      <c r="IOP78"/>
      <c r="IOQ78"/>
      <c r="IOR78"/>
      <c r="IOS78"/>
      <c r="IOT78"/>
      <c r="IOU78"/>
      <c r="IOV78"/>
      <c r="IOW78"/>
      <c r="IOX78"/>
      <c r="IOY78"/>
      <c r="IOZ78"/>
      <c r="IPA78"/>
      <c r="IPB78"/>
      <c r="IPC78"/>
      <c r="IPD78"/>
      <c r="IPE78"/>
      <c r="IPF78"/>
      <c r="IPG78"/>
      <c r="IPH78"/>
      <c r="IPI78"/>
      <c r="IPJ78"/>
      <c r="IPK78"/>
      <c r="IPL78"/>
      <c r="IPM78"/>
      <c r="IPN78"/>
      <c r="IPO78"/>
      <c r="IPP78"/>
      <c r="IPQ78"/>
      <c r="IPR78"/>
      <c r="IPS78"/>
      <c r="IPT78"/>
      <c r="IPU78"/>
      <c r="IPV78"/>
      <c r="IPW78"/>
      <c r="IPX78"/>
      <c r="IPY78"/>
      <c r="IPZ78"/>
      <c r="IQA78"/>
      <c r="IQB78"/>
      <c r="IQC78"/>
      <c r="IQD78"/>
      <c r="IQE78"/>
      <c r="IQF78"/>
      <c r="IQG78"/>
      <c r="IQH78"/>
      <c r="IQI78"/>
      <c r="IQJ78"/>
      <c r="IQK78"/>
      <c r="IQL78"/>
      <c r="IQM78"/>
      <c r="IQN78"/>
      <c r="IQO78"/>
      <c r="IQP78"/>
      <c r="IQQ78"/>
      <c r="IQR78"/>
      <c r="IQS78"/>
      <c r="IQT78"/>
      <c r="IQU78"/>
      <c r="IQV78"/>
      <c r="IQW78"/>
      <c r="IQX78"/>
      <c r="IQY78"/>
      <c r="IQZ78"/>
      <c r="IRA78"/>
      <c r="IRB78"/>
      <c r="IRC78"/>
      <c r="IRD78"/>
      <c r="IRE78"/>
      <c r="IRF78"/>
      <c r="IRG78"/>
      <c r="IRH78"/>
      <c r="IRI78"/>
      <c r="IRJ78"/>
      <c r="IRK78"/>
      <c r="IRL78"/>
      <c r="IRM78"/>
      <c r="IRN78"/>
      <c r="IRO78"/>
      <c r="IRP78"/>
      <c r="IRQ78"/>
      <c r="IRR78"/>
      <c r="IRS78"/>
      <c r="IRT78"/>
      <c r="IRU78"/>
      <c r="IRV78"/>
      <c r="IRW78"/>
      <c r="IRX78"/>
      <c r="IRY78"/>
      <c r="IRZ78"/>
      <c r="ISA78"/>
      <c r="ISB78"/>
      <c r="ISC78"/>
      <c r="ISD78"/>
      <c r="ISE78"/>
      <c r="ISF78"/>
      <c r="ISG78"/>
      <c r="ISH78"/>
      <c r="ISI78"/>
      <c r="ISJ78"/>
      <c r="ISK78"/>
      <c r="ISL78"/>
      <c r="ISM78"/>
      <c r="ISN78"/>
      <c r="ISO78"/>
      <c r="ISP78"/>
      <c r="ISQ78"/>
      <c r="ISR78"/>
      <c r="ISS78"/>
      <c r="IST78"/>
      <c r="ISU78"/>
      <c r="ISV78"/>
      <c r="ISW78"/>
      <c r="ISX78"/>
      <c r="ISY78"/>
      <c r="ISZ78"/>
      <c r="ITA78"/>
      <c r="ITB78"/>
      <c r="ITC78"/>
      <c r="ITD78"/>
      <c r="ITE78"/>
      <c r="ITF78"/>
      <c r="ITG78"/>
      <c r="ITH78"/>
      <c r="ITI78"/>
      <c r="ITJ78"/>
      <c r="ITK78"/>
      <c r="ITL78"/>
      <c r="ITM78"/>
      <c r="ITN78"/>
      <c r="ITO78"/>
      <c r="ITP78"/>
      <c r="ITQ78"/>
      <c r="ITR78"/>
      <c r="ITS78"/>
      <c r="ITT78"/>
      <c r="ITU78"/>
      <c r="ITV78"/>
      <c r="ITW78"/>
      <c r="ITX78"/>
      <c r="ITY78"/>
      <c r="ITZ78"/>
      <c r="IUA78"/>
      <c r="IUB78"/>
      <c r="IUC78"/>
      <c r="IUD78"/>
      <c r="IUE78"/>
      <c r="IUF78"/>
      <c r="IUG78"/>
      <c r="IUH78"/>
      <c r="IUI78"/>
      <c r="IUJ78"/>
      <c r="IUK78"/>
      <c r="IUL78"/>
      <c r="IUM78"/>
      <c r="IUN78"/>
      <c r="IUO78"/>
      <c r="IUP78"/>
      <c r="IUQ78"/>
      <c r="IUR78"/>
      <c r="IUS78"/>
      <c r="IUT78"/>
      <c r="IUU78"/>
      <c r="IUV78"/>
      <c r="IUW78"/>
      <c r="IUX78"/>
      <c r="IUY78"/>
      <c r="IUZ78"/>
      <c r="IVA78"/>
      <c r="IVB78"/>
      <c r="IVC78"/>
      <c r="IVD78"/>
      <c r="IVE78"/>
      <c r="IVF78"/>
      <c r="IVG78"/>
      <c r="IVH78"/>
      <c r="IVI78"/>
      <c r="IVJ78"/>
      <c r="IVK78"/>
      <c r="IVL78"/>
      <c r="IVM78"/>
      <c r="IVN78"/>
      <c r="IVO78"/>
      <c r="IVP78"/>
      <c r="IVQ78"/>
      <c r="IVR78"/>
      <c r="IVS78"/>
      <c r="IVT78"/>
      <c r="IVU78"/>
      <c r="IVV78"/>
      <c r="IVW78"/>
      <c r="IVX78"/>
      <c r="IVY78"/>
      <c r="IVZ78"/>
      <c r="IWA78"/>
      <c r="IWB78"/>
      <c r="IWC78"/>
      <c r="IWD78"/>
      <c r="IWE78"/>
      <c r="IWF78"/>
      <c r="IWG78"/>
      <c r="IWH78"/>
      <c r="IWI78"/>
      <c r="IWJ78"/>
      <c r="IWK78"/>
      <c r="IWL78"/>
      <c r="IWM78"/>
      <c r="IWN78"/>
      <c r="IWO78"/>
      <c r="IWP78"/>
      <c r="IWQ78"/>
      <c r="IWR78"/>
      <c r="IWS78"/>
      <c r="IWT78"/>
      <c r="IWU78"/>
      <c r="IWV78"/>
      <c r="IWW78"/>
      <c r="IWX78"/>
      <c r="IWY78"/>
      <c r="IWZ78"/>
      <c r="IXA78"/>
      <c r="IXB78"/>
      <c r="IXC78"/>
      <c r="IXD78"/>
      <c r="IXE78"/>
      <c r="IXF78"/>
      <c r="IXG78"/>
      <c r="IXH78"/>
      <c r="IXI78"/>
      <c r="IXJ78"/>
      <c r="IXK78"/>
      <c r="IXL78"/>
      <c r="IXM78"/>
      <c r="IXN78"/>
      <c r="IXO78"/>
      <c r="IXP78"/>
      <c r="IXQ78"/>
      <c r="IXR78"/>
      <c r="IXS78"/>
      <c r="IXT78"/>
      <c r="IXU78"/>
      <c r="IXV78"/>
      <c r="IXW78"/>
      <c r="IXX78"/>
      <c r="IXY78"/>
      <c r="IXZ78"/>
      <c r="IYA78"/>
      <c r="IYB78"/>
      <c r="IYC78"/>
      <c r="IYD78"/>
      <c r="IYE78"/>
      <c r="IYF78"/>
      <c r="IYG78"/>
      <c r="IYH78"/>
      <c r="IYI78"/>
      <c r="IYJ78"/>
      <c r="IYK78"/>
      <c r="IYL78"/>
      <c r="IYM78"/>
      <c r="IYN78"/>
      <c r="IYO78"/>
      <c r="IYP78"/>
      <c r="IYQ78"/>
      <c r="IYR78"/>
      <c r="IYS78"/>
      <c r="IYT78"/>
      <c r="IYU78"/>
      <c r="IYV78"/>
      <c r="IYW78"/>
      <c r="IYX78"/>
      <c r="IYY78"/>
      <c r="IYZ78"/>
      <c r="IZA78"/>
      <c r="IZB78"/>
      <c r="IZC78"/>
      <c r="IZD78"/>
      <c r="IZE78"/>
      <c r="IZF78"/>
      <c r="IZG78"/>
      <c r="IZH78"/>
      <c r="IZI78"/>
      <c r="IZJ78"/>
      <c r="IZK78"/>
      <c r="IZL78"/>
      <c r="IZM78"/>
      <c r="IZN78"/>
      <c r="IZO78"/>
      <c r="IZP78"/>
      <c r="IZQ78"/>
      <c r="IZR78"/>
      <c r="IZS78"/>
      <c r="IZT78"/>
      <c r="IZU78"/>
      <c r="IZV78"/>
      <c r="IZW78"/>
      <c r="IZX78"/>
      <c r="IZY78"/>
      <c r="IZZ78"/>
      <c r="JAA78"/>
      <c r="JAB78"/>
      <c r="JAC78"/>
      <c r="JAD78"/>
      <c r="JAE78"/>
      <c r="JAF78"/>
      <c r="JAG78"/>
      <c r="JAH78"/>
      <c r="JAI78"/>
      <c r="JAJ78"/>
      <c r="JAK78"/>
      <c r="JAL78"/>
      <c r="JAM78"/>
      <c r="JAN78"/>
      <c r="JAO78"/>
      <c r="JAP78"/>
      <c r="JAQ78"/>
      <c r="JAR78"/>
      <c r="JAS78"/>
      <c r="JAT78"/>
      <c r="JAU78"/>
      <c r="JAV78"/>
      <c r="JAW78"/>
      <c r="JAX78"/>
      <c r="JAY78"/>
      <c r="JAZ78"/>
      <c r="JBA78"/>
      <c r="JBB78"/>
      <c r="JBC78"/>
      <c r="JBD78"/>
      <c r="JBE78"/>
      <c r="JBF78"/>
      <c r="JBG78"/>
      <c r="JBH78"/>
      <c r="JBI78"/>
      <c r="JBJ78"/>
      <c r="JBK78"/>
      <c r="JBL78"/>
      <c r="JBM78"/>
      <c r="JBN78"/>
      <c r="JBO78"/>
      <c r="JBP78"/>
      <c r="JBQ78"/>
      <c r="JBR78"/>
      <c r="JBS78"/>
      <c r="JBT78"/>
      <c r="JBU78"/>
      <c r="JBV78"/>
      <c r="JBW78"/>
      <c r="JBX78"/>
      <c r="JBY78"/>
      <c r="JBZ78"/>
      <c r="JCA78"/>
      <c r="JCB78"/>
      <c r="JCC78"/>
      <c r="JCD78"/>
      <c r="JCE78"/>
      <c r="JCF78"/>
      <c r="JCG78"/>
      <c r="JCH78"/>
      <c r="JCI78"/>
      <c r="JCJ78"/>
      <c r="JCK78"/>
      <c r="JCL78"/>
      <c r="JCM78"/>
      <c r="JCN78"/>
      <c r="JCO78"/>
      <c r="JCP78"/>
      <c r="JCQ78"/>
      <c r="JCR78"/>
      <c r="JCS78"/>
      <c r="JCT78"/>
      <c r="JCU78"/>
      <c r="JCV78"/>
      <c r="JCW78"/>
      <c r="JCX78"/>
      <c r="JCY78"/>
      <c r="JCZ78"/>
      <c r="JDA78"/>
      <c r="JDB78"/>
      <c r="JDC78"/>
      <c r="JDD78"/>
      <c r="JDE78"/>
      <c r="JDF78"/>
      <c r="JDG78"/>
      <c r="JDH78"/>
      <c r="JDI78"/>
      <c r="JDJ78"/>
      <c r="JDK78"/>
      <c r="JDL78"/>
      <c r="JDM78"/>
      <c r="JDN78"/>
      <c r="JDO78"/>
      <c r="JDP78"/>
      <c r="JDQ78"/>
      <c r="JDR78"/>
      <c r="JDS78"/>
      <c r="JDT78"/>
      <c r="JDU78"/>
      <c r="JDV78"/>
      <c r="JDW78"/>
      <c r="JDX78"/>
      <c r="JDY78"/>
      <c r="JDZ78"/>
      <c r="JEA78"/>
      <c r="JEB78"/>
      <c r="JEC78"/>
      <c r="JED78"/>
      <c r="JEE78"/>
      <c r="JEF78"/>
      <c r="JEG78"/>
      <c r="JEH78"/>
      <c r="JEI78"/>
      <c r="JEJ78"/>
      <c r="JEK78"/>
      <c r="JEL78"/>
      <c r="JEM78"/>
      <c r="JEN78"/>
      <c r="JEO78"/>
      <c r="JEP78"/>
      <c r="JEQ78"/>
      <c r="JER78"/>
      <c r="JES78"/>
      <c r="JET78"/>
      <c r="JEU78"/>
      <c r="JEV78"/>
      <c r="JEW78"/>
      <c r="JEX78"/>
      <c r="JEY78"/>
      <c r="JEZ78"/>
      <c r="JFA78"/>
      <c r="JFB78"/>
      <c r="JFC78"/>
      <c r="JFD78"/>
      <c r="JFE78"/>
      <c r="JFF78"/>
      <c r="JFG78"/>
      <c r="JFH78"/>
      <c r="JFI78"/>
      <c r="JFJ78"/>
      <c r="JFK78"/>
      <c r="JFL78"/>
      <c r="JFM78"/>
      <c r="JFN78"/>
      <c r="JFO78"/>
      <c r="JFP78"/>
      <c r="JFQ78"/>
      <c r="JFR78"/>
      <c r="JFS78"/>
      <c r="JFT78"/>
      <c r="JFU78"/>
      <c r="JFV78"/>
      <c r="JFW78"/>
      <c r="JFX78"/>
      <c r="JFY78"/>
      <c r="JFZ78"/>
      <c r="JGA78"/>
      <c r="JGB78"/>
      <c r="JGC78"/>
      <c r="JGD78"/>
      <c r="JGE78"/>
      <c r="JGF78"/>
      <c r="JGG78"/>
      <c r="JGH78"/>
      <c r="JGI78"/>
      <c r="JGJ78"/>
      <c r="JGK78"/>
      <c r="JGL78"/>
      <c r="JGM78"/>
      <c r="JGN78"/>
      <c r="JGO78"/>
      <c r="JGP78"/>
      <c r="JGQ78"/>
      <c r="JGR78"/>
      <c r="JGS78"/>
      <c r="JGT78"/>
      <c r="JGU78"/>
      <c r="JGV78"/>
      <c r="JGW78"/>
      <c r="JGX78"/>
      <c r="JGY78"/>
      <c r="JGZ78"/>
      <c r="JHA78"/>
      <c r="JHB78"/>
      <c r="JHC78"/>
      <c r="JHD78"/>
      <c r="JHE78"/>
      <c r="JHF78"/>
      <c r="JHG78"/>
      <c r="JHH78"/>
      <c r="JHI78"/>
      <c r="JHJ78"/>
      <c r="JHK78"/>
      <c r="JHL78"/>
      <c r="JHM78"/>
      <c r="JHN78"/>
      <c r="JHO78"/>
      <c r="JHP78"/>
      <c r="JHQ78"/>
      <c r="JHR78"/>
      <c r="JHS78"/>
      <c r="JHT78"/>
      <c r="JHU78"/>
      <c r="JHV78"/>
      <c r="JHW78"/>
      <c r="JHX78"/>
      <c r="JHY78"/>
      <c r="JHZ78"/>
      <c r="JIA78"/>
      <c r="JIB78"/>
      <c r="JIC78"/>
      <c r="JID78"/>
      <c r="JIE78"/>
      <c r="JIF78"/>
      <c r="JIG78"/>
      <c r="JIH78"/>
      <c r="JII78"/>
      <c r="JIJ78"/>
      <c r="JIK78"/>
      <c r="JIL78"/>
      <c r="JIM78"/>
      <c r="JIN78"/>
      <c r="JIO78"/>
      <c r="JIP78"/>
      <c r="JIQ78"/>
      <c r="JIR78"/>
      <c r="JIS78"/>
      <c r="JIT78"/>
      <c r="JIU78"/>
      <c r="JIV78"/>
      <c r="JIW78"/>
      <c r="JIX78"/>
      <c r="JIY78"/>
      <c r="JIZ78"/>
      <c r="JJA78"/>
      <c r="JJB78"/>
      <c r="JJC78"/>
      <c r="JJD78"/>
      <c r="JJE78"/>
      <c r="JJF78"/>
      <c r="JJG78"/>
      <c r="JJH78"/>
      <c r="JJI78"/>
      <c r="JJJ78"/>
      <c r="JJK78"/>
      <c r="JJL78"/>
      <c r="JJM78"/>
      <c r="JJN78"/>
      <c r="JJO78"/>
      <c r="JJP78"/>
      <c r="JJQ78"/>
      <c r="JJR78"/>
      <c r="JJS78"/>
      <c r="JJT78"/>
      <c r="JJU78"/>
      <c r="JJV78"/>
      <c r="JJW78"/>
      <c r="JJX78"/>
      <c r="JJY78"/>
      <c r="JJZ78"/>
      <c r="JKA78"/>
      <c r="JKB78"/>
      <c r="JKC78"/>
      <c r="JKD78"/>
      <c r="JKE78"/>
      <c r="JKF78"/>
      <c r="JKG78"/>
      <c r="JKH78"/>
      <c r="JKI78"/>
      <c r="JKJ78"/>
      <c r="JKK78"/>
      <c r="JKL78"/>
      <c r="JKM78"/>
      <c r="JKN78"/>
      <c r="JKO78"/>
      <c r="JKP78"/>
      <c r="JKQ78"/>
      <c r="JKR78"/>
      <c r="JKS78"/>
      <c r="JKT78"/>
      <c r="JKU78"/>
      <c r="JKV78"/>
      <c r="JKW78"/>
      <c r="JKX78"/>
      <c r="JKY78"/>
      <c r="JKZ78"/>
      <c r="JLA78"/>
      <c r="JLB78"/>
      <c r="JLC78"/>
      <c r="JLD78"/>
      <c r="JLE78"/>
      <c r="JLF78"/>
      <c r="JLG78"/>
      <c r="JLH78"/>
      <c r="JLI78"/>
      <c r="JLJ78"/>
      <c r="JLK78"/>
      <c r="JLL78"/>
      <c r="JLM78"/>
      <c r="JLN78"/>
      <c r="JLO78"/>
      <c r="JLP78"/>
      <c r="JLQ78"/>
      <c r="JLR78"/>
      <c r="JLS78"/>
      <c r="JLT78"/>
      <c r="JLU78"/>
      <c r="JLV78"/>
      <c r="JLW78"/>
      <c r="JLX78"/>
      <c r="JLY78"/>
      <c r="JLZ78"/>
      <c r="JMA78"/>
      <c r="JMB78"/>
      <c r="JMC78"/>
      <c r="JMD78"/>
      <c r="JME78"/>
      <c r="JMF78"/>
      <c r="JMG78"/>
      <c r="JMH78"/>
      <c r="JMI78"/>
      <c r="JMJ78"/>
      <c r="JMK78"/>
      <c r="JML78"/>
      <c r="JMM78"/>
      <c r="JMN78"/>
      <c r="JMO78"/>
      <c r="JMP78"/>
      <c r="JMQ78"/>
      <c r="JMR78"/>
      <c r="JMS78"/>
      <c r="JMT78"/>
      <c r="JMU78"/>
      <c r="JMV78"/>
      <c r="JMW78"/>
      <c r="JMX78"/>
      <c r="JMY78"/>
      <c r="JMZ78"/>
      <c r="JNA78"/>
      <c r="JNB78"/>
      <c r="JNC78"/>
      <c r="JND78"/>
      <c r="JNE78"/>
      <c r="JNF78"/>
      <c r="JNG78"/>
      <c r="JNH78"/>
      <c r="JNI78"/>
      <c r="JNJ78"/>
      <c r="JNK78"/>
      <c r="JNL78"/>
      <c r="JNM78"/>
      <c r="JNN78"/>
      <c r="JNO78"/>
      <c r="JNP78"/>
      <c r="JNQ78"/>
      <c r="JNR78"/>
      <c r="JNS78"/>
      <c r="JNT78"/>
      <c r="JNU78"/>
      <c r="JNV78"/>
      <c r="JNW78"/>
      <c r="JNX78"/>
      <c r="JNY78"/>
      <c r="JNZ78"/>
      <c r="JOA78"/>
      <c r="JOB78"/>
      <c r="JOC78"/>
      <c r="JOD78"/>
      <c r="JOE78"/>
      <c r="JOF78"/>
      <c r="JOG78"/>
      <c r="JOH78"/>
      <c r="JOI78"/>
      <c r="JOJ78"/>
      <c r="JOK78"/>
      <c r="JOL78"/>
      <c r="JOM78"/>
      <c r="JON78"/>
      <c r="JOO78"/>
      <c r="JOP78"/>
      <c r="JOQ78"/>
      <c r="JOR78"/>
      <c r="JOS78"/>
      <c r="JOT78"/>
      <c r="JOU78"/>
      <c r="JOV78"/>
      <c r="JOW78"/>
      <c r="JOX78"/>
      <c r="JOY78"/>
      <c r="JOZ78"/>
      <c r="JPA78"/>
      <c r="JPB78"/>
      <c r="JPC78"/>
      <c r="JPD78"/>
      <c r="JPE78"/>
      <c r="JPF78"/>
      <c r="JPG78"/>
      <c r="JPH78"/>
      <c r="JPI78"/>
      <c r="JPJ78"/>
      <c r="JPK78"/>
      <c r="JPL78"/>
      <c r="JPM78"/>
      <c r="JPN78"/>
      <c r="JPO78"/>
      <c r="JPP78"/>
      <c r="JPQ78"/>
      <c r="JPR78"/>
      <c r="JPS78"/>
      <c r="JPT78"/>
      <c r="JPU78"/>
      <c r="JPV78"/>
      <c r="JPW78"/>
      <c r="JPX78"/>
      <c r="JPY78"/>
      <c r="JPZ78"/>
      <c r="JQA78"/>
      <c r="JQB78"/>
      <c r="JQC78"/>
      <c r="JQD78"/>
      <c r="JQE78"/>
      <c r="JQF78"/>
      <c r="JQG78"/>
      <c r="JQH78"/>
      <c r="JQI78"/>
      <c r="JQJ78"/>
      <c r="JQK78"/>
      <c r="JQL78"/>
      <c r="JQM78"/>
      <c r="JQN78"/>
      <c r="JQO78"/>
      <c r="JQP78"/>
      <c r="JQQ78"/>
      <c r="JQR78"/>
      <c r="JQS78"/>
      <c r="JQT78"/>
      <c r="JQU78"/>
      <c r="JQV78"/>
      <c r="JQW78"/>
      <c r="JQX78"/>
      <c r="JQY78"/>
      <c r="JQZ78"/>
      <c r="JRA78"/>
      <c r="JRB78"/>
      <c r="JRC78"/>
      <c r="JRD78"/>
      <c r="JRE78"/>
      <c r="JRF78"/>
      <c r="JRG78"/>
      <c r="JRH78"/>
      <c r="JRI78"/>
      <c r="JRJ78"/>
      <c r="JRK78"/>
      <c r="JRL78"/>
      <c r="JRM78"/>
      <c r="JRN78"/>
      <c r="JRO78"/>
      <c r="JRP78"/>
      <c r="JRQ78"/>
      <c r="JRR78"/>
      <c r="JRS78"/>
      <c r="JRT78"/>
      <c r="JRU78"/>
      <c r="JRV78"/>
      <c r="JRW78"/>
      <c r="JRX78"/>
      <c r="JRY78"/>
      <c r="JRZ78"/>
      <c r="JSA78"/>
      <c r="JSB78"/>
      <c r="JSC78"/>
      <c r="JSD78"/>
      <c r="JSE78"/>
      <c r="JSF78"/>
      <c r="JSG78"/>
      <c r="JSH78"/>
      <c r="JSI78"/>
      <c r="JSJ78"/>
      <c r="JSK78"/>
      <c r="JSL78"/>
      <c r="JSM78"/>
      <c r="JSN78"/>
      <c r="JSO78"/>
      <c r="JSP78"/>
      <c r="JSQ78"/>
      <c r="JSR78"/>
      <c r="JSS78"/>
      <c r="JST78"/>
      <c r="JSU78"/>
      <c r="JSV78"/>
      <c r="JSW78"/>
      <c r="JSX78"/>
      <c r="JSY78"/>
      <c r="JSZ78"/>
      <c r="JTA78"/>
      <c r="JTB78"/>
      <c r="JTC78"/>
      <c r="JTD78"/>
      <c r="JTE78"/>
      <c r="JTF78"/>
      <c r="JTG78"/>
      <c r="JTH78"/>
      <c r="JTI78"/>
      <c r="JTJ78"/>
      <c r="JTK78"/>
      <c r="JTL78"/>
      <c r="JTM78"/>
      <c r="JTN78"/>
      <c r="JTO78"/>
      <c r="JTP78"/>
      <c r="JTQ78"/>
      <c r="JTR78"/>
      <c r="JTS78"/>
      <c r="JTT78"/>
      <c r="JTU78"/>
      <c r="JTV78"/>
      <c r="JTW78"/>
      <c r="JTX78"/>
      <c r="JTY78"/>
      <c r="JTZ78"/>
      <c r="JUA78"/>
      <c r="JUB78"/>
      <c r="JUC78"/>
      <c r="JUD78"/>
      <c r="JUE78"/>
      <c r="JUF78"/>
      <c r="JUG78"/>
      <c r="JUH78"/>
      <c r="JUI78"/>
      <c r="JUJ78"/>
      <c r="JUK78"/>
      <c r="JUL78"/>
      <c r="JUM78"/>
      <c r="JUN78"/>
      <c r="JUO78"/>
      <c r="JUP78"/>
      <c r="JUQ78"/>
      <c r="JUR78"/>
      <c r="JUS78"/>
      <c r="JUT78"/>
      <c r="JUU78"/>
      <c r="JUV78"/>
      <c r="JUW78"/>
      <c r="JUX78"/>
      <c r="JUY78"/>
      <c r="JUZ78"/>
      <c r="JVA78"/>
      <c r="JVB78"/>
      <c r="JVC78"/>
      <c r="JVD78"/>
      <c r="JVE78"/>
      <c r="JVF78"/>
      <c r="JVG78"/>
      <c r="JVH78"/>
      <c r="JVI78"/>
      <c r="JVJ78"/>
      <c r="JVK78"/>
      <c r="JVL78"/>
      <c r="JVM78"/>
      <c r="JVN78"/>
      <c r="JVO78"/>
      <c r="JVP78"/>
      <c r="JVQ78"/>
      <c r="JVR78"/>
      <c r="JVS78"/>
      <c r="JVT78"/>
      <c r="JVU78"/>
      <c r="JVV78"/>
      <c r="JVW78"/>
      <c r="JVX78"/>
      <c r="JVY78"/>
      <c r="JVZ78"/>
      <c r="JWA78"/>
      <c r="JWB78"/>
      <c r="JWC78"/>
      <c r="JWD78"/>
      <c r="JWE78"/>
      <c r="JWF78"/>
      <c r="JWG78"/>
      <c r="JWH78"/>
      <c r="JWI78"/>
      <c r="JWJ78"/>
      <c r="JWK78"/>
      <c r="JWL78"/>
      <c r="JWM78"/>
      <c r="JWN78"/>
      <c r="JWO78"/>
      <c r="JWP78"/>
      <c r="JWQ78"/>
      <c r="JWR78"/>
      <c r="JWS78"/>
      <c r="JWT78"/>
      <c r="JWU78"/>
      <c r="JWV78"/>
      <c r="JWW78"/>
      <c r="JWX78"/>
      <c r="JWY78"/>
      <c r="JWZ78"/>
      <c r="JXA78"/>
      <c r="JXB78"/>
      <c r="JXC78"/>
      <c r="JXD78"/>
      <c r="JXE78"/>
      <c r="JXF78"/>
      <c r="JXG78"/>
      <c r="JXH78"/>
      <c r="JXI78"/>
      <c r="JXJ78"/>
      <c r="JXK78"/>
      <c r="JXL78"/>
      <c r="JXM78"/>
      <c r="JXN78"/>
      <c r="JXO78"/>
      <c r="JXP78"/>
      <c r="JXQ78"/>
      <c r="JXR78"/>
      <c r="JXS78"/>
      <c r="JXT78"/>
      <c r="JXU78"/>
      <c r="JXV78"/>
      <c r="JXW78"/>
      <c r="JXX78"/>
      <c r="JXY78"/>
      <c r="JXZ78"/>
      <c r="JYA78"/>
      <c r="JYB78"/>
      <c r="JYC78"/>
      <c r="JYD78"/>
      <c r="JYE78"/>
      <c r="JYF78"/>
      <c r="JYG78"/>
      <c r="JYH78"/>
      <c r="JYI78"/>
      <c r="JYJ78"/>
      <c r="JYK78"/>
      <c r="JYL78"/>
      <c r="JYM78"/>
      <c r="JYN78"/>
      <c r="JYO78"/>
      <c r="JYP78"/>
      <c r="JYQ78"/>
      <c r="JYR78"/>
      <c r="JYS78"/>
      <c r="JYT78"/>
      <c r="JYU78"/>
      <c r="JYV78"/>
      <c r="JYW78"/>
      <c r="JYX78"/>
      <c r="JYY78"/>
      <c r="JYZ78"/>
      <c r="JZA78"/>
      <c r="JZB78"/>
      <c r="JZC78"/>
      <c r="JZD78"/>
      <c r="JZE78"/>
      <c r="JZF78"/>
      <c r="JZG78"/>
      <c r="JZH78"/>
      <c r="JZI78"/>
      <c r="JZJ78"/>
      <c r="JZK78"/>
      <c r="JZL78"/>
      <c r="JZM78"/>
      <c r="JZN78"/>
      <c r="JZO78"/>
      <c r="JZP78"/>
      <c r="JZQ78"/>
      <c r="JZR78"/>
      <c r="JZS78"/>
      <c r="JZT78"/>
      <c r="JZU78"/>
      <c r="JZV78"/>
      <c r="JZW78"/>
      <c r="JZX78"/>
      <c r="JZY78"/>
      <c r="JZZ78"/>
      <c r="KAA78"/>
      <c r="KAB78"/>
      <c r="KAC78"/>
      <c r="KAD78"/>
      <c r="KAE78"/>
      <c r="KAF78"/>
      <c r="KAG78"/>
      <c r="KAH78"/>
      <c r="KAI78"/>
      <c r="KAJ78"/>
      <c r="KAK78"/>
      <c r="KAL78"/>
      <c r="KAM78"/>
      <c r="KAN78"/>
      <c r="KAO78"/>
      <c r="KAP78"/>
      <c r="KAQ78"/>
      <c r="KAR78"/>
      <c r="KAS78"/>
      <c r="KAT78"/>
      <c r="KAU78"/>
      <c r="KAV78"/>
      <c r="KAW78"/>
      <c r="KAX78"/>
      <c r="KAY78"/>
      <c r="KAZ78"/>
      <c r="KBA78"/>
      <c r="KBB78"/>
      <c r="KBC78"/>
      <c r="KBD78"/>
      <c r="KBE78"/>
      <c r="KBF78"/>
      <c r="KBG78"/>
      <c r="KBH78"/>
      <c r="KBI78"/>
      <c r="KBJ78"/>
      <c r="KBK78"/>
      <c r="KBL78"/>
      <c r="KBM78"/>
      <c r="KBN78"/>
      <c r="KBO78"/>
      <c r="KBP78"/>
      <c r="KBQ78"/>
      <c r="KBR78"/>
      <c r="KBS78"/>
      <c r="KBT78"/>
      <c r="KBU78"/>
      <c r="KBV78"/>
      <c r="KBW78"/>
      <c r="KBX78"/>
      <c r="KBY78"/>
      <c r="KBZ78"/>
      <c r="KCA78"/>
      <c r="KCB78"/>
      <c r="KCC78"/>
      <c r="KCD78"/>
      <c r="KCE78"/>
      <c r="KCF78"/>
      <c r="KCG78"/>
      <c r="KCH78"/>
      <c r="KCI78"/>
      <c r="KCJ78"/>
      <c r="KCK78"/>
      <c r="KCL78"/>
      <c r="KCM78"/>
      <c r="KCN78"/>
      <c r="KCO78"/>
      <c r="KCP78"/>
      <c r="KCQ78"/>
      <c r="KCR78"/>
      <c r="KCS78"/>
      <c r="KCT78"/>
      <c r="KCU78"/>
      <c r="KCV78"/>
      <c r="KCW78"/>
      <c r="KCX78"/>
      <c r="KCY78"/>
      <c r="KCZ78"/>
      <c r="KDA78"/>
      <c r="KDB78"/>
      <c r="KDC78"/>
      <c r="KDD78"/>
      <c r="KDE78"/>
      <c r="KDF78"/>
      <c r="KDG78"/>
      <c r="KDH78"/>
      <c r="KDI78"/>
      <c r="KDJ78"/>
      <c r="KDK78"/>
      <c r="KDL78"/>
      <c r="KDM78"/>
      <c r="KDN78"/>
      <c r="KDO78"/>
      <c r="KDP78"/>
      <c r="KDQ78"/>
      <c r="KDR78"/>
      <c r="KDS78"/>
      <c r="KDT78"/>
      <c r="KDU78"/>
      <c r="KDV78"/>
      <c r="KDW78"/>
      <c r="KDX78"/>
      <c r="KDY78"/>
      <c r="KDZ78"/>
      <c r="KEA78"/>
      <c r="KEB78"/>
      <c r="KEC78"/>
      <c r="KED78"/>
      <c r="KEE78"/>
      <c r="KEF78"/>
      <c r="KEG78"/>
      <c r="KEH78"/>
      <c r="KEI78"/>
      <c r="KEJ78"/>
      <c r="KEK78"/>
      <c r="KEL78"/>
      <c r="KEM78"/>
      <c r="KEN78"/>
      <c r="KEO78"/>
      <c r="KEP78"/>
      <c r="KEQ78"/>
      <c r="KER78"/>
      <c r="KES78"/>
      <c r="KET78"/>
      <c r="KEU78"/>
      <c r="KEV78"/>
      <c r="KEW78"/>
      <c r="KEX78"/>
      <c r="KEY78"/>
      <c r="KEZ78"/>
      <c r="KFA78"/>
      <c r="KFB78"/>
      <c r="KFC78"/>
      <c r="KFD78"/>
      <c r="KFE78"/>
      <c r="KFF78"/>
      <c r="KFG78"/>
      <c r="KFH78"/>
      <c r="KFI78"/>
      <c r="KFJ78"/>
      <c r="KFK78"/>
      <c r="KFL78"/>
      <c r="KFM78"/>
      <c r="KFN78"/>
      <c r="KFO78"/>
      <c r="KFP78"/>
      <c r="KFQ78"/>
      <c r="KFR78"/>
      <c r="KFS78"/>
      <c r="KFT78"/>
      <c r="KFU78"/>
      <c r="KFV78"/>
      <c r="KFW78"/>
      <c r="KFX78"/>
      <c r="KFY78"/>
      <c r="KFZ78"/>
      <c r="KGA78"/>
      <c r="KGB78"/>
      <c r="KGC78"/>
      <c r="KGD78"/>
      <c r="KGE78"/>
      <c r="KGF78"/>
      <c r="KGG78"/>
      <c r="KGH78"/>
      <c r="KGI78"/>
      <c r="KGJ78"/>
      <c r="KGK78"/>
      <c r="KGL78"/>
      <c r="KGM78"/>
      <c r="KGN78"/>
      <c r="KGO78"/>
      <c r="KGP78"/>
      <c r="KGQ78"/>
      <c r="KGR78"/>
      <c r="KGS78"/>
      <c r="KGT78"/>
      <c r="KGU78"/>
      <c r="KGV78"/>
      <c r="KGW78"/>
      <c r="KGX78"/>
      <c r="KGY78"/>
      <c r="KGZ78"/>
      <c r="KHA78"/>
      <c r="KHB78"/>
      <c r="KHC78"/>
      <c r="KHD78"/>
      <c r="KHE78"/>
      <c r="KHF78"/>
      <c r="KHG78"/>
      <c r="KHH78"/>
      <c r="KHI78"/>
      <c r="KHJ78"/>
      <c r="KHK78"/>
      <c r="KHL78"/>
      <c r="KHM78"/>
      <c r="KHN78"/>
      <c r="KHO78"/>
      <c r="KHP78"/>
      <c r="KHQ78"/>
      <c r="KHR78"/>
      <c r="KHS78"/>
      <c r="KHT78"/>
      <c r="KHU78"/>
      <c r="KHV78"/>
      <c r="KHW78"/>
      <c r="KHX78"/>
      <c r="KHY78"/>
      <c r="KHZ78"/>
      <c r="KIA78"/>
      <c r="KIB78"/>
      <c r="KIC78"/>
      <c r="KID78"/>
      <c r="KIE78"/>
      <c r="KIF78"/>
      <c r="KIG78"/>
      <c r="KIH78"/>
      <c r="KII78"/>
      <c r="KIJ78"/>
      <c r="KIK78"/>
      <c r="KIL78"/>
      <c r="KIM78"/>
      <c r="KIN78"/>
      <c r="KIO78"/>
      <c r="KIP78"/>
      <c r="KIQ78"/>
      <c r="KIR78"/>
      <c r="KIS78"/>
      <c r="KIT78"/>
      <c r="KIU78"/>
      <c r="KIV78"/>
      <c r="KIW78"/>
      <c r="KIX78"/>
      <c r="KIY78"/>
      <c r="KIZ78"/>
      <c r="KJA78"/>
      <c r="KJB78"/>
      <c r="KJC78"/>
      <c r="KJD78"/>
      <c r="KJE78"/>
      <c r="KJF78"/>
      <c r="KJG78"/>
      <c r="KJH78"/>
      <c r="KJI78"/>
      <c r="KJJ78"/>
      <c r="KJK78"/>
      <c r="KJL78"/>
      <c r="KJM78"/>
      <c r="KJN78"/>
      <c r="KJO78"/>
      <c r="KJP78"/>
      <c r="KJQ78"/>
      <c r="KJR78"/>
      <c r="KJS78"/>
      <c r="KJT78"/>
      <c r="KJU78"/>
      <c r="KJV78"/>
      <c r="KJW78"/>
      <c r="KJX78"/>
      <c r="KJY78"/>
      <c r="KJZ78"/>
      <c r="KKA78"/>
      <c r="KKB78"/>
      <c r="KKC78"/>
      <c r="KKD78"/>
      <c r="KKE78"/>
      <c r="KKF78"/>
      <c r="KKG78"/>
      <c r="KKH78"/>
      <c r="KKI78"/>
      <c r="KKJ78"/>
      <c r="KKK78"/>
      <c r="KKL78"/>
      <c r="KKM78"/>
      <c r="KKN78"/>
      <c r="KKO78"/>
      <c r="KKP78"/>
      <c r="KKQ78"/>
      <c r="KKR78"/>
      <c r="KKS78"/>
      <c r="KKT78"/>
      <c r="KKU78"/>
      <c r="KKV78"/>
      <c r="KKW78"/>
      <c r="KKX78"/>
      <c r="KKY78"/>
      <c r="KKZ78"/>
      <c r="KLA78"/>
      <c r="KLB78"/>
      <c r="KLC78"/>
      <c r="KLD78"/>
      <c r="KLE78"/>
      <c r="KLF78"/>
      <c r="KLG78"/>
      <c r="KLH78"/>
      <c r="KLI78"/>
      <c r="KLJ78"/>
      <c r="KLK78"/>
      <c r="KLL78"/>
      <c r="KLM78"/>
      <c r="KLN78"/>
      <c r="KLO78"/>
      <c r="KLP78"/>
      <c r="KLQ78"/>
      <c r="KLR78"/>
      <c r="KLS78"/>
      <c r="KLT78"/>
      <c r="KLU78"/>
      <c r="KLV78"/>
      <c r="KLW78"/>
      <c r="KLX78"/>
      <c r="KLY78"/>
      <c r="KLZ78"/>
      <c r="KMA78"/>
      <c r="KMB78"/>
      <c r="KMC78"/>
      <c r="KMD78"/>
      <c r="KME78"/>
      <c r="KMF78"/>
      <c r="KMG78"/>
      <c r="KMH78"/>
      <c r="KMI78"/>
      <c r="KMJ78"/>
      <c r="KMK78"/>
      <c r="KML78"/>
      <c r="KMM78"/>
      <c r="KMN78"/>
      <c r="KMO78"/>
      <c r="KMP78"/>
      <c r="KMQ78"/>
      <c r="KMR78"/>
      <c r="KMS78"/>
      <c r="KMT78"/>
      <c r="KMU78"/>
      <c r="KMV78"/>
      <c r="KMW78"/>
      <c r="KMX78"/>
      <c r="KMY78"/>
      <c r="KMZ78"/>
      <c r="KNA78"/>
      <c r="KNB78"/>
      <c r="KNC78"/>
      <c r="KND78"/>
      <c r="KNE78"/>
      <c r="KNF78"/>
      <c r="KNG78"/>
      <c r="KNH78"/>
      <c r="KNI78"/>
      <c r="KNJ78"/>
      <c r="KNK78"/>
      <c r="KNL78"/>
      <c r="KNM78"/>
      <c r="KNN78"/>
      <c r="KNO78"/>
      <c r="KNP78"/>
      <c r="KNQ78"/>
      <c r="KNR78"/>
      <c r="KNS78"/>
      <c r="KNT78"/>
      <c r="KNU78"/>
      <c r="KNV78"/>
      <c r="KNW78"/>
      <c r="KNX78"/>
      <c r="KNY78"/>
      <c r="KNZ78"/>
      <c r="KOA78"/>
      <c r="KOB78"/>
      <c r="KOC78"/>
      <c r="KOD78"/>
      <c r="KOE78"/>
      <c r="KOF78"/>
      <c r="KOG78"/>
      <c r="KOH78"/>
      <c r="KOI78"/>
      <c r="KOJ78"/>
      <c r="KOK78"/>
      <c r="KOL78"/>
      <c r="KOM78"/>
      <c r="KON78"/>
      <c r="KOO78"/>
      <c r="KOP78"/>
      <c r="KOQ78"/>
      <c r="KOR78"/>
      <c r="KOS78"/>
      <c r="KOT78"/>
      <c r="KOU78"/>
      <c r="KOV78"/>
      <c r="KOW78"/>
      <c r="KOX78"/>
      <c r="KOY78"/>
      <c r="KOZ78"/>
      <c r="KPA78"/>
      <c r="KPB78"/>
      <c r="KPC78"/>
      <c r="KPD78"/>
      <c r="KPE78"/>
      <c r="KPF78"/>
      <c r="KPG78"/>
      <c r="KPH78"/>
      <c r="KPI78"/>
      <c r="KPJ78"/>
      <c r="KPK78"/>
      <c r="KPL78"/>
      <c r="KPM78"/>
      <c r="KPN78"/>
      <c r="KPO78"/>
      <c r="KPP78"/>
      <c r="KPQ78"/>
      <c r="KPR78"/>
      <c r="KPS78"/>
      <c r="KPT78"/>
      <c r="KPU78"/>
      <c r="KPV78"/>
      <c r="KPW78"/>
      <c r="KPX78"/>
      <c r="KPY78"/>
      <c r="KPZ78"/>
      <c r="KQA78"/>
      <c r="KQB78"/>
      <c r="KQC78"/>
      <c r="KQD78"/>
      <c r="KQE78"/>
      <c r="KQF78"/>
      <c r="KQG78"/>
      <c r="KQH78"/>
      <c r="KQI78"/>
      <c r="KQJ78"/>
      <c r="KQK78"/>
      <c r="KQL78"/>
      <c r="KQM78"/>
      <c r="KQN78"/>
      <c r="KQO78"/>
      <c r="KQP78"/>
      <c r="KQQ78"/>
      <c r="KQR78"/>
      <c r="KQS78"/>
      <c r="KQT78"/>
      <c r="KQU78"/>
      <c r="KQV78"/>
      <c r="KQW78"/>
      <c r="KQX78"/>
      <c r="KQY78"/>
      <c r="KQZ78"/>
      <c r="KRA78"/>
      <c r="KRB78"/>
      <c r="KRC78"/>
      <c r="KRD78"/>
      <c r="KRE78"/>
      <c r="KRF78"/>
      <c r="KRG78"/>
      <c r="KRH78"/>
      <c r="KRI78"/>
      <c r="KRJ78"/>
      <c r="KRK78"/>
      <c r="KRL78"/>
      <c r="KRM78"/>
      <c r="KRN78"/>
      <c r="KRO78"/>
      <c r="KRP78"/>
      <c r="KRQ78"/>
      <c r="KRR78"/>
      <c r="KRS78"/>
      <c r="KRT78"/>
      <c r="KRU78"/>
      <c r="KRV78"/>
      <c r="KRW78"/>
      <c r="KRX78"/>
      <c r="KRY78"/>
      <c r="KRZ78"/>
      <c r="KSA78"/>
      <c r="KSB78"/>
      <c r="KSC78"/>
      <c r="KSD78"/>
      <c r="KSE78"/>
      <c r="KSF78"/>
      <c r="KSG78"/>
      <c r="KSH78"/>
      <c r="KSI78"/>
      <c r="KSJ78"/>
      <c r="KSK78"/>
      <c r="KSL78"/>
      <c r="KSM78"/>
      <c r="KSN78"/>
      <c r="KSO78"/>
      <c r="KSP78"/>
      <c r="KSQ78"/>
      <c r="KSR78"/>
      <c r="KSS78"/>
      <c r="KST78"/>
      <c r="KSU78"/>
      <c r="KSV78"/>
      <c r="KSW78"/>
      <c r="KSX78"/>
      <c r="KSY78"/>
      <c r="KSZ78"/>
      <c r="KTA78"/>
      <c r="KTB78"/>
      <c r="KTC78"/>
      <c r="KTD78"/>
      <c r="KTE78"/>
      <c r="KTF78"/>
      <c r="KTG78"/>
      <c r="KTH78"/>
      <c r="KTI78"/>
      <c r="KTJ78"/>
      <c r="KTK78"/>
      <c r="KTL78"/>
      <c r="KTM78"/>
      <c r="KTN78"/>
      <c r="KTO78"/>
      <c r="KTP78"/>
      <c r="KTQ78"/>
      <c r="KTR78"/>
      <c r="KTS78"/>
      <c r="KTT78"/>
      <c r="KTU78"/>
      <c r="KTV78"/>
      <c r="KTW78"/>
      <c r="KTX78"/>
      <c r="KTY78"/>
      <c r="KTZ78"/>
      <c r="KUA78"/>
      <c r="KUB78"/>
      <c r="KUC78"/>
      <c r="KUD78"/>
      <c r="KUE78"/>
      <c r="KUF78"/>
      <c r="KUG78"/>
      <c r="KUH78"/>
      <c r="KUI78"/>
      <c r="KUJ78"/>
      <c r="KUK78"/>
      <c r="KUL78"/>
      <c r="KUM78"/>
      <c r="KUN78"/>
      <c r="KUO78"/>
      <c r="KUP78"/>
      <c r="KUQ78"/>
      <c r="KUR78"/>
      <c r="KUS78"/>
      <c r="KUT78"/>
      <c r="KUU78"/>
      <c r="KUV78"/>
      <c r="KUW78"/>
      <c r="KUX78"/>
      <c r="KUY78"/>
      <c r="KUZ78"/>
      <c r="KVA78"/>
      <c r="KVB78"/>
      <c r="KVC78"/>
      <c r="KVD78"/>
      <c r="KVE78"/>
      <c r="KVF78"/>
      <c r="KVG78"/>
      <c r="KVH78"/>
      <c r="KVI78"/>
      <c r="KVJ78"/>
      <c r="KVK78"/>
      <c r="KVL78"/>
      <c r="KVM78"/>
      <c r="KVN78"/>
      <c r="KVO78"/>
      <c r="KVP78"/>
      <c r="KVQ78"/>
      <c r="KVR78"/>
      <c r="KVS78"/>
      <c r="KVT78"/>
      <c r="KVU78"/>
      <c r="KVV78"/>
      <c r="KVW78"/>
      <c r="KVX78"/>
      <c r="KVY78"/>
      <c r="KVZ78"/>
      <c r="KWA78"/>
      <c r="KWB78"/>
      <c r="KWC78"/>
      <c r="KWD78"/>
      <c r="KWE78"/>
      <c r="KWF78"/>
      <c r="KWG78"/>
      <c r="KWH78"/>
      <c r="KWI78"/>
      <c r="KWJ78"/>
      <c r="KWK78"/>
      <c r="KWL78"/>
      <c r="KWM78"/>
      <c r="KWN78"/>
      <c r="KWO78"/>
      <c r="KWP78"/>
      <c r="KWQ78"/>
      <c r="KWR78"/>
      <c r="KWS78"/>
      <c r="KWT78"/>
      <c r="KWU78"/>
      <c r="KWV78"/>
      <c r="KWW78"/>
      <c r="KWX78"/>
      <c r="KWY78"/>
      <c r="KWZ78"/>
      <c r="KXA78"/>
      <c r="KXB78"/>
      <c r="KXC78"/>
      <c r="KXD78"/>
      <c r="KXE78"/>
      <c r="KXF78"/>
      <c r="KXG78"/>
      <c r="KXH78"/>
      <c r="KXI78"/>
      <c r="KXJ78"/>
      <c r="KXK78"/>
      <c r="KXL78"/>
      <c r="KXM78"/>
      <c r="KXN78"/>
      <c r="KXO78"/>
      <c r="KXP78"/>
      <c r="KXQ78"/>
      <c r="KXR78"/>
      <c r="KXS78"/>
      <c r="KXT78"/>
      <c r="KXU78"/>
      <c r="KXV78"/>
      <c r="KXW78"/>
      <c r="KXX78"/>
      <c r="KXY78"/>
      <c r="KXZ78"/>
      <c r="KYA78"/>
      <c r="KYB78"/>
      <c r="KYC78"/>
      <c r="KYD78"/>
      <c r="KYE78"/>
      <c r="KYF78"/>
      <c r="KYG78"/>
      <c r="KYH78"/>
      <c r="KYI78"/>
      <c r="KYJ78"/>
      <c r="KYK78"/>
      <c r="KYL78"/>
      <c r="KYM78"/>
      <c r="KYN78"/>
      <c r="KYO78"/>
      <c r="KYP78"/>
      <c r="KYQ78"/>
      <c r="KYR78"/>
      <c r="KYS78"/>
      <c r="KYT78"/>
      <c r="KYU78"/>
      <c r="KYV78"/>
      <c r="KYW78"/>
      <c r="KYX78"/>
      <c r="KYY78"/>
      <c r="KYZ78"/>
      <c r="KZA78"/>
      <c r="KZB78"/>
      <c r="KZC78"/>
      <c r="KZD78"/>
      <c r="KZE78"/>
      <c r="KZF78"/>
      <c r="KZG78"/>
      <c r="KZH78"/>
      <c r="KZI78"/>
      <c r="KZJ78"/>
      <c r="KZK78"/>
      <c r="KZL78"/>
      <c r="KZM78"/>
      <c r="KZN78"/>
      <c r="KZO78"/>
      <c r="KZP78"/>
      <c r="KZQ78"/>
      <c r="KZR78"/>
      <c r="KZS78"/>
      <c r="KZT78"/>
      <c r="KZU78"/>
      <c r="KZV78"/>
      <c r="KZW78"/>
      <c r="KZX78"/>
      <c r="KZY78"/>
      <c r="KZZ78"/>
      <c r="LAA78"/>
      <c r="LAB78"/>
      <c r="LAC78"/>
      <c r="LAD78"/>
      <c r="LAE78"/>
      <c r="LAF78"/>
      <c r="LAG78"/>
      <c r="LAH78"/>
      <c r="LAI78"/>
      <c r="LAJ78"/>
      <c r="LAK78"/>
      <c r="LAL78"/>
      <c r="LAM78"/>
      <c r="LAN78"/>
      <c r="LAO78"/>
      <c r="LAP78"/>
      <c r="LAQ78"/>
      <c r="LAR78"/>
      <c r="LAS78"/>
      <c r="LAT78"/>
      <c r="LAU78"/>
      <c r="LAV78"/>
      <c r="LAW78"/>
      <c r="LAX78"/>
      <c r="LAY78"/>
      <c r="LAZ78"/>
      <c r="LBA78"/>
      <c r="LBB78"/>
      <c r="LBC78"/>
      <c r="LBD78"/>
      <c r="LBE78"/>
      <c r="LBF78"/>
      <c r="LBG78"/>
      <c r="LBH78"/>
      <c r="LBI78"/>
      <c r="LBJ78"/>
      <c r="LBK78"/>
      <c r="LBL78"/>
      <c r="LBM78"/>
      <c r="LBN78"/>
      <c r="LBO78"/>
      <c r="LBP78"/>
      <c r="LBQ78"/>
      <c r="LBR78"/>
      <c r="LBS78"/>
      <c r="LBT78"/>
      <c r="LBU78"/>
      <c r="LBV78"/>
      <c r="LBW78"/>
      <c r="LBX78"/>
      <c r="LBY78"/>
      <c r="LBZ78"/>
      <c r="LCA78"/>
      <c r="LCB78"/>
      <c r="LCC78"/>
      <c r="LCD78"/>
      <c r="LCE78"/>
      <c r="LCF78"/>
      <c r="LCG78"/>
      <c r="LCH78"/>
      <c r="LCI78"/>
      <c r="LCJ78"/>
      <c r="LCK78"/>
      <c r="LCL78"/>
      <c r="LCM78"/>
      <c r="LCN78"/>
      <c r="LCO78"/>
      <c r="LCP78"/>
      <c r="LCQ78"/>
      <c r="LCR78"/>
      <c r="LCS78"/>
      <c r="LCT78"/>
      <c r="LCU78"/>
      <c r="LCV78"/>
      <c r="LCW78"/>
      <c r="LCX78"/>
      <c r="LCY78"/>
      <c r="LCZ78"/>
      <c r="LDA78"/>
      <c r="LDB78"/>
      <c r="LDC78"/>
      <c r="LDD78"/>
      <c r="LDE78"/>
      <c r="LDF78"/>
      <c r="LDG78"/>
      <c r="LDH78"/>
      <c r="LDI78"/>
      <c r="LDJ78"/>
      <c r="LDK78"/>
      <c r="LDL78"/>
      <c r="LDM78"/>
      <c r="LDN78"/>
      <c r="LDO78"/>
      <c r="LDP78"/>
      <c r="LDQ78"/>
      <c r="LDR78"/>
      <c r="LDS78"/>
      <c r="LDT78"/>
      <c r="LDU78"/>
      <c r="LDV78"/>
      <c r="LDW78"/>
      <c r="LDX78"/>
      <c r="LDY78"/>
      <c r="LDZ78"/>
      <c r="LEA78"/>
      <c r="LEB78"/>
      <c r="LEC78"/>
      <c r="LED78"/>
      <c r="LEE78"/>
      <c r="LEF78"/>
      <c r="LEG78"/>
      <c r="LEH78"/>
      <c r="LEI78"/>
      <c r="LEJ78"/>
      <c r="LEK78"/>
      <c r="LEL78"/>
      <c r="LEM78"/>
      <c r="LEN78"/>
      <c r="LEO78"/>
      <c r="LEP78"/>
      <c r="LEQ78"/>
      <c r="LER78"/>
      <c r="LES78"/>
      <c r="LET78"/>
      <c r="LEU78"/>
      <c r="LEV78"/>
      <c r="LEW78"/>
      <c r="LEX78"/>
      <c r="LEY78"/>
      <c r="LEZ78"/>
      <c r="LFA78"/>
      <c r="LFB78"/>
      <c r="LFC78"/>
      <c r="LFD78"/>
      <c r="LFE78"/>
      <c r="LFF78"/>
      <c r="LFG78"/>
      <c r="LFH78"/>
      <c r="LFI78"/>
      <c r="LFJ78"/>
      <c r="LFK78"/>
      <c r="LFL78"/>
      <c r="LFM78"/>
      <c r="LFN78"/>
      <c r="LFO78"/>
      <c r="LFP78"/>
      <c r="LFQ78"/>
      <c r="LFR78"/>
      <c r="LFS78"/>
      <c r="LFT78"/>
      <c r="LFU78"/>
      <c r="LFV78"/>
      <c r="LFW78"/>
      <c r="LFX78"/>
      <c r="LFY78"/>
      <c r="LFZ78"/>
      <c r="LGA78"/>
      <c r="LGB78"/>
      <c r="LGC78"/>
      <c r="LGD78"/>
      <c r="LGE78"/>
      <c r="LGF78"/>
      <c r="LGG78"/>
      <c r="LGH78"/>
      <c r="LGI78"/>
      <c r="LGJ78"/>
      <c r="LGK78"/>
      <c r="LGL78"/>
      <c r="LGM78"/>
      <c r="LGN78"/>
      <c r="LGO78"/>
      <c r="LGP78"/>
      <c r="LGQ78"/>
      <c r="LGR78"/>
      <c r="LGS78"/>
      <c r="LGT78"/>
      <c r="LGU78"/>
      <c r="LGV78"/>
      <c r="LGW78"/>
      <c r="LGX78"/>
      <c r="LGY78"/>
      <c r="LGZ78"/>
      <c r="LHA78"/>
      <c r="LHB78"/>
      <c r="LHC78"/>
      <c r="LHD78"/>
      <c r="LHE78"/>
      <c r="LHF78"/>
      <c r="LHG78"/>
      <c r="LHH78"/>
      <c r="LHI78"/>
      <c r="LHJ78"/>
      <c r="LHK78"/>
      <c r="LHL78"/>
      <c r="LHM78"/>
      <c r="LHN78"/>
      <c r="LHO78"/>
      <c r="LHP78"/>
      <c r="LHQ78"/>
      <c r="LHR78"/>
      <c r="LHS78"/>
      <c r="LHT78"/>
      <c r="LHU78"/>
      <c r="LHV78"/>
      <c r="LHW78"/>
      <c r="LHX78"/>
      <c r="LHY78"/>
      <c r="LHZ78"/>
      <c r="LIA78"/>
      <c r="LIB78"/>
      <c r="LIC78"/>
      <c r="LID78"/>
      <c r="LIE78"/>
      <c r="LIF78"/>
      <c r="LIG78"/>
      <c r="LIH78"/>
      <c r="LII78"/>
      <c r="LIJ78"/>
      <c r="LIK78"/>
      <c r="LIL78"/>
      <c r="LIM78"/>
      <c r="LIN78"/>
      <c r="LIO78"/>
      <c r="LIP78"/>
      <c r="LIQ78"/>
      <c r="LIR78"/>
      <c r="LIS78"/>
      <c r="LIT78"/>
      <c r="LIU78"/>
      <c r="LIV78"/>
      <c r="LIW78"/>
      <c r="LIX78"/>
      <c r="LIY78"/>
      <c r="LIZ78"/>
      <c r="LJA78"/>
      <c r="LJB78"/>
      <c r="LJC78"/>
      <c r="LJD78"/>
      <c r="LJE78"/>
      <c r="LJF78"/>
      <c r="LJG78"/>
      <c r="LJH78"/>
      <c r="LJI78"/>
      <c r="LJJ78"/>
      <c r="LJK78"/>
      <c r="LJL78"/>
      <c r="LJM78"/>
      <c r="LJN78"/>
      <c r="LJO78"/>
      <c r="LJP78"/>
      <c r="LJQ78"/>
      <c r="LJR78"/>
      <c r="LJS78"/>
      <c r="LJT78"/>
      <c r="LJU78"/>
      <c r="LJV78"/>
      <c r="LJW78"/>
      <c r="LJX78"/>
      <c r="LJY78"/>
      <c r="LJZ78"/>
      <c r="LKA78"/>
      <c r="LKB78"/>
      <c r="LKC78"/>
      <c r="LKD78"/>
      <c r="LKE78"/>
      <c r="LKF78"/>
      <c r="LKG78"/>
      <c r="LKH78"/>
      <c r="LKI78"/>
      <c r="LKJ78"/>
      <c r="LKK78"/>
      <c r="LKL78"/>
      <c r="LKM78"/>
      <c r="LKN78"/>
      <c r="LKO78"/>
      <c r="LKP78"/>
      <c r="LKQ78"/>
      <c r="LKR78"/>
      <c r="LKS78"/>
      <c r="LKT78"/>
      <c r="LKU78"/>
      <c r="LKV78"/>
      <c r="LKW78"/>
      <c r="LKX78"/>
      <c r="LKY78"/>
      <c r="LKZ78"/>
      <c r="LLA78"/>
      <c r="LLB78"/>
      <c r="LLC78"/>
      <c r="LLD78"/>
      <c r="LLE78"/>
      <c r="LLF78"/>
      <c r="LLG78"/>
      <c r="LLH78"/>
      <c r="LLI78"/>
      <c r="LLJ78"/>
      <c r="LLK78"/>
      <c r="LLL78"/>
      <c r="LLM78"/>
      <c r="LLN78"/>
      <c r="LLO78"/>
      <c r="LLP78"/>
      <c r="LLQ78"/>
      <c r="LLR78"/>
      <c r="LLS78"/>
      <c r="LLT78"/>
      <c r="LLU78"/>
      <c r="LLV78"/>
      <c r="LLW78"/>
      <c r="LLX78"/>
      <c r="LLY78"/>
      <c r="LLZ78"/>
      <c r="LMA78"/>
      <c r="LMB78"/>
      <c r="LMC78"/>
      <c r="LMD78"/>
      <c r="LME78"/>
      <c r="LMF78"/>
      <c r="LMG78"/>
      <c r="LMH78"/>
      <c r="LMI78"/>
      <c r="LMJ78"/>
      <c r="LMK78"/>
      <c r="LML78"/>
      <c r="LMM78"/>
      <c r="LMN78"/>
      <c r="LMO78"/>
      <c r="LMP78"/>
      <c r="LMQ78"/>
      <c r="LMR78"/>
      <c r="LMS78"/>
      <c r="LMT78"/>
      <c r="LMU78"/>
      <c r="LMV78"/>
      <c r="LMW78"/>
      <c r="LMX78"/>
      <c r="LMY78"/>
      <c r="LMZ78"/>
      <c r="LNA78"/>
      <c r="LNB78"/>
      <c r="LNC78"/>
      <c r="LND78"/>
      <c r="LNE78"/>
      <c r="LNF78"/>
      <c r="LNG78"/>
      <c r="LNH78"/>
      <c r="LNI78"/>
      <c r="LNJ78"/>
      <c r="LNK78"/>
      <c r="LNL78"/>
      <c r="LNM78"/>
      <c r="LNN78"/>
      <c r="LNO78"/>
      <c r="LNP78"/>
      <c r="LNQ78"/>
      <c r="LNR78"/>
      <c r="LNS78"/>
      <c r="LNT78"/>
      <c r="LNU78"/>
      <c r="LNV78"/>
      <c r="LNW78"/>
      <c r="LNX78"/>
      <c r="LNY78"/>
      <c r="LNZ78"/>
      <c r="LOA78"/>
      <c r="LOB78"/>
      <c r="LOC78"/>
      <c r="LOD78"/>
      <c r="LOE78"/>
      <c r="LOF78"/>
      <c r="LOG78"/>
      <c r="LOH78"/>
      <c r="LOI78"/>
      <c r="LOJ78"/>
      <c r="LOK78"/>
      <c r="LOL78"/>
      <c r="LOM78"/>
      <c r="LON78"/>
      <c r="LOO78"/>
      <c r="LOP78"/>
      <c r="LOQ78"/>
      <c r="LOR78"/>
      <c r="LOS78"/>
      <c r="LOT78"/>
      <c r="LOU78"/>
      <c r="LOV78"/>
      <c r="LOW78"/>
      <c r="LOX78"/>
      <c r="LOY78"/>
      <c r="LOZ78"/>
      <c r="LPA78"/>
      <c r="LPB78"/>
      <c r="LPC78"/>
      <c r="LPD78"/>
      <c r="LPE78"/>
      <c r="LPF78"/>
      <c r="LPG78"/>
      <c r="LPH78"/>
      <c r="LPI78"/>
      <c r="LPJ78"/>
      <c r="LPK78"/>
      <c r="LPL78"/>
      <c r="LPM78"/>
      <c r="LPN78"/>
      <c r="LPO78"/>
      <c r="LPP78"/>
      <c r="LPQ78"/>
      <c r="LPR78"/>
      <c r="LPS78"/>
      <c r="LPT78"/>
      <c r="LPU78"/>
      <c r="LPV78"/>
      <c r="LPW78"/>
      <c r="LPX78"/>
      <c r="LPY78"/>
      <c r="LPZ78"/>
      <c r="LQA78"/>
      <c r="LQB78"/>
      <c r="LQC78"/>
      <c r="LQD78"/>
      <c r="LQE78"/>
      <c r="LQF78"/>
      <c r="LQG78"/>
      <c r="LQH78"/>
      <c r="LQI78"/>
      <c r="LQJ78"/>
      <c r="LQK78"/>
      <c r="LQL78"/>
      <c r="LQM78"/>
      <c r="LQN78"/>
      <c r="LQO78"/>
      <c r="LQP78"/>
      <c r="LQQ78"/>
      <c r="LQR78"/>
      <c r="LQS78"/>
      <c r="LQT78"/>
      <c r="LQU78"/>
      <c r="LQV78"/>
      <c r="LQW78"/>
      <c r="LQX78"/>
      <c r="LQY78"/>
      <c r="LQZ78"/>
      <c r="LRA78"/>
      <c r="LRB78"/>
      <c r="LRC78"/>
      <c r="LRD78"/>
      <c r="LRE78"/>
      <c r="LRF78"/>
      <c r="LRG78"/>
      <c r="LRH78"/>
      <c r="LRI78"/>
      <c r="LRJ78"/>
      <c r="LRK78"/>
      <c r="LRL78"/>
      <c r="LRM78"/>
      <c r="LRN78"/>
      <c r="LRO78"/>
      <c r="LRP78"/>
      <c r="LRQ78"/>
      <c r="LRR78"/>
      <c r="LRS78"/>
      <c r="LRT78"/>
      <c r="LRU78"/>
      <c r="LRV78"/>
      <c r="LRW78"/>
      <c r="LRX78"/>
      <c r="LRY78"/>
      <c r="LRZ78"/>
      <c r="LSA78"/>
      <c r="LSB78"/>
      <c r="LSC78"/>
      <c r="LSD78"/>
      <c r="LSE78"/>
      <c r="LSF78"/>
      <c r="LSG78"/>
      <c r="LSH78"/>
      <c r="LSI78"/>
      <c r="LSJ78"/>
      <c r="LSK78"/>
      <c r="LSL78"/>
      <c r="LSM78"/>
      <c r="LSN78"/>
      <c r="LSO78"/>
      <c r="LSP78"/>
      <c r="LSQ78"/>
      <c r="LSR78"/>
      <c r="LSS78"/>
      <c r="LST78"/>
      <c r="LSU78"/>
      <c r="LSV78"/>
      <c r="LSW78"/>
      <c r="LSX78"/>
      <c r="LSY78"/>
      <c r="LSZ78"/>
      <c r="LTA78"/>
      <c r="LTB78"/>
      <c r="LTC78"/>
      <c r="LTD78"/>
      <c r="LTE78"/>
      <c r="LTF78"/>
      <c r="LTG78"/>
      <c r="LTH78"/>
      <c r="LTI78"/>
      <c r="LTJ78"/>
      <c r="LTK78"/>
      <c r="LTL78"/>
      <c r="LTM78"/>
      <c r="LTN78"/>
      <c r="LTO78"/>
      <c r="LTP78"/>
      <c r="LTQ78"/>
      <c r="LTR78"/>
      <c r="LTS78"/>
      <c r="LTT78"/>
      <c r="LTU78"/>
      <c r="LTV78"/>
      <c r="LTW78"/>
      <c r="LTX78"/>
      <c r="LTY78"/>
      <c r="LTZ78"/>
      <c r="LUA78"/>
      <c r="LUB78"/>
      <c r="LUC78"/>
      <c r="LUD78"/>
      <c r="LUE78"/>
      <c r="LUF78"/>
      <c r="LUG78"/>
      <c r="LUH78"/>
      <c r="LUI78"/>
      <c r="LUJ78"/>
      <c r="LUK78"/>
      <c r="LUL78"/>
      <c r="LUM78"/>
      <c r="LUN78"/>
      <c r="LUO78"/>
      <c r="LUP78"/>
      <c r="LUQ78"/>
      <c r="LUR78"/>
      <c r="LUS78"/>
      <c r="LUT78"/>
      <c r="LUU78"/>
      <c r="LUV78"/>
      <c r="LUW78"/>
      <c r="LUX78"/>
      <c r="LUY78"/>
      <c r="LUZ78"/>
      <c r="LVA78"/>
      <c r="LVB78"/>
      <c r="LVC78"/>
      <c r="LVD78"/>
      <c r="LVE78"/>
      <c r="LVF78"/>
      <c r="LVG78"/>
      <c r="LVH78"/>
      <c r="LVI78"/>
      <c r="LVJ78"/>
      <c r="LVK78"/>
      <c r="LVL78"/>
      <c r="LVM78"/>
      <c r="LVN78"/>
      <c r="LVO78"/>
      <c r="LVP78"/>
      <c r="LVQ78"/>
      <c r="LVR78"/>
      <c r="LVS78"/>
      <c r="LVT78"/>
      <c r="LVU78"/>
      <c r="LVV78"/>
      <c r="LVW78"/>
      <c r="LVX78"/>
      <c r="LVY78"/>
      <c r="LVZ78"/>
      <c r="LWA78"/>
      <c r="LWB78"/>
      <c r="LWC78"/>
      <c r="LWD78"/>
      <c r="LWE78"/>
      <c r="LWF78"/>
      <c r="LWG78"/>
      <c r="LWH78"/>
      <c r="LWI78"/>
      <c r="LWJ78"/>
      <c r="LWK78"/>
      <c r="LWL78"/>
      <c r="LWM78"/>
      <c r="LWN78"/>
      <c r="LWO78"/>
      <c r="LWP78"/>
      <c r="LWQ78"/>
      <c r="LWR78"/>
      <c r="LWS78"/>
      <c r="LWT78"/>
      <c r="LWU78"/>
      <c r="LWV78"/>
      <c r="LWW78"/>
      <c r="LWX78"/>
      <c r="LWY78"/>
      <c r="LWZ78"/>
      <c r="LXA78"/>
      <c r="LXB78"/>
      <c r="LXC78"/>
      <c r="LXD78"/>
      <c r="LXE78"/>
      <c r="LXF78"/>
      <c r="LXG78"/>
      <c r="LXH78"/>
      <c r="LXI78"/>
      <c r="LXJ78"/>
      <c r="LXK78"/>
      <c r="LXL78"/>
      <c r="LXM78"/>
      <c r="LXN78"/>
      <c r="LXO78"/>
      <c r="LXP78"/>
      <c r="LXQ78"/>
      <c r="LXR78"/>
      <c r="LXS78"/>
      <c r="LXT78"/>
      <c r="LXU78"/>
      <c r="LXV78"/>
      <c r="LXW78"/>
      <c r="LXX78"/>
      <c r="LXY78"/>
      <c r="LXZ78"/>
      <c r="LYA78"/>
      <c r="LYB78"/>
      <c r="LYC78"/>
      <c r="LYD78"/>
      <c r="LYE78"/>
      <c r="LYF78"/>
      <c r="LYG78"/>
      <c r="LYH78"/>
      <c r="LYI78"/>
      <c r="LYJ78"/>
      <c r="LYK78"/>
      <c r="LYL78"/>
      <c r="LYM78"/>
      <c r="LYN78"/>
      <c r="LYO78"/>
      <c r="LYP78"/>
      <c r="LYQ78"/>
      <c r="LYR78"/>
      <c r="LYS78"/>
      <c r="LYT78"/>
      <c r="LYU78"/>
      <c r="LYV78"/>
      <c r="LYW78"/>
      <c r="LYX78"/>
      <c r="LYY78"/>
      <c r="LYZ78"/>
      <c r="LZA78"/>
      <c r="LZB78"/>
      <c r="LZC78"/>
      <c r="LZD78"/>
      <c r="LZE78"/>
      <c r="LZF78"/>
      <c r="LZG78"/>
      <c r="LZH78"/>
      <c r="LZI78"/>
      <c r="LZJ78"/>
      <c r="LZK78"/>
      <c r="LZL78"/>
      <c r="LZM78"/>
      <c r="LZN78"/>
      <c r="LZO78"/>
      <c r="LZP78"/>
      <c r="LZQ78"/>
      <c r="LZR78"/>
      <c r="LZS78"/>
      <c r="LZT78"/>
      <c r="LZU78"/>
      <c r="LZV78"/>
      <c r="LZW78"/>
      <c r="LZX78"/>
      <c r="LZY78"/>
      <c r="LZZ78"/>
      <c r="MAA78"/>
      <c r="MAB78"/>
      <c r="MAC78"/>
      <c r="MAD78"/>
      <c r="MAE78"/>
      <c r="MAF78"/>
      <c r="MAG78"/>
      <c r="MAH78"/>
      <c r="MAI78"/>
      <c r="MAJ78"/>
      <c r="MAK78"/>
      <c r="MAL78"/>
      <c r="MAM78"/>
      <c r="MAN78"/>
      <c r="MAO78"/>
      <c r="MAP78"/>
      <c r="MAQ78"/>
      <c r="MAR78"/>
      <c r="MAS78"/>
      <c r="MAT78"/>
      <c r="MAU78"/>
      <c r="MAV78"/>
      <c r="MAW78"/>
      <c r="MAX78"/>
      <c r="MAY78"/>
      <c r="MAZ78"/>
      <c r="MBA78"/>
      <c r="MBB78"/>
      <c r="MBC78"/>
      <c r="MBD78"/>
      <c r="MBE78"/>
      <c r="MBF78"/>
      <c r="MBG78"/>
      <c r="MBH78"/>
      <c r="MBI78"/>
      <c r="MBJ78"/>
      <c r="MBK78"/>
      <c r="MBL78"/>
      <c r="MBM78"/>
      <c r="MBN78"/>
      <c r="MBO78"/>
      <c r="MBP78"/>
      <c r="MBQ78"/>
      <c r="MBR78"/>
      <c r="MBS78"/>
      <c r="MBT78"/>
      <c r="MBU78"/>
      <c r="MBV78"/>
      <c r="MBW78"/>
      <c r="MBX78"/>
      <c r="MBY78"/>
      <c r="MBZ78"/>
      <c r="MCA78"/>
      <c r="MCB78"/>
      <c r="MCC78"/>
      <c r="MCD78"/>
      <c r="MCE78"/>
      <c r="MCF78"/>
      <c r="MCG78"/>
      <c r="MCH78"/>
      <c r="MCI78"/>
      <c r="MCJ78"/>
      <c r="MCK78"/>
      <c r="MCL78"/>
      <c r="MCM78"/>
      <c r="MCN78"/>
      <c r="MCO78"/>
      <c r="MCP78"/>
      <c r="MCQ78"/>
      <c r="MCR78"/>
      <c r="MCS78"/>
      <c r="MCT78"/>
      <c r="MCU78"/>
      <c r="MCV78"/>
      <c r="MCW78"/>
      <c r="MCX78"/>
      <c r="MCY78"/>
      <c r="MCZ78"/>
      <c r="MDA78"/>
      <c r="MDB78"/>
      <c r="MDC78"/>
      <c r="MDD78"/>
      <c r="MDE78"/>
      <c r="MDF78"/>
      <c r="MDG78"/>
      <c r="MDH78"/>
      <c r="MDI78"/>
      <c r="MDJ78"/>
      <c r="MDK78"/>
      <c r="MDL78"/>
      <c r="MDM78"/>
      <c r="MDN78"/>
      <c r="MDO78"/>
      <c r="MDP78"/>
      <c r="MDQ78"/>
      <c r="MDR78"/>
      <c r="MDS78"/>
      <c r="MDT78"/>
      <c r="MDU78"/>
      <c r="MDV78"/>
      <c r="MDW78"/>
      <c r="MDX78"/>
      <c r="MDY78"/>
      <c r="MDZ78"/>
      <c r="MEA78"/>
      <c r="MEB78"/>
      <c r="MEC78"/>
      <c r="MED78"/>
      <c r="MEE78"/>
      <c r="MEF78"/>
      <c r="MEG78"/>
      <c r="MEH78"/>
      <c r="MEI78"/>
      <c r="MEJ78"/>
      <c r="MEK78"/>
      <c r="MEL78"/>
      <c r="MEM78"/>
      <c r="MEN78"/>
      <c r="MEO78"/>
      <c r="MEP78"/>
      <c r="MEQ78"/>
      <c r="MER78"/>
      <c r="MES78"/>
      <c r="MET78"/>
      <c r="MEU78"/>
      <c r="MEV78"/>
      <c r="MEW78"/>
      <c r="MEX78"/>
      <c r="MEY78"/>
      <c r="MEZ78"/>
      <c r="MFA78"/>
      <c r="MFB78"/>
      <c r="MFC78"/>
      <c r="MFD78"/>
      <c r="MFE78"/>
      <c r="MFF78"/>
      <c r="MFG78"/>
      <c r="MFH78"/>
      <c r="MFI78"/>
      <c r="MFJ78"/>
      <c r="MFK78"/>
      <c r="MFL78"/>
      <c r="MFM78"/>
      <c r="MFN78"/>
      <c r="MFO78"/>
      <c r="MFP78"/>
      <c r="MFQ78"/>
      <c r="MFR78"/>
      <c r="MFS78"/>
      <c r="MFT78"/>
      <c r="MFU78"/>
      <c r="MFV78"/>
      <c r="MFW78"/>
      <c r="MFX78"/>
      <c r="MFY78"/>
      <c r="MFZ78"/>
      <c r="MGA78"/>
      <c r="MGB78"/>
      <c r="MGC78"/>
      <c r="MGD78"/>
      <c r="MGE78"/>
      <c r="MGF78"/>
      <c r="MGG78"/>
      <c r="MGH78"/>
      <c r="MGI78"/>
      <c r="MGJ78"/>
      <c r="MGK78"/>
      <c r="MGL78"/>
      <c r="MGM78"/>
      <c r="MGN78"/>
      <c r="MGO78"/>
      <c r="MGP78"/>
      <c r="MGQ78"/>
      <c r="MGR78"/>
      <c r="MGS78"/>
      <c r="MGT78"/>
      <c r="MGU78"/>
      <c r="MGV78"/>
      <c r="MGW78"/>
      <c r="MGX78"/>
      <c r="MGY78"/>
      <c r="MGZ78"/>
      <c r="MHA78"/>
      <c r="MHB78"/>
      <c r="MHC78"/>
      <c r="MHD78"/>
      <c r="MHE78"/>
      <c r="MHF78"/>
      <c r="MHG78"/>
      <c r="MHH78"/>
      <c r="MHI78"/>
      <c r="MHJ78"/>
      <c r="MHK78"/>
      <c r="MHL78"/>
      <c r="MHM78"/>
      <c r="MHN78"/>
      <c r="MHO78"/>
      <c r="MHP78"/>
      <c r="MHQ78"/>
      <c r="MHR78"/>
      <c r="MHS78"/>
      <c r="MHT78"/>
      <c r="MHU78"/>
      <c r="MHV78"/>
      <c r="MHW78"/>
      <c r="MHX78"/>
      <c r="MHY78"/>
      <c r="MHZ78"/>
      <c r="MIA78"/>
      <c r="MIB78"/>
      <c r="MIC78"/>
      <c r="MID78"/>
      <c r="MIE78"/>
      <c r="MIF78"/>
      <c r="MIG78"/>
      <c r="MIH78"/>
      <c r="MII78"/>
      <c r="MIJ78"/>
      <c r="MIK78"/>
      <c r="MIL78"/>
      <c r="MIM78"/>
      <c r="MIN78"/>
      <c r="MIO78"/>
      <c r="MIP78"/>
      <c r="MIQ78"/>
      <c r="MIR78"/>
      <c r="MIS78"/>
      <c r="MIT78"/>
      <c r="MIU78"/>
      <c r="MIV78"/>
      <c r="MIW78"/>
      <c r="MIX78"/>
      <c r="MIY78"/>
      <c r="MIZ78"/>
      <c r="MJA78"/>
      <c r="MJB78"/>
      <c r="MJC78"/>
      <c r="MJD78"/>
      <c r="MJE78"/>
      <c r="MJF78"/>
      <c r="MJG78"/>
      <c r="MJH78"/>
      <c r="MJI78"/>
      <c r="MJJ78"/>
      <c r="MJK78"/>
      <c r="MJL78"/>
      <c r="MJM78"/>
      <c r="MJN78"/>
      <c r="MJO78"/>
      <c r="MJP78"/>
      <c r="MJQ78"/>
      <c r="MJR78"/>
      <c r="MJS78"/>
      <c r="MJT78"/>
      <c r="MJU78"/>
      <c r="MJV78"/>
      <c r="MJW78"/>
      <c r="MJX78"/>
      <c r="MJY78"/>
      <c r="MJZ78"/>
      <c r="MKA78"/>
      <c r="MKB78"/>
      <c r="MKC78"/>
      <c r="MKD78"/>
      <c r="MKE78"/>
      <c r="MKF78"/>
      <c r="MKG78"/>
      <c r="MKH78"/>
      <c r="MKI78"/>
      <c r="MKJ78"/>
      <c r="MKK78"/>
      <c r="MKL78"/>
      <c r="MKM78"/>
      <c r="MKN78"/>
      <c r="MKO78"/>
      <c r="MKP78"/>
      <c r="MKQ78"/>
      <c r="MKR78"/>
      <c r="MKS78"/>
      <c r="MKT78"/>
      <c r="MKU78"/>
      <c r="MKV78"/>
      <c r="MKW78"/>
      <c r="MKX78"/>
      <c r="MKY78"/>
      <c r="MKZ78"/>
      <c r="MLA78"/>
      <c r="MLB78"/>
      <c r="MLC78"/>
      <c r="MLD78"/>
      <c r="MLE78"/>
      <c r="MLF78"/>
      <c r="MLG78"/>
      <c r="MLH78"/>
      <c r="MLI78"/>
      <c r="MLJ78"/>
      <c r="MLK78"/>
      <c r="MLL78"/>
      <c r="MLM78"/>
      <c r="MLN78"/>
      <c r="MLO78"/>
      <c r="MLP78"/>
      <c r="MLQ78"/>
      <c r="MLR78"/>
      <c r="MLS78"/>
      <c r="MLT78"/>
      <c r="MLU78"/>
      <c r="MLV78"/>
      <c r="MLW78"/>
      <c r="MLX78"/>
      <c r="MLY78"/>
      <c r="MLZ78"/>
      <c r="MMA78"/>
      <c r="MMB78"/>
      <c r="MMC78"/>
      <c r="MMD78"/>
      <c r="MME78"/>
      <c r="MMF78"/>
      <c r="MMG78"/>
      <c r="MMH78"/>
      <c r="MMI78"/>
      <c r="MMJ78"/>
      <c r="MMK78"/>
      <c r="MML78"/>
      <c r="MMM78"/>
      <c r="MMN78"/>
      <c r="MMO78"/>
      <c r="MMP78"/>
      <c r="MMQ78"/>
      <c r="MMR78"/>
      <c r="MMS78"/>
      <c r="MMT78"/>
      <c r="MMU78"/>
      <c r="MMV78"/>
      <c r="MMW78"/>
      <c r="MMX78"/>
      <c r="MMY78"/>
      <c r="MMZ78"/>
      <c r="MNA78"/>
      <c r="MNB78"/>
      <c r="MNC78"/>
      <c r="MND78"/>
      <c r="MNE78"/>
      <c r="MNF78"/>
      <c r="MNG78"/>
      <c r="MNH78"/>
      <c r="MNI78"/>
      <c r="MNJ78"/>
      <c r="MNK78"/>
      <c r="MNL78"/>
      <c r="MNM78"/>
      <c r="MNN78"/>
      <c r="MNO78"/>
      <c r="MNP78"/>
      <c r="MNQ78"/>
      <c r="MNR78"/>
      <c r="MNS78"/>
      <c r="MNT78"/>
      <c r="MNU78"/>
      <c r="MNV78"/>
      <c r="MNW78"/>
      <c r="MNX78"/>
      <c r="MNY78"/>
      <c r="MNZ78"/>
      <c r="MOA78"/>
      <c r="MOB78"/>
      <c r="MOC78"/>
      <c r="MOD78"/>
      <c r="MOE78"/>
      <c r="MOF78"/>
      <c r="MOG78"/>
      <c r="MOH78"/>
      <c r="MOI78"/>
      <c r="MOJ78"/>
      <c r="MOK78"/>
      <c r="MOL78"/>
      <c r="MOM78"/>
      <c r="MON78"/>
      <c r="MOO78"/>
      <c r="MOP78"/>
      <c r="MOQ78"/>
      <c r="MOR78"/>
      <c r="MOS78"/>
      <c r="MOT78"/>
      <c r="MOU78"/>
      <c r="MOV78"/>
      <c r="MOW78"/>
      <c r="MOX78"/>
      <c r="MOY78"/>
      <c r="MOZ78"/>
      <c r="MPA78"/>
      <c r="MPB78"/>
      <c r="MPC78"/>
      <c r="MPD78"/>
      <c r="MPE78"/>
      <c r="MPF78"/>
      <c r="MPG78"/>
      <c r="MPH78"/>
      <c r="MPI78"/>
      <c r="MPJ78"/>
      <c r="MPK78"/>
      <c r="MPL78"/>
      <c r="MPM78"/>
      <c r="MPN78"/>
      <c r="MPO78"/>
      <c r="MPP78"/>
      <c r="MPQ78"/>
      <c r="MPR78"/>
      <c r="MPS78"/>
      <c r="MPT78"/>
      <c r="MPU78"/>
      <c r="MPV78"/>
      <c r="MPW78"/>
      <c r="MPX78"/>
      <c r="MPY78"/>
      <c r="MPZ78"/>
      <c r="MQA78"/>
      <c r="MQB78"/>
      <c r="MQC78"/>
      <c r="MQD78"/>
      <c r="MQE78"/>
      <c r="MQF78"/>
      <c r="MQG78"/>
      <c r="MQH78"/>
      <c r="MQI78"/>
      <c r="MQJ78"/>
      <c r="MQK78"/>
      <c r="MQL78"/>
      <c r="MQM78"/>
      <c r="MQN78"/>
      <c r="MQO78"/>
      <c r="MQP78"/>
      <c r="MQQ78"/>
      <c r="MQR78"/>
      <c r="MQS78"/>
      <c r="MQT78"/>
      <c r="MQU78"/>
      <c r="MQV78"/>
      <c r="MQW78"/>
      <c r="MQX78"/>
      <c r="MQY78"/>
      <c r="MQZ78"/>
      <c r="MRA78"/>
      <c r="MRB78"/>
      <c r="MRC78"/>
      <c r="MRD78"/>
      <c r="MRE78"/>
      <c r="MRF78"/>
      <c r="MRG78"/>
      <c r="MRH78"/>
      <c r="MRI78"/>
      <c r="MRJ78"/>
      <c r="MRK78"/>
      <c r="MRL78"/>
      <c r="MRM78"/>
      <c r="MRN78"/>
      <c r="MRO78"/>
      <c r="MRP78"/>
      <c r="MRQ78"/>
      <c r="MRR78"/>
      <c r="MRS78"/>
      <c r="MRT78"/>
      <c r="MRU78"/>
      <c r="MRV78"/>
      <c r="MRW78"/>
      <c r="MRX78"/>
      <c r="MRY78"/>
      <c r="MRZ78"/>
      <c r="MSA78"/>
      <c r="MSB78"/>
      <c r="MSC78"/>
      <c r="MSD78"/>
      <c r="MSE78"/>
      <c r="MSF78"/>
      <c r="MSG78"/>
      <c r="MSH78"/>
      <c r="MSI78"/>
      <c r="MSJ78"/>
      <c r="MSK78"/>
      <c r="MSL78"/>
      <c r="MSM78"/>
      <c r="MSN78"/>
      <c r="MSO78"/>
      <c r="MSP78"/>
      <c r="MSQ78"/>
      <c r="MSR78"/>
      <c r="MSS78"/>
      <c r="MST78"/>
      <c r="MSU78"/>
      <c r="MSV78"/>
      <c r="MSW78"/>
      <c r="MSX78"/>
      <c r="MSY78"/>
      <c r="MSZ78"/>
      <c r="MTA78"/>
      <c r="MTB78"/>
      <c r="MTC78"/>
      <c r="MTD78"/>
      <c r="MTE78"/>
      <c r="MTF78"/>
      <c r="MTG78"/>
      <c r="MTH78"/>
      <c r="MTI78"/>
      <c r="MTJ78"/>
      <c r="MTK78"/>
      <c r="MTL78"/>
      <c r="MTM78"/>
      <c r="MTN78"/>
      <c r="MTO78"/>
      <c r="MTP78"/>
      <c r="MTQ78"/>
      <c r="MTR78"/>
      <c r="MTS78"/>
      <c r="MTT78"/>
      <c r="MTU78"/>
      <c r="MTV78"/>
      <c r="MTW78"/>
      <c r="MTX78"/>
      <c r="MTY78"/>
      <c r="MTZ78"/>
      <c r="MUA78"/>
      <c r="MUB78"/>
      <c r="MUC78"/>
      <c r="MUD78"/>
      <c r="MUE78"/>
      <c r="MUF78"/>
      <c r="MUG78"/>
      <c r="MUH78"/>
      <c r="MUI78"/>
      <c r="MUJ78"/>
      <c r="MUK78"/>
      <c r="MUL78"/>
      <c r="MUM78"/>
      <c r="MUN78"/>
      <c r="MUO78"/>
      <c r="MUP78"/>
      <c r="MUQ78"/>
      <c r="MUR78"/>
      <c r="MUS78"/>
      <c r="MUT78"/>
      <c r="MUU78"/>
      <c r="MUV78"/>
      <c r="MUW78"/>
      <c r="MUX78"/>
      <c r="MUY78"/>
      <c r="MUZ78"/>
      <c r="MVA78"/>
      <c r="MVB78"/>
      <c r="MVC78"/>
      <c r="MVD78"/>
      <c r="MVE78"/>
      <c r="MVF78"/>
      <c r="MVG78"/>
      <c r="MVH78"/>
      <c r="MVI78"/>
      <c r="MVJ78"/>
      <c r="MVK78"/>
      <c r="MVL78"/>
      <c r="MVM78"/>
      <c r="MVN78"/>
      <c r="MVO78"/>
      <c r="MVP78"/>
      <c r="MVQ78"/>
      <c r="MVR78"/>
      <c r="MVS78"/>
      <c r="MVT78"/>
      <c r="MVU78"/>
      <c r="MVV78"/>
      <c r="MVW78"/>
      <c r="MVX78"/>
      <c r="MVY78"/>
      <c r="MVZ78"/>
      <c r="MWA78"/>
      <c r="MWB78"/>
      <c r="MWC78"/>
      <c r="MWD78"/>
      <c r="MWE78"/>
      <c r="MWF78"/>
      <c r="MWG78"/>
      <c r="MWH78"/>
      <c r="MWI78"/>
      <c r="MWJ78"/>
      <c r="MWK78"/>
      <c r="MWL78"/>
      <c r="MWM78"/>
      <c r="MWN78"/>
      <c r="MWO78"/>
      <c r="MWP78"/>
      <c r="MWQ78"/>
      <c r="MWR78"/>
      <c r="MWS78"/>
      <c r="MWT78"/>
      <c r="MWU78"/>
      <c r="MWV78"/>
      <c r="MWW78"/>
      <c r="MWX78"/>
      <c r="MWY78"/>
      <c r="MWZ78"/>
      <c r="MXA78"/>
      <c r="MXB78"/>
      <c r="MXC78"/>
      <c r="MXD78"/>
      <c r="MXE78"/>
      <c r="MXF78"/>
      <c r="MXG78"/>
      <c r="MXH78"/>
      <c r="MXI78"/>
      <c r="MXJ78"/>
      <c r="MXK78"/>
      <c r="MXL78"/>
      <c r="MXM78"/>
      <c r="MXN78"/>
      <c r="MXO78"/>
      <c r="MXP78"/>
      <c r="MXQ78"/>
      <c r="MXR78"/>
      <c r="MXS78"/>
      <c r="MXT78"/>
      <c r="MXU78"/>
      <c r="MXV78"/>
      <c r="MXW78"/>
      <c r="MXX78"/>
      <c r="MXY78"/>
      <c r="MXZ78"/>
      <c r="MYA78"/>
      <c r="MYB78"/>
      <c r="MYC78"/>
      <c r="MYD78"/>
      <c r="MYE78"/>
      <c r="MYF78"/>
      <c r="MYG78"/>
      <c r="MYH78"/>
      <c r="MYI78"/>
      <c r="MYJ78"/>
      <c r="MYK78"/>
      <c r="MYL78"/>
      <c r="MYM78"/>
      <c r="MYN78"/>
      <c r="MYO78"/>
      <c r="MYP78"/>
      <c r="MYQ78"/>
      <c r="MYR78"/>
      <c r="MYS78"/>
      <c r="MYT78"/>
      <c r="MYU78"/>
      <c r="MYV78"/>
      <c r="MYW78"/>
      <c r="MYX78"/>
      <c r="MYY78"/>
      <c r="MYZ78"/>
      <c r="MZA78"/>
      <c r="MZB78"/>
      <c r="MZC78"/>
      <c r="MZD78"/>
      <c r="MZE78"/>
      <c r="MZF78"/>
      <c r="MZG78"/>
      <c r="MZH78"/>
      <c r="MZI78"/>
      <c r="MZJ78"/>
      <c r="MZK78"/>
      <c r="MZL78"/>
      <c r="MZM78"/>
      <c r="MZN78"/>
      <c r="MZO78"/>
      <c r="MZP78"/>
      <c r="MZQ78"/>
      <c r="MZR78"/>
      <c r="MZS78"/>
      <c r="MZT78"/>
      <c r="MZU78"/>
      <c r="MZV78"/>
      <c r="MZW78"/>
      <c r="MZX78"/>
      <c r="MZY78"/>
      <c r="MZZ78"/>
      <c r="NAA78"/>
      <c r="NAB78"/>
      <c r="NAC78"/>
      <c r="NAD78"/>
      <c r="NAE78"/>
      <c r="NAF78"/>
      <c r="NAG78"/>
      <c r="NAH78"/>
      <c r="NAI78"/>
      <c r="NAJ78"/>
      <c r="NAK78"/>
      <c r="NAL78"/>
      <c r="NAM78"/>
      <c r="NAN78"/>
      <c r="NAO78"/>
      <c r="NAP78"/>
      <c r="NAQ78"/>
      <c r="NAR78"/>
      <c r="NAS78"/>
      <c r="NAT78"/>
      <c r="NAU78"/>
      <c r="NAV78"/>
      <c r="NAW78"/>
      <c r="NAX78"/>
      <c r="NAY78"/>
      <c r="NAZ78"/>
      <c r="NBA78"/>
      <c r="NBB78"/>
      <c r="NBC78"/>
      <c r="NBD78"/>
      <c r="NBE78"/>
      <c r="NBF78"/>
      <c r="NBG78"/>
      <c r="NBH78"/>
      <c r="NBI78"/>
      <c r="NBJ78"/>
      <c r="NBK78"/>
      <c r="NBL78"/>
      <c r="NBM78"/>
      <c r="NBN78"/>
      <c r="NBO78"/>
      <c r="NBP78"/>
      <c r="NBQ78"/>
      <c r="NBR78"/>
      <c r="NBS78"/>
      <c r="NBT78"/>
      <c r="NBU78"/>
      <c r="NBV78"/>
      <c r="NBW78"/>
      <c r="NBX78"/>
      <c r="NBY78"/>
      <c r="NBZ78"/>
      <c r="NCA78"/>
      <c r="NCB78"/>
      <c r="NCC78"/>
      <c r="NCD78"/>
      <c r="NCE78"/>
      <c r="NCF78"/>
      <c r="NCG78"/>
      <c r="NCH78"/>
      <c r="NCI78"/>
      <c r="NCJ78"/>
      <c r="NCK78"/>
      <c r="NCL78"/>
      <c r="NCM78"/>
      <c r="NCN78"/>
      <c r="NCO78"/>
      <c r="NCP78"/>
      <c r="NCQ78"/>
      <c r="NCR78"/>
      <c r="NCS78"/>
      <c r="NCT78"/>
      <c r="NCU78"/>
      <c r="NCV78"/>
      <c r="NCW78"/>
      <c r="NCX78"/>
      <c r="NCY78"/>
      <c r="NCZ78"/>
      <c r="NDA78"/>
      <c r="NDB78"/>
      <c r="NDC78"/>
      <c r="NDD78"/>
      <c r="NDE78"/>
      <c r="NDF78"/>
      <c r="NDG78"/>
      <c r="NDH78"/>
      <c r="NDI78"/>
      <c r="NDJ78"/>
      <c r="NDK78"/>
      <c r="NDL78"/>
      <c r="NDM78"/>
      <c r="NDN78"/>
      <c r="NDO78"/>
      <c r="NDP78"/>
      <c r="NDQ78"/>
      <c r="NDR78"/>
      <c r="NDS78"/>
      <c r="NDT78"/>
      <c r="NDU78"/>
      <c r="NDV78"/>
      <c r="NDW78"/>
      <c r="NDX78"/>
      <c r="NDY78"/>
      <c r="NDZ78"/>
      <c r="NEA78"/>
      <c r="NEB78"/>
      <c r="NEC78"/>
      <c r="NED78"/>
      <c r="NEE78"/>
      <c r="NEF78"/>
      <c r="NEG78"/>
      <c r="NEH78"/>
      <c r="NEI78"/>
      <c r="NEJ78"/>
      <c r="NEK78"/>
      <c r="NEL78"/>
      <c r="NEM78"/>
      <c r="NEN78"/>
      <c r="NEO78"/>
      <c r="NEP78"/>
      <c r="NEQ78"/>
      <c r="NER78"/>
      <c r="NES78"/>
      <c r="NET78"/>
      <c r="NEU78"/>
      <c r="NEV78"/>
      <c r="NEW78"/>
      <c r="NEX78"/>
      <c r="NEY78"/>
      <c r="NEZ78"/>
      <c r="NFA78"/>
      <c r="NFB78"/>
      <c r="NFC78"/>
      <c r="NFD78"/>
      <c r="NFE78"/>
      <c r="NFF78"/>
      <c r="NFG78"/>
      <c r="NFH78"/>
      <c r="NFI78"/>
      <c r="NFJ78"/>
      <c r="NFK78"/>
      <c r="NFL78"/>
      <c r="NFM78"/>
      <c r="NFN78"/>
      <c r="NFO78"/>
      <c r="NFP78"/>
      <c r="NFQ78"/>
      <c r="NFR78"/>
      <c r="NFS78"/>
      <c r="NFT78"/>
      <c r="NFU78"/>
      <c r="NFV78"/>
      <c r="NFW78"/>
      <c r="NFX78"/>
      <c r="NFY78"/>
      <c r="NFZ78"/>
      <c r="NGA78"/>
      <c r="NGB78"/>
      <c r="NGC78"/>
      <c r="NGD78"/>
      <c r="NGE78"/>
      <c r="NGF78"/>
      <c r="NGG78"/>
      <c r="NGH78"/>
      <c r="NGI78"/>
      <c r="NGJ78"/>
      <c r="NGK78"/>
      <c r="NGL78"/>
      <c r="NGM78"/>
      <c r="NGN78"/>
      <c r="NGO78"/>
      <c r="NGP78"/>
      <c r="NGQ78"/>
      <c r="NGR78"/>
      <c r="NGS78"/>
      <c r="NGT78"/>
      <c r="NGU78"/>
      <c r="NGV78"/>
      <c r="NGW78"/>
      <c r="NGX78"/>
      <c r="NGY78"/>
      <c r="NGZ78"/>
      <c r="NHA78"/>
      <c r="NHB78"/>
      <c r="NHC78"/>
      <c r="NHD78"/>
      <c r="NHE78"/>
      <c r="NHF78"/>
      <c r="NHG78"/>
      <c r="NHH78"/>
      <c r="NHI78"/>
      <c r="NHJ78"/>
      <c r="NHK78"/>
      <c r="NHL78"/>
      <c r="NHM78"/>
      <c r="NHN78"/>
      <c r="NHO78"/>
      <c r="NHP78"/>
      <c r="NHQ78"/>
      <c r="NHR78"/>
      <c r="NHS78"/>
      <c r="NHT78"/>
      <c r="NHU78"/>
      <c r="NHV78"/>
      <c r="NHW78"/>
      <c r="NHX78"/>
      <c r="NHY78"/>
      <c r="NHZ78"/>
      <c r="NIA78"/>
      <c r="NIB78"/>
      <c r="NIC78"/>
      <c r="NID78"/>
      <c r="NIE78"/>
      <c r="NIF78"/>
      <c r="NIG78"/>
      <c r="NIH78"/>
      <c r="NII78"/>
      <c r="NIJ78"/>
      <c r="NIK78"/>
      <c r="NIL78"/>
      <c r="NIM78"/>
      <c r="NIN78"/>
      <c r="NIO78"/>
      <c r="NIP78"/>
      <c r="NIQ78"/>
      <c r="NIR78"/>
      <c r="NIS78"/>
      <c r="NIT78"/>
      <c r="NIU78"/>
      <c r="NIV78"/>
      <c r="NIW78"/>
      <c r="NIX78"/>
      <c r="NIY78"/>
      <c r="NIZ78"/>
      <c r="NJA78"/>
      <c r="NJB78"/>
      <c r="NJC78"/>
      <c r="NJD78"/>
      <c r="NJE78"/>
      <c r="NJF78"/>
      <c r="NJG78"/>
      <c r="NJH78"/>
      <c r="NJI78"/>
      <c r="NJJ78"/>
      <c r="NJK78"/>
      <c r="NJL78"/>
      <c r="NJM78"/>
      <c r="NJN78"/>
      <c r="NJO78"/>
      <c r="NJP78"/>
      <c r="NJQ78"/>
      <c r="NJR78"/>
      <c r="NJS78"/>
      <c r="NJT78"/>
      <c r="NJU78"/>
      <c r="NJV78"/>
      <c r="NJW78"/>
      <c r="NJX78"/>
      <c r="NJY78"/>
      <c r="NJZ78"/>
      <c r="NKA78"/>
      <c r="NKB78"/>
      <c r="NKC78"/>
      <c r="NKD78"/>
      <c r="NKE78"/>
      <c r="NKF78"/>
      <c r="NKG78"/>
      <c r="NKH78"/>
      <c r="NKI78"/>
      <c r="NKJ78"/>
      <c r="NKK78"/>
      <c r="NKL78"/>
      <c r="NKM78"/>
      <c r="NKN78"/>
      <c r="NKO78"/>
      <c r="NKP78"/>
      <c r="NKQ78"/>
      <c r="NKR78"/>
      <c r="NKS78"/>
      <c r="NKT78"/>
      <c r="NKU78"/>
      <c r="NKV78"/>
      <c r="NKW78"/>
      <c r="NKX78"/>
      <c r="NKY78"/>
      <c r="NKZ78"/>
      <c r="NLA78"/>
      <c r="NLB78"/>
      <c r="NLC78"/>
      <c r="NLD78"/>
      <c r="NLE78"/>
      <c r="NLF78"/>
      <c r="NLG78"/>
      <c r="NLH78"/>
      <c r="NLI78"/>
      <c r="NLJ78"/>
      <c r="NLK78"/>
      <c r="NLL78"/>
      <c r="NLM78"/>
      <c r="NLN78"/>
      <c r="NLO78"/>
      <c r="NLP78"/>
      <c r="NLQ78"/>
      <c r="NLR78"/>
      <c r="NLS78"/>
      <c r="NLT78"/>
      <c r="NLU78"/>
      <c r="NLV78"/>
      <c r="NLW78"/>
      <c r="NLX78"/>
      <c r="NLY78"/>
      <c r="NLZ78"/>
      <c r="NMA78"/>
      <c r="NMB78"/>
      <c r="NMC78"/>
      <c r="NMD78"/>
      <c r="NME78"/>
      <c r="NMF78"/>
      <c r="NMG78"/>
      <c r="NMH78"/>
      <c r="NMI78"/>
      <c r="NMJ78"/>
      <c r="NMK78"/>
      <c r="NML78"/>
      <c r="NMM78"/>
      <c r="NMN78"/>
      <c r="NMO78"/>
      <c r="NMP78"/>
      <c r="NMQ78"/>
      <c r="NMR78"/>
      <c r="NMS78"/>
      <c r="NMT78"/>
      <c r="NMU78"/>
      <c r="NMV78"/>
      <c r="NMW78"/>
      <c r="NMX78"/>
      <c r="NMY78"/>
      <c r="NMZ78"/>
      <c r="NNA78"/>
      <c r="NNB78"/>
      <c r="NNC78"/>
      <c r="NND78"/>
      <c r="NNE78"/>
      <c r="NNF78"/>
      <c r="NNG78"/>
      <c r="NNH78"/>
      <c r="NNI78"/>
      <c r="NNJ78"/>
      <c r="NNK78"/>
      <c r="NNL78"/>
      <c r="NNM78"/>
      <c r="NNN78"/>
      <c r="NNO78"/>
      <c r="NNP78"/>
      <c r="NNQ78"/>
      <c r="NNR78"/>
      <c r="NNS78"/>
      <c r="NNT78"/>
      <c r="NNU78"/>
      <c r="NNV78"/>
      <c r="NNW78"/>
      <c r="NNX78"/>
      <c r="NNY78"/>
      <c r="NNZ78"/>
      <c r="NOA78"/>
      <c r="NOB78"/>
      <c r="NOC78"/>
      <c r="NOD78"/>
      <c r="NOE78"/>
      <c r="NOF78"/>
      <c r="NOG78"/>
      <c r="NOH78"/>
      <c r="NOI78"/>
      <c r="NOJ78"/>
      <c r="NOK78"/>
      <c r="NOL78"/>
      <c r="NOM78"/>
      <c r="NON78"/>
      <c r="NOO78"/>
      <c r="NOP78"/>
      <c r="NOQ78"/>
      <c r="NOR78"/>
      <c r="NOS78"/>
      <c r="NOT78"/>
      <c r="NOU78"/>
      <c r="NOV78"/>
      <c r="NOW78"/>
      <c r="NOX78"/>
      <c r="NOY78"/>
      <c r="NOZ78"/>
      <c r="NPA78"/>
      <c r="NPB78"/>
      <c r="NPC78"/>
      <c r="NPD78"/>
      <c r="NPE78"/>
      <c r="NPF78"/>
      <c r="NPG78"/>
      <c r="NPH78"/>
      <c r="NPI78"/>
      <c r="NPJ78"/>
      <c r="NPK78"/>
      <c r="NPL78"/>
      <c r="NPM78"/>
      <c r="NPN78"/>
      <c r="NPO78"/>
      <c r="NPP78"/>
      <c r="NPQ78"/>
      <c r="NPR78"/>
      <c r="NPS78"/>
      <c r="NPT78"/>
      <c r="NPU78"/>
      <c r="NPV78"/>
      <c r="NPW78"/>
      <c r="NPX78"/>
      <c r="NPY78"/>
      <c r="NPZ78"/>
      <c r="NQA78"/>
      <c r="NQB78"/>
      <c r="NQC78"/>
      <c r="NQD78"/>
      <c r="NQE78"/>
      <c r="NQF78"/>
      <c r="NQG78"/>
      <c r="NQH78"/>
      <c r="NQI78"/>
      <c r="NQJ78"/>
      <c r="NQK78"/>
      <c r="NQL78"/>
      <c r="NQM78"/>
      <c r="NQN78"/>
      <c r="NQO78"/>
      <c r="NQP78"/>
      <c r="NQQ78"/>
      <c r="NQR78"/>
      <c r="NQS78"/>
      <c r="NQT78"/>
      <c r="NQU78"/>
      <c r="NQV78"/>
      <c r="NQW78"/>
      <c r="NQX78"/>
      <c r="NQY78"/>
      <c r="NQZ78"/>
      <c r="NRA78"/>
      <c r="NRB78"/>
      <c r="NRC78"/>
      <c r="NRD78"/>
      <c r="NRE78"/>
      <c r="NRF78"/>
      <c r="NRG78"/>
      <c r="NRH78"/>
      <c r="NRI78"/>
      <c r="NRJ78"/>
      <c r="NRK78"/>
      <c r="NRL78"/>
      <c r="NRM78"/>
      <c r="NRN78"/>
      <c r="NRO78"/>
      <c r="NRP78"/>
      <c r="NRQ78"/>
      <c r="NRR78"/>
      <c r="NRS78"/>
      <c r="NRT78"/>
      <c r="NRU78"/>
      <c r="NRV78"/>
      <c r="NRW78"/>
      <c r="NRX78"/>
      <c r="NRY78"/>
      <c r="NRZ78"/>
      <c r="NSA78"/>
      <c r="NSB78"/>
      <c r="NSC78"/>
      <c r="NSD78"/>
      <c r="NSE78"/>
      <c r="NSF78"/>
      <c r="NSG78"/>
      <c r="NSH78"/>
      <c r="NSI78"/>
      <c r="NSJ78"/>
      <c r="NSK78"/>
      <c r="NSL78"/>
      <c r="NSM78"/>
      <c r="NSN78"/>
      <c r="NSO78"/>
      <c r="NSP78"/>
      <c r="NSQ78"/>
      <c r="NSR78"/>
      <c r="NSS78"/>
      <c r="NST78"/>
      <c r="NSU78"/>
      <c r="NSV78"/>
      <c r="NSW78"/>
      <c r="NSX78"/>
      <c r="NSY78"/>
      <c r="NSZ78"/>
      <c r="NTA78"/>
      <c r="NTB78"/>
      <c r="NTC78"/>
      <c r="NTD78"/>
      <c r="NTE78"/>
      <c r="NTF78"/>
      <c r="NTG78"/>
      <c r="NTH78"/>
      <c r="NTI78"/>
      <c r="NTJ78"/>
      <c r="NTK78"/>
      <c r="NTL78"/>
      <c r="NTM78"/>
      <c r="NTN78"/>
      <c r="NTO78"/>
      <c r="NTP78"/>
      <c r="NTQ78"/>
      <c r="NTR78"/>
      <c r="NTS78"/>
      <c r="NTT78"/>
      <c r="NTU78"/>
      <c r="NTV78"/>
      <c r="NTW78"/>
      <c r="NTX78"/>
      <c r="NTY78"/>
      <c r="NTZ78"/>
      <c r="NUA78"/>
      <c r="NUB78"/>
      <c r="NUC78"/>
      <c r="NUD78"/>
      <c r="NUE78"/>
      <c r="NUF78"/>
      <c r="NUG78"/>
      <c r="NUH78"/>
      <c r="NUI78"/>
      <c r="NUJ78"/>
      <c r="NUK78"/>
      <c r="NUL78"/>
      <c r="NUM78"/>
      <c r="NUN78"/>
      <c r="NUO78"/>
      <c r="NUP78"/>
      <c r="NUQ78"/>
      <c r="NUR78"/>
      <c r="NUS78"/>
      <c r="NUT78"/>
      <c r="NUU78"/>
      <c r="NUV78"/>
      <c r="NUW78"/>
      <c r="NUX78"/>
      <c r="NUY78"/>
      <c r="NUZ78"/>
      <c r="NVA78"/>
      <c r="NVB78"/>
      <c r="NVC78"/>
      <c r="NVD78"/>
      <c r="NVE78"/>
      <c r="NVF78"/>
      <c r="NVG78"/>
      <c r="NVH78"/>
      <c r="NVI78"/>
      <c r="NVJ78"/>
      <c r="NVK78"/>
      <c r="NVL78"/>
      <c r="NVM78"/>
      <c r="NVN78"/>
      <c r="NVO78"/>
      <c r="NVP78"/>
      <c r="NVQ78"/>
      <c r="NVR78"/>
      <c r="NVS78"/>
      <c r="NVT78"/>
      <c r="NVU78"/>
      <c r="NVV78"/>
      <c r="NVW78"/>
      <c r="NVX78"/>
      <c r="NVY78"/>
      <c r="NVZ78"/>
      <c r="NWA78"/>
      <c r="NWB78"/>
      <c r="NWC78"/>
      <c r="NWD78"/>
      <c r="NWE78"/>
      <c r="NWF78"/>
      <c r="NWG78"/>
      <c r="NWH78"/>
      <c r="NWI78"/>
      <c r="NWJ78"/>
      <c r="NWK78"/>
      <c r="NWL78"/>
      <c r="NWM78"/>
      <c r="NWN78"/>
      <c r="NWO78"/>
      <c r="NWP78"/>
      <c r="NWQ78"/>
      <c r="NWR78"/>
      <c r="NWS78"/>
      <c r="NWT78"/>
      <c r="NWU78"/>
      <c r="NWV78"/>
      <c r="NWW78"/>
      <c r="NWX78"/>
      <c r="NWY78"/>
      <c r="NWZ78"/>
      <c r="NXA78"/>
      <c r="NXB78"/>
      <c r="NXC78"/>
      <c r="NXD78"/>
      <c r="NXE78"/>
      <c r="NXF78"/>
      <c r="NXG78"/>
      <c r="NXH78"/>
      <c r="NXI78"/>
      <c r="NXJ78"/>
      <c r="NXK78"/>
      <c r="NXL78"/>
      <c r="NXM78"/>
      <c r="NXN78"/>
      <c r="NXO78"/>
      <c r="NXP78"/>
      <c r="NXQ78"/>
      <c r="NXR78"/>
      <c r="NXS78"/>
      <c r="NXT78"/>
      <c r="NXU78"/>
      <c r="NXV78"/>
      <c r="NXW78"/>
      <c r="NXX78"/>
      <c r="NXY78"/>
      <c r="NXZ78"/>
      <c r="NYA78"/>
      <c r="NYB78"/>
      <c r="NYC78"/>
      <c r="NYD78"/>
      <c r="NYE78"/>
      <c r="NYF78"/>
      <c r="NYG78"/>
      <c r="NYH78"/>
      <c r="NYI78"/>
      <c r="NYJ78"/>
      <c r="NYK78"/>
      <c r="NYL78"/>
      <c r="NYM78"/>
      <c r="NYN78"/>
      <c r="NYO78"/>
      <c r="NYP78"/>
      <c r="NYQ78"/>
      <c r="NYR78"/>
      <c r="NYS78"/>
      <c r="NYT78"/>
      <c r="NYU78"/>
      <c r="NYV78"/>
      <c r="NYW78"/>
      <c r="NYX78"/>
      <c r="NYY78"/>
      <c r="NYZ78"/>
      <c r="NZA78"/>
      <c r="NZB78"/>
      <c r="NZC78"/>
      <c r="NZD78"/>
      <c r="NZE78"/>
      <c r="NZF78"/>
      <c r="NZG78"/>
      <c r="NZH78"/>
      <c r="NZI78"/>
      <c r="NZJ78"/>
      <c r="NZK78"/>
      <c r="NZL78"/>
      <c r="NZM78"/>
      <c r="NZN78"/>
      <c r="NZO78"/>
      <c r="NZP78"/>
      <c r="NZQ78"/>
      <c r="NZR78"/>
      <c r="NZS78"/>
      <c r="NZT78"/>
      <c r="NZU78"/>
      <c r="NZV78"/>
      <c r="NZW78"/>
      <c r="NZX78"/>
      <c r="NZY78"/>
      <c r="NZZ78"/>
      <c r="OAA78"/>
      <c r="OAB78"/>
      <c r="OAC78"/>
      <c r="OAD78"/>
      <c r="OAE78"/>
      <c r="OAF78"/>
      <c r="OAG78"/>
      <c r="OAH78"/>
      <c r="OAI78"/>
      <c r="OAJ78"/>
      <c r="OAK78"/>
      <c r="OAL78"/>
      <c r="OAM78"/>
      <c r="OAN78"/>
      <c r="OAO78"/>
      <c r="OAP78"/>
      <c r="OAQ78"/>
      <c r="OAR78"/>
      <c r="OAS78"/>
      <c r="OAT78"/>
      <c r="OAU78"/>
      <c r="OAV78"/>
      <c r="OAW78"/>
      <c r="OAX78"/>
      <c r="OAY78"/>
      <c r="OAZ78"/>
      <c r="OBA78"/>
      <c r="OBB78"/>
      <c r="OBC78"/>
      <c r="OBD78"/>
      <c r="OBE78"/>
      <c r="OBF78"/>
      <c r="OBG78"/>
      <c r="OBH78"/>
      <c r="OBI78"/>
      <c r="OBJ78"/>
      <c r="OBK78"/>
      <c r="OBL78"/>
      <c r="OBM78"/>
      <c r="OBN78"/>
      <c r="OBO78"/>
      <c r="OBP78"/>
      <c r="OBQ78"/>
      <c r="OBR78"/>
      <c r="OBS78"/>
      <c r="OBT78"/>
      <c r="OBU78"/>
      <c r="OBV78"/>
      <c r="OBW78"/>
      <c r="OBX78"/>
      <c r="OBY78"/>
      <c r="OBZ78"/>
      <c r="OCA78"/>
      <c r="OCB78"/>
      <c r="OCC78"/>
      <c r="OCD78"/>
      <c r="OCE78"/>
      <c r="OCF78"/>
      <c r="OCG78"/>
      <c r="OCH78"/>
      <c r="OCI78"/>
      <c r="OCJ78"/>
      <c r="OCK78"/>
      <c r="OCL78"/>
      <c r="OCM78"/>
      <c r="OCN78"/>
      <c r="OCO78"/>
      <c r="OCP78"/>
      <c r="OCQ78"/>
      <c r="OCR78"/>
      <c r="OCS78"/>
      <c r="OCT78"/>
      <c r="OCU78"/>
      <c r="OCV78"/>
      <c r="OCW78"/>
      <c r="OCX78"/>
      <c r="OCY78"/>
      <c r="OCZ78"/>
      <c r="ODA78"/>
      <c r="ODB78"/>
      <c r="ODC78"/>
      <c r="ODD78"/>
      <c r="ODE78"/>
      <c r="ODF78"/>
      <c r="ODG78"/>
      <c r="ODH78"/>
      <c r="ODI78"/>
      <c r="ODJ78"/>
      <c r="ODK78"/>
      <c r="ODL78"/>
      <c r="ODM78"/>
      <c r="ODN78"/>
      <c r="ODO78"/>
      <c r="ODP78"/>
      <c r="ODQ78"/>
      <c r="ODR78"/>
      <c r="ODS78"/>
      <c r="ODT78"/>
      <c r="ODU78"/>
      <c r="ODV78"/>
      <c r="ODW78"/>
      <c r="ODX78"/>
      <c r="ODY78"/>
      <c r="ODZ78"/>
      <c r="OEA78"/>
      <c r="OEB78"/>
      <c r="OEC78"/>
      <c r="OED78"/>
      <c r="OEE78"/>
      <c r="OEF78"/>
      <c r="OEG78"/>
      <c r="OEH78"/>
      <c r="OEI78"/>
      <c r="OEJ78"/>
      <c r="OEK78"/>
      <c r="OEL78"/>
      <c r="OEM78"/>
      <c r="OEN78"/>
      <c r="OEO78"/>
      <c r="OEP78"/>
      <c r="OEQ78"/>
      <c r="OER78"/>
      <c r="OES78"/>
      <c r="OET78"/>
      <c r="OEU78"/>
      <c r="OEV78"/>
      <c r="OEW78"/>
      <c r="OEX78"/>
      <c r="OEY78"/>
      <c r="OEZ78"/>
      <c r="OFA78"/>
      <c r="OFB78"/>
      <c r="OFC78"/>
      <c r="OFD78"/>
      <c r="OFE78"/>
      <c r="OFF78"/>
      <c r="OFG78"/>
      <c r="OFH78"/>
      <c r="OFI78"/>
      <c r="OFJ78"/>
      <c r="OFK78"/>
      <c r="OFL78"/>
      <c r="OFM78"/>
      <c r="OFN78"/>
      <c r="OFO78"/>
      <c r="OFP78"/>
      <c r="OFQ78"/>
      <c r="OFR78"/>
      <c r="OFS78"/>
      <c r="OFT78"/>
      <c r="OFU78"/>
      <c r="OFV78"/>
      <c r="OFW78"/>
      <c r="OFX78"/>
      <c r="OFY78"/>
      <c r="OFZ78"/>
      <c r="OGA78"/>
      <c r="OGB78"/>
      <c r="OGC78"/>
      <c r="OGD78"/>
      <c r="OGE78"/>
      <c r="OGF78"/>
      <c r="OGG78"/>
      <c r="OGH78"/>
      <c r="OGI78"/>
      <c r="OGJ78"/>
      <c r="OGK78"/>
      <c r="OGL78"/>
      <c r="OGM78"/>
      <c r="OGN78"/>
      <c r="OGO78"/>
      <c r="OGP78"/>
      <c r="OGQ78"/>
      <c r="OGR78"/>
      <c r="OGS78"/>
      <c r="OGT78"/>
      <c r="OGU78"/>
      <c r="OGV78"/>
      <c r="OGW78"/>
      <c r="OGX78"/>
      <c r="OGY78"/>
      <c r="OGZ78"/>
      <c r="OHA78"/>
      <c r="OHB78"/>
      <c r="OHC78"/>
      <c r="OHD78"/>
      <c r="OHE78"/>
      <c r="OHF78"/>
      <c r="OHG78"/>
      <c r="OHH78"/>
      <c r="OHI78"/>
      <c r="OHJ78"/>
      <c r="OHK78"/>
      <c r="OHL78"/>
      <c r="OHM78"/>
      <c r="OHN78"/>
      <c r="OHO78"/>
      <c r="OHP78"/>
      <c r="OHQ78"/>
      <c r="OHR78"/>
      <c r="OHS78"/>
      <c r="OHT78"/>
      <c r="OHU78"/>
      <c r="OHV78"/>
      <c r="OHW78"/>
      <c r="OHX78"/>
      <c r="OHY78"/>
      <c r="OHZ78"/>
      <c r="OIA78"/>
      <c r="OIB78"/>
      <c r="OIC78"/>
      <c r="OID78"/>
      <c r="OIE78"/>
      <c r="OIF78"/>
      <c r="OIG78"/>
      <c r="OIH78"/>
      <c r="OII78"/>
      <c r="OIJ78"/>
      <c r="OIK78"/>
      <c r="OIL78"/>
      <c r="OIM78"/>
      <c r="OIN78"/>
      <c r="OIO78"/>
      <c r="OIP78"/>
      <c r="OIQ78"/>
      <c r="OIR78"/>
      <c r="OIS78"/>
      <c r="OIT78"/>
      <c r="OIU78"/>
      <c r="OIV78"/>
      <c r="OIW78"/>
      <c r="OIX78"/>
      <c r="OIY78"/>
      <c r="OIZ78"/>
      <c r="OJA78"/>
      <c r="OJB78"/>
      <c r="OJC78"/>
      <c r="OJD78"/>
      <c r="OJE78"/>
      <c r="OJF78"/>
      <c r="OJG78"/>
      <c r="OJH78"/>
      <c r="OJI78"/>
      <c r="OJJ78"/>
      <c r="OJK78"/>
      <c r="OJL78"/>
      <c r="OJM78"/>
      <c r="OJN78"/>
      <c r="OJO78"/>
      <c r="OJP78"/>
      <c r="OJQ78"/>
      <c r="OJR78"/>
      <c r="OJS78"/>
      <c r="OJT78"/>
      <c r="OJU78"/>
      <c r="OJV78"/>
      <c r="OJW78"/>
      <c r="OJX78"/>
      <c r="OJY78"/>
      <c r="OJZ78"/>
      <c r="OKA78"/>
      <c r="OKB78"/>
      <c r="OKC78"/>
      <c r="OKD78"/>
      <c r="OKE78"/>
      <c r="OKF78"/>
      <c r="OKG78"/>
      <c r="OKH78"/>
      <c r="OKI78"/>
      <c r="OKJ78"/>
      <c r="OKK78"/>
      <c r="OKL78"/>
      <c r="OKM78"/>
      <c r="OKN78"/>
      <c r="OKO78"/>
      <c r="OKP78"/>
      <c r="OKQ78"/>
      <c r="OKR78"/>
      <c r="OKS78"/>
      <c r="OKT78"/>
      <c r="OKU78"/>
      <c r="OKV78"/>
      <c r="OKW78"/>
      <c r="OKX78"/>
      <c r="OKY78"/>
      <c r="OKZ78"/>
      <c r="OLA78"/>
      <c r="OLB78"/>
      <c r="OLC78"/>
      <c r="OLD78"/>
      <c r="OLE78"/>
      <c r="OLF78"/>
      <c r="OLG78"/>
      <c r="OLH78"/>
      <c r="OLI78"/>
      <c r="OLJ78"/>
      <c r="OLK78"/>
      <c r="OLL78"/>
      <c r="OLM78"/>
      <c r="OLN78"/>
      <c r="OLO78"/>
      <c r="OLP78"/>
      <c r="OLQ78"/>
      <c r="OLR78"/>
      <c r="OLS78"/>
      <c r="OLT78"/>
      <c r="OLU78"/>
      <c r="OLV78"/>
      <c r="OLW78"/>
      <c r="OLX78"/>
      <c r="OLY78"/>
      <c r="OLZ78"/>
      <c r="OMA78"/>
      <c r="OMB78"/>
      <c r="OMC78"/>
      <c r="OMD78"/>
      <c r="OME78"/>
      <c r="OMF78"/>
      <c r="OMG78"/>
      <c r="OMH78"/>
      <c r="OMI78"/>
      <c r="OMJ78"/>
      <c r="OMK78"/>
      <c r="OML78"/>
      <c r="OMM78"/>
      <c r="OMN78"/>
      <c r="OMO78"/>
      <c r="OMP78"/>
      <c r="OMQ78"/>
      <c r="OMR78"/>
      <c r="OMS78"/>
      <c r="OMT78"/>
      <c r="OMU78"/>
      <c r="OMV78"/>
      <c r="OMW78"/>
      <c r="OMX78"/>
      <c r="OMY78"/>
      <c r="OMZ78"/>
      <c r="ONA78"/>
      <c r="ONB78"/>
      <c r="ONC78"/>
      <c r="OND78"/>
      <c r="ONE78"/>
      <c r="ONF78"/>
      <c r="ONG78"/>
      <c r="ONH78"/>
      <c r="ONI78"/>
      <c r="ONJ78"/>
      <c r="ONK78"/>
      <c r="ONL78"/>
      <c r="ONM78"/>
      <c r="ONN78"/>
      <c r="ONO78"/>
      <c r="ONP78"/>
      <c r="ONQ78"/>
      <c r="ONR78"/>
      <c r="ONS78"/>
      <c r="ONT78"/>
      <c r="ONU78"/>
      <c r="ONV78"/>
      <c r="ONW78"/>
      <c r="ONX78"/>
      <c r="ONY78"/>
      <c r="ONZ78"/>
      <c r="OOA78"/>
      <c r="OOB78"/>
      <c r="OOC78"/>
      <c r="OOD78"/>
      <c r="OOE78"/>
      <c r="OOF78"/>
      <c r="OOG78"/>
      <c r="OOH78"/>
      <c r="OOI78"/>
      <c r="OOJ78"/>
      <c r="OOK78"/>
      <c r="OOL78"/>
      <c r="OOM78"/>
      <c r="OON78"/>
      <c r="OOO78"/>
      <c r="OOP78"/>
      <c r="OOQ78"/>
      <c r="OOR78"/>
      <c r="OOS78"/>
      <c r="OOT78"/>
      <c r="OOU78"/>
      <c r="OOV78"/>
      <c r="OOW78"/>
      <c r="OOX78"/>
      <c r="OOY78"/>
      <c r="OOZ78"/>
      <c r="OPA78"/>
      <c r="OPB78"/>
      <c r="OPC78"/>
      <c r="OPD78"/>
      <c r="OPE78"/>
      <c r="OPF78"/>
      <c r="OPG78"/>
      <c r="OPH78"/>
      <c r="OPI78"/>
      <c r="OPJ78"/>
      <c r="OPK78"/>
      <c r="OPL78"/>
      <c r="OPM78"/>
      <c r="OPN78"/>
      <c r="OPO78"/>
      <c r="OPP78"/>
      <c r="OPQ78"/>
      <c r="OPR78"/>
      <c r="OPS78"/>
      <c r="OPT78"/>
      <c r="OPU78"/>
      <c r="OPV78"/>
      <c r="OPW78"/>
      <c r="OPX78"/>
      <c r="OPY78"/>
      <c r="OPZ78"/>
      <c r="OQA78"/>
      <c r="OQB78"/>
      <c r="OQC78"/>
      <c r="OQD78"/>
      <c r="OQE78"/>
      <c r="OQF78"/>
      <c r="OQG78"/>
      <c r="OQH78"/>
      <c r="OQI78"/>
      <c r="OQJ78"/>
      <c r="OQK78"/>
      <c r="OQL78"/>
      <c r="OQM78"/>
      <c r="OQN78"/>
      <c r="OQO78"/>
      <c r="OQP78"/>
      <c r="OQQ78"/>
      <c r="OQR78"/>
      <c r="OQS78"/>
      <c r="OQT78"/>
      <c r="OQU78"/>
      <c r="OQV78"/>
      <c r="OQW78"/>
      <c r="OQX78"/>
      <c r="OQY78"/>
      <c r="OQZ78"/>
      <c r="ORA78"/>
      <c r="ORB78"/>
      <c r="ORC78"/>
      <c r="ORD78"/>
      <c r="ORE78"/>
      <c r="ORF78"/>
      <c r="ORG78"/>
      <c r="ORH78"/>
      <c r="ORI78"/>
      <c r="ORJ78"/>
      <c r="ORK78"/>
      <c r="ORL78"/>
      <c r="ORM78"/>
      <c r="ORN78"/>
      <c r="ORO78"/>
      <c r="ORP78"/>
      <c r="ORQ78"/>
      <c r="ORR78"/>
      <c r="ORS78"/>
      <c r="ORT78"/>
      <c r="ORU78"/>
      <c r="ORV78"/>
      <c r="ORW78"/>
      <c r="ORX78"/>
      <c r="ORY78"/>
      <c r="ORZ78"/>
      <c r="OSA78"/>
      <c r="OSB78"/>
      <c r="OSC78"/>
      <c r="OSD78"/>
      <c r="OSE78"/>
      <c r="OSF78"/>
      <c r="OSG78"/>
      <c r="OSH78"/>
      <c r="OSI78"/>
      <c r="OSJ78"/>
      <c r="OSK78"/>
      <c r="OSL78"/>
      <c r="OSM78"/>
      <c r="OSN78"/>
      <c r="OSO78"/>
      <c r="OSP78"/>
      <c r="OSQ78"/>
      <c r="OSR78"/>
      <c r="OSS78"/>
      <c r="OST78"/>
      <c r="OSU78"/>
      <c r="OSV78"/>
      <c r="OSW78"/>
      <c r="OSX78"/>
      <c r="OSY78"/>
      <c r="OSZ78"/>
      <c r="OTA78"/>
      <c r="OTB78"/>
      <c r="OTC78"/>
      <c r="OTD78"/>
      <c r="OTE78"/>
      <c r="OTF78"/>
      <c r="OTG78"/>
      <c r="OTH78"/>
      <c r="OTI78"/>
      <c r="OTJ78"/>
      <c r="OTK78"/>
      <c r="OTL78"/>
      <c r="OTM78"/>
      <c r="OTN78"/>
      <c r="OTO78"/>
      <c r="OTP78"/>
      <c r="OTQ78"/>
      <c r="OTR78"/>
      <c r="OTS78"/>
      <c r="OTT78"/>
      <c r="OTU78"/>
      <c r="OTV78"/>
      <c r="OTW78"/>
      <c r="OTX78"/>
      <c r="OTY78"/>
      <c r="OTZ78"/>
      <c r="OUA78"/>
      <c r="OUB78"/>
      <c r="OUC78"/>
      <c r="OUD78"/>
      <c r="OUE78"/>
      <c r="OUF78"/>
      <c r="OUG78"/>
      <c r="OUH78"/>
      <c r="OUI78"/>
      <c r="OUJ78"/>
      <c r="OUK78"/>
      <c r="OUL78"/>
      <c r="OUM78"/>
      <c r="OUN78"/>
      <c r="OUO78"/>
      <c r="OUP78"/>
      <c r="OUQ78"/>
      <c r="OUR78"/>
      <c r="OUS78"/>
      <c r="OUT78"/>
      <c r="OUU78"/>
      <c r="OUV78"/>
      <c r="OUW78"/>
      <c r="OUX78"/>
      <c r="OUY78"/>
      <c r="OUZ78"/>
      <c r="OVA78"/>
      <c r="OVB78"/>
      <c r="OVC78"/>
      <c r="OVD78"/>
      <c r="OVE78"/>
      <c r="OVF78"/>
      <c r="OVG78"/>
      <c r="OVH78"/>
      <c r="OVI78"/>
      <c r="OVJ78"/>
      <c r="OVK78"/>
      <c r="OVL78"/>
      <c r="OVM78"/>
      <c r="OVN78"/>
      <c r="OVO78"/>
      <c r="OVP78"/>
      <c r="OVQ78"/>
      <c r="OVR78"/>
      <c r="OVS78"/>
      <c r="OVT78"/>
      <c r="OVU78"/>
      <c r="OVV78"/>
      <c r="OVW78"/>
      <c r="OVX78"/>
      <c r="OVY78"/>
      <c r="OVZ78"/>
      <c r="OWA78"/>
      <c r="OWB78"/>
      <c r="OWC78"/>
      <c r="OWD78"/>
      <c r="OWE78"/>
      <c r="OWF78"/>
      <c r="OWG78"/>
      <c r="OWH78"/>
      <c r="OWI78"/>
      <c r="OWJ78"/>
      <c r="OWK78"/>
      <c r="OWL78"/>
      <c r="OWM78"/>
      <c r="OWN78"/>
      <c r="OWO78"/>
      <c r="OWP78"/>
      <c r="OWQ78"/>
      <c r="OWR78"/>
      <c r="OWS78"/>
      <c r="OWT78"/>
      <c r="OWU78"/>
      <c r="OWV78"/>
      <c r="OWW78"/>
      <c r="OWX78"/>
      <c r="OWY78"/>
      <c r="OWZ78"/>
      <c r="OXA78"/>
      <c r="OXB78"/>
      <c r="OXC78"/>
      <c r="OXD78"/>
      <c r="OXE78"/>
      <c r="OXF78"/>
      <c r="OXG78"/>
      <c r="OXH78"/>
      <c r="OXI78"/>
      <c r="OXJ78"/>
      <c r="OXK78"/>
      <c r="OXL78"/>
      <c r="OXM78"/>
      <c r="OXN78"/>
      <c r="OXO78"/>
      <c r="OXP78"/>
      <c r="OXQ78"/>
      <c r="OXR78"/>
      <c r="OXS78"/>
      <c r="OXT78"/>
      <c r="OXU78"/>
      <c r="OXV78"/>
      <c r="OXW78"/>
      <c r="OXX78"/>
      <c r="OXY78"/>
      <c r="OXZ78"/>
      <c r="OYA78"/>
      <c r="OYB78"/>
      <c r="OYC78"/>
      <c r="OYD78"/>
      <c r="OYE78"/>
      <c r="OYF78"/>
      <c r="OYG78"/>
      <c r="OYH78"/>
      <c r="OYI78"/>
      <c r="OYJ78"/>
      <c r="OYK78"/>
      <c r="OYL78"/>
      <c r="OYM78"/>
      <c r="OYN78"/>
      <c r="OYO78"/>
      <c r="OYP78"/>
      <c r="OYQ78"/>
      <c r="OYR78"/>
      <c r="OYS78"/>
      <c r="OYT78"/>
      <c r="OYU78"/>
      <c r="OYV78"/>
      <c r="OYW78"/>
      <c r="OYX78"/>
      <c r="OYY78"/>
      <c r="OYZ78"/>
      <c r="OZA78"/>
      <c r="OZB78"/>
      <c r="OZC78"/>
      <c r="OZD78"/>
      <c r="OZE78"/>
      <c r="OZF78"/>
      <c r="OZG78"/>
      <c r="OZH78"/>
      <c r="OZI78"/>
      <c r="OZJ78"/>
      <c r="OZK78"/>
      <c r="OZL78"/>
      <c r="OZM78"/>
      <c r="OZN78"/>
      <c r="OZO78"/>
      <c r="OZP78"/>
      <c r="OZQ78"/>
      <c r="OZR78"/>
      <c r="OZS78"/>
      <c r="OZT78"/>
      <c r="OZU78"/>
      <c r="OZV78"/>
      <c r="OZW78"/>
      <c r="OZX78"/>
      <c r="OZY78"/>
      <c r="OZZ78"/>
      <c r="PAA78"/>
      <c r="PAB78"/>
      <c r="PAC78"/>
      <c r="PAD78"/>
      <c r="PAE78"/>
      <c r="PAF78"/>
      <c r="PAG78"/>
      <c r="PAH78"/>
      <c r="PAI78"/>
      <c r="PAJ78"/>
      <c r="PAK78"/>
      <c r="PAL78"/>
      <c r="PAM78"/>
      <c r="PAN78"/>
      <c r="PAO78"/>
      <c r="PAP78"/>
      <c r="PAQ78"/>
      <c r="PAR78"/>
      <c r="PAS78"/>
      <c r="PAT78"/>
      <c r="PAU78"/>
      <c r="PAV78"/>
      <c r="PAW78"/>
      <c r="PAX78"/>
      <c r="PAY78"/>
      <c r="PAZ78"/>
      <c r="PBA78"/>
      <c r="PBB78"/>
      <c r="PBC78"/>
      <c r="PBD78"/>
      <c r="PBE78"/>
      <c r="PBF78"/>
      <c r="PBG78"/>
      <c r="PBH78"/>
      <c r="PBI78"/>
      <c r="PBJ78"/>
      <c r="PBK78"/>
      <c r="PBL78"/>
      <c r="PBM78"/>
      <c r="PBN78"/>
      <c r="PBO78"/>
      <c r="PBP78"/>
      <c r="PBQ78"/>
      <c r="PBR78"/>
      <c r="PBS78"/>
      <c r="PBT78"/>
      <c r="PBU78"/>
      <c r="PBV78"/>
      <c r="PBW78"/>
      <c r="PBX78"/>
      <c r="PBY78"/>
      <c r="PBZ78"/>
      <c r="PCA78"/>
      <c r="PCB78"/>
      <c r="PCC78"/>
      <c r="PCD78"/>
      <c r="PCE78"/>
      <c r="PCF78"/>
      <c r="PCG78"/>
      <c r="PCH78"/>
      <c r="PCI78"/>
      <c r="PCJ78"/>
      <c r="PCK78"/>
      <c r="PCL78"/>
      <c r="PCM78"/>
      <c r="PCN78"/>
      <c r="PCO78"/>
      <c r="PCP78"/>
      <c r="PCQ78"/>
      <c r="PCR78"/>
      <c r="PCS78"/>
      <c r="PCT78"/>
      <c r="PCU78"/>
      <c r="PCV78"/>
      <c r="PCW78"/>
      <c r="PCX78"/>
      <c r="PCY78"/>
      <c r="PCZ78"/>
      <c r="PDA78"/>
      <c r="PDB78"/>
      <c r="PDC78"/>
      <c r="PDD78"/>
      <c r="PDE78"/>
      <c r="PDF78"/>
      <c r="PDG78"/>
      <c r="PDH78"/>
      <c r="PDI78"/>
      <c r="PDJ78"/>
      <c r="PDK78"/>
      <c r="PDL78"/>
      <c r="PDM78"/>
      <c r="PDN78"/>
      <c r="PDO78"/>
      <c r="PDP78"/>
      <c r="PDQ78"/>
      <c r="PDR78"/>
      <c r="PDS78"/>
      <c r="PDT78"/>
      <c r="PDU78"/>
      <c r="PDV78"/>
      <c r="PDW78"/>
      <c r="PDX78"/>
      <c r="PDY78"/>
      <c r="PDZ78"/>
      <c r="PEA78"/>
      <c r="PEB78"/>
      <c r="PEC78"/>
      <c r="PED78"/>
      <c r="PEE78"/>
      <c r="PEF78"/>
      <c r="PEG78"/>
      <c r="PEH78"/>
      <c r="PEI78"/>
      <c r="PEJ78"/>
      <c r="PEK78"/>
      <c r="PEL78"/>
      <c r="PEM78"/>
      <c r="PEN78"/>
      <c r="PEO78"/>
      <c r="PEP78"/>
      <c r="PEQ78"/>
      <c r="PER78"/>
      <c r="PES78"/>
      <c r="PET78"/>
      <c r="PEU78"/>
      <c r="PEV78"/>
      <c r="PEW78"/>
      <c r="PEX78"/>
      <c r="PEY78"/>
      <c r="PEZ78"/>
      <c r="PFA78"/>
      <c r="PFB78"/>
      <c r="PFC78"/>
      <c r="PFD78"/>
      <c r="PFE78"/>
      <c r="PFF78"/>
      <c r="PFG78"/>
      <c r="PFH78"/>
      <c r="PFI78"/>
      <c r="PFJ78"/>
      <c r="PFK78"/>
      <c r="PFL78"/>
      <c r="PFM78"/>
      <c r="PFN78"/>
      <c r="PFO78"/>
      <c r="PFP78"/>
      <c r="PFQ78"/>
      <c r="PFR78"/>
      <c r="PFS78"/>
      <c r="PFT78"/>
      <c r="PFU78"/>
      <c r="PFV78"/>
      <c r="PFW78"/>
      <c r="PFX78"/>
      <c r="PFY78"/>
      <c r="PFZ78"/>
      <c r="PGA78"/>
      <c r="PGB78"/>
      <c r="PGC78"/>
      <c r="PGD78"/>
      <c r="PGE78"/>
      <c r="PGF78"/>
      <c r="PGG78"/>
      <c r="PGH78"/>
      <c r="PGI78"/>
      <c r="PGJ78"/>
      <c r="PGK78"/>
      <c r="PGL78"/>
      <c r="PGM78"/>
      <c r="PGN78"/>
      <c r="PGO78"/>
      <c r="PGP78"/>
      <c r="PGQ78"/>
      <c r="PGR78"/>
      <c r="PGS78"/>
      <c r="PGT78"/>
      <c r="PGU78"/>
      <c r="PGV78"/>
      <c r="PGW78"/>
      <c r="PGX78"/>
      <c r="PGY78"/>
      <c r="PGZ78"/>
      <c r="PHA78"/>
      <c r="PHB78"/>
      <c r="PHC78"/>
      <c r="PHD78"/>
      <c r="PHE78"/>
      <c r="PHF78"/>
      <c r="PHG78"/>
      <c r="PHH78"/>
      <c r="PHI78"/>
      <c r="PHJ78"/>
      <c r="PHK78"/>
      <c r="PHL78"/>
      <c r="PHM78"/>
      <c r="PHN78"/>
      <c r="PHO78"/>
      <c r="PHP78"/>
      <c r="PHQ78"/>
      <c r="PHR78"/>
      <c r="PHS78"/>
      <c r="PHT78"/>
      <c r="PHU78"/>
      <c r="PHV78"/>
      <c r="PHW78"/>
      <c r="PHX78"/>
      <c r="PHY78"/>
      <c r="PHZ78"/>
      <c r="PIA78"/>
      <c r="PIB78"/>
      <c r="PIC78"/>
      <c r="PID78"/>
      <c r="PIE78"/>
      <c r="PIF78"/>
      <c r="PIG78"/>
      <c r="PIH78"/>
      <c r="PII78"/>
      <c r="PIJ78"/>
      <c r="PIK78"/>
      <c r="PIL78"/>
      <c r="PIM78"/>
      <c r="PIN78"/>
      <c r="PIO78"/>
      <c r="PIP78"/>
      <c r="PIQ78"/>
      <c r="PIR78"/>
      <c r="PIS78"/>
      <c r="PIT78"/>
      <c r="PIU78"/>
      <c r="PIV78"/>
      <c r="PIW78"/>
      <c r="PIX78"/>
      <c r="PIY78"/>
      <c r="PIZ78"/>
      <c r="PJA78"/>
      <c r="PJB78"/>
      <c r="PJC78"/>
      <c r="PJD78"/>
      <c r="PJE78"/>
      <c r="PJF78"/>
      <c r="PJG78"/>
      <c r="PJH78"/>
      <c r="PJI78"/>
      <c r="PJJ78"/>
      <c r="PJK78"/>
      <c r="PJL78"/>
      <c r="PJM78"/>
      <c r="PJN78"/>
      <c r="PJO78"/>
      <c r="PJP78"/>
      <c r="PJQ78"/>
      <c r="PJR78"/>
      <c r="PJS78"/>
      <c r="PJT78"/>
      <c r="PJU78"/>
      <c r="PJV78"/>
      <c r="PJW78"/>
      <c r="PJX78"/>
      <c r="PJY78"/>
      <c r="PJZ78"/>
      <c r="PKA78"/>
      <c r="PKB78"/>
      <c r="PKC78"/>
      <c r="PKD78"/>
      <c r="PKE78"/>
      <c r="PKF78"/>
      <c r="PKG78"/>
      <c r="PKH78"/>
      <c r="PKI78"/>
      <c r="PKJ78"/>
      <c r="PKK78"/>
      <c r="PKL78"/>
      <c r="PKM78"/>
      <c r="PKN78"/>
      <c r="PKO78"/>
      <c r="PKP78"/>
      <c r="PKQ78"/>
      <c r="PKR78"/>
      <c r="PKS78"/>
      <c r="PKT78"/>
      <c r="PKU78"/>
      <c r="PKV78"/>
      <c r="PKW78"/>
      <c r="PKX78"/>
      <c r="PKY78"/>
      <c r="PKZ78"/>
      <c r="PLA78"/>
      <c r="PLB78"/>
      <c r="PLC78"/>
      <c r="PLD78"/>
      <c r="PLE78"/>
      <c r="PLF78"/>
      <c r="PLG78"/>
      <c r="PLH78"/>
      <c r="PLI78"/>
      <c r="PLJ78"/>
      <c r="PLK78"/>
      <c r="PLL78"/>
      <c r="PLM78"/>
      <c r="PLN78"/>
      <c r="PLO78"/>
      <c r="PLP78"/>
      <c r="PLQ78"/>
      <c r="PLR78"/>
      <c r="PLS78"/>
      <c r="PLT78"/>
      <c r="PLU78"/>
      <c r="PLV78"/>
      <c r="PLW78"/>
      <c r="PLX78"/>
      <c r="PLY78"/>
      <c r="PLZ78"/>
      <c r="PMA78"/>
      <c r="PMB78"/>
      <c r="PMC78"/>
      <c r="PMD78"/>
      <c r="PME78"/>
      <c r="PMF78"/>
      <c r="PMG78"/>
      <c r="PMH78"/>
      <c r="PMI78"/>
      <c r="PMJ78"/>
      <c r="PMK78"/>
      <c r="PML78"/>
      <c r="PMM78"/>
      <c r="PMN78"/>
      <c r="PMO78"/>
      <c r="PMP78"/>
      <c r="PMQ78"/>
      <c r="PMR78"/>
      <c r="PMS78"/>
      <c r="PMT78"/>
      <c r="PMU78"/>
      <c r="PMV78"/>
      <c r="PMW78"/>
      <c r="PMX78"/>
      <c r="PMY78"/>
      <c r="PMZ78"/>
      <c r="PNA78"/>
      <c r="PNB78"/>
      <c r="PNC78"/>
      <c r="PND78"/>
      <c r="PNE78"/>
      <c r="PNF78"/>
      <c r="PNG78"/>
      <c r="PNH78"/>
      <c r="PNI78"/>
      <c r="PNJ78"/>
      <c r="PNK78"/>
      <c r="PNL78"/>
      <c r="PNM78"/>
      <c r="PNN78"/>
      <c r="PNO78"/>
      <c r="PNP78"/>
      <c r="PNQ78"/>
      <c r="PNR78"/>
      <c r="PNS78"/>
      <c r="PNT78"/>
      <c r="PNU78"/>
      <c r="PNV78"/>
      <c r="PNW78"/>
      <c r="PNX78"/>
      <c r="PNY78"/>
      <c r="PNZ78"/>
      <c r="POA78"/>
      <c r="POB78"/>
      <c r="POC78"/>
      <c r="POD78"/>
      <c r="POE78"/>
      <c r="POF78"/>
      <c r="POG78"/>
      <c r="POH78"/>
      <c r="POI78"/>
      <c r="POJ78"/>
      <c r="POK78"/>
      <c r="POL78"/>
      <c r="POM78"/>
      <c r="PON78"/>
      <c r="POO78"/>
      <c r="POP78"/>
      <c r="POQ78"/>
      <c r="POR78"/>
      <c r="POS78"/>
      <c r="POT78"/>
      <c r="POU78"/>
      <c r="POV78"/>
      <c r="POW78"/>
      <c r="POX78"/>
      <c r="POY78"/>
      <c r="POZ78"/>
      <c r="PPA78"/>
      <c r="PPB78"/>
      <c r="PPC78"/>
      <c r="PPD78"/>
      <c r="PPE78"/>
      <c r="PPF78"/>
      <c r="PPG78"/>
      <c r="PPH78"/>
      <c r="PPI78"/>
      <c r="PPJ78"/>
      <c r="PPK78"/>
      <c r="PPL78"/>
      <c r="PPM78"/>
      <c r="PPN78"/>
      <c r="PPO78"/>
      <c r="PPP78"/>
      <c r="PPQ78"/>
      <c r="PPR78"/>
      <c r="PPS78"/>
      <c r="PPT78"/>
      <c r="PPU78"/>
      <c r="PPV78"/>
      <c r="PPW78"/>
      <c r="PPX78"/>
      <c r="PPY78"/>
      <c r="PPZ78"/>
      <c r="PQA78"/>
      <c r="PQB78"/>
      <c r="PQC78"/>
      <c r="PQD78"/>
      <c r="PQE78"/>
      <c r="PQF78"/>
      <c r="PQG78"/>
      <c r="PQH78"/>
      <c r="PQI78"/>
      <c r="PQJ78"/>
      <c r="PQK78"/>
      <c r="PQL78"/>
      <c r="PQM78"/>
      <c r="PQN78"/>
      <c r="PQO78"/>
      <c r="PQP78"/>
      <c r="PQQ78"/>
      <c r="PQR78"/>
      <c r="PQS78"/>
      <c r="PQT78"/>
      <c r="PQU78"/>
      <c r="PQV78"/>
      <c r="PQW78"/>
      <c r="PQX78"/>
      <c r="PQY78"/>
      <c r="PQZ78"/>
      <c r="PRA78"/>
      <c r="PRB78"/>
      <c r="PRC78"/>
      <c r="PRD78"/>
      <c r="PRE78"/>
      <c r="PRF78"/>
      <c r="PRG78"/>
      <c r="PRH78"/>
      <c r="PRI78"/>
      <c r="PRJ78"/>
      <c r="PRK78"/>
      <c r="PRL78"/>
      <c r="PRM78"/>
      <c r="PRN78"/>
      <c r="PRO78"/>
      <c r="PRP78"/>
      <c r="PRQ78"/>
      <c r="PRR78"/>
      <c r="PRS78"/>
      <c r="PRT78"/>
      <c r="PRU78"/>
      <c r="PRV78"/>
      <c r="PRW78"/>
      <c r="PRX78"/>
      <c r="PRY78"/>
      <c r="PRZ78"/>
      <c r="PSA78"/>
      <c r="PSB78"/>
      <c r="PSC78"/>
      <c r="PSD78"/>
      <c r="PSE78"/>
      <c r="PSF78"/>
      <c r="PSG78"/>
      <c r="PSH78"/>
      <c r="PSI78"/>
      <c r="PSJ78"/>
      <c r="PSK78"/>
      <c r="PSL78"/>
      <c r="PSM78"/>
      <c r="PSN78"/>
      <c r="PSO78"/>
      <c r="PSP78"/>
      <c r="PSQ78"/>
      <c r="PSR78"/>
      <c r="PSS78"/>
      <c r="PST78"/>
      <c r="PSU78"/>
      <c r="PSV78"/>
      <c r="PSW78"/>
      <c r="PSX78"/>
      <c r="PSY78"/>
      <c r="PSZ78"/>
      <c r="PTA78"/>
      <c r="PTB78"/>
      <c r="PTC78"/>
      <c r="PTD78"/>
      <c r="PTE78"/>
      <c r="PTF78"/>
      <c r="PTG78"/>
      <c r="PTH78"/>
      <c r="PTI78"/>
      <c r="PTJ78"/>
      <c r="PTK78"/>
      <c r="PTL78"/>
      <c r="PTM78"/>
      <c r="PTN78"/>
      <c r="PTO78"/>
      <c r="PTP78"/>
      <c r="PTQ78"/>
      <c r="PTR78"/>
      <c r="PTS78"/>
      <c r="PTT78"/>
      <c r="PTU78"/>
      <c r="PTV78"/>
      <c r="PTW78"/>
      <c r="PTX78"/>
      <c r="PTY78"/>
      <c r="PTZ78"/>
      <c r="PUA78"/>
      <c r="PUB78"/>
      <c r="PUC78"/>
      <c r="PUD78"/>
      <c r="PUE78"/>
      <c r="PUF78"/>
      <c r="PUG78"/>
      <c r="PUH78"/>
      <c r="PUI78"/>
      <c r="PUJ78"/>
      <c r="PUK78"/>
      <c r="PUL78"/>
      <c r="PUM78"/>
      <c r="PUN78"/>
      <c r="PUO78"/>
      <c r="PUP78"/>
      <c r="PUQ78"/>
      <c r="PUR78"/>
      <c r="PUS78"/>
      <c r="PUT78"/>
      <c r="PUU78"/>
      <c r="PUV78"/>
      <c r="PUW78"/>
      <c r="PUX78"/>
      <c r="PUY78"/>
      <c r="PUZ78"/>
      <c r="PVA78"/>
      <c r="PVB78"/>
      <c r="PVC78"/>
      <c r="PVD78"/>
      <c r="PVE78"/>
      <c r="PVF78"/>
      <c r="PVG78"/>
      <c r="PVH78"/>
      <c r="PVI78"/>
      <c r="PVJ78"/>
      <c r="PVK78"/>
      <c r="PVL78"/>
      <c r="PVM78"/>
      <c r="PVN78"/>
      <c r="PVO78"/>
      <c r="PVP78"/>
      <c r="PVQ78"/>
      <c r="PVR78"/>
      <c r="PVS78"/>
      <c r="PVT78"/>
      <c r="PVU78"/>
      <c r="PVV78"/>
      <c r="PVW78"/>
      <c r="PVX78"/>
      <c r="PVY78"/>
      <c r="PVZ78"/>
      <c r="PWA78"/>
      <c r="PWB78"/>
      <c r="PWC78"/>
      <c r="PWD78"/>
      <c r="PWE78"/>
      <c r="PWF78"/>
      <c r="PWG78"/>
      <c r="PWH78"/>
      <c r="PWI78"/>
      <c r="PWJ78"/>
      <c r="PWK78"/>
      <c r="PWL78"/>
      <c r="PWM78"/>
      <c r="PWN78"/>
      <c r="PWO78"/>
      <c r="PWP78"/>
      <c r="PWQ78"/>
      <c r="PWR78"/>
      <c r="PWS78"/>
      <c r="PWT78"/>
      <c r="PWU78"/>
      <c r="PWV78"/>
      <c r="PWW78"/>
      <c r="PWX78"/>
      <c r="PWY78"/>
      <c r="PWZ78"/>
      <c r="PXA78"/>
      <c r="PXB78"/>
      <c r="PXC78"/>
      <c r="PXD78"/>
      <c r="PXE78"/>
      <c r="PXF78"/>
      <c r="PXG78"/>
      <c r="PXH78"/>
      <c r="PXI78"/>
      <c r="PXJ78"/>
      <c r="PXK78"/>
      <c r="PXL78"/>
      <c r="PXM78"/>
      <c r="PXN78"/>
      <c r="PXO78"/>
      <c r="PXP78"/>
      <c r="PXQ78"/>
      <c r="PXR78"/>
      <c r="PXS78"/>
      <c r="PXT78"/>
      <c r="PXU78"/>
      <c r="PXV78"/>
      <c r="PXW78"/>
      <c r="PXX78"/>
      <c r="PXY78"/>
      <c r="PXZ78"/>
      <c r="PYA78"/>
      <c r="PYB78"/>
      <c r="PYC78"/>
      <c r="PYD78"/>
      <c r="PYE78"/>
      <c r="PYF78"/>
      <c r="PYG78"/>
      <c r="PYH78"/>
      <c r="PYI78"/>
      <c r="PYJ78"/>
      <c r="PYK78"/>
      <c r="PYL78"/>
      <c r="PYM78"/>
      <c r="PYN78"/>
      <c r="PYO78"/>
      <c r="PYP78"/>
      <c r="PYQ78"/>
      <c r="PYR78"/>
      <c r="PYS78"/>
      <c r="PYT78"/>
      <c r="PYU78"/>
      <c r="PYV78"/>
      <c r="PYW78"/>
      <c r="PYX78"/>
      <c r="PYY78"/>
      <c r="PYZ78"/>
      <c r="PZA78"/>
      <c r="PZB78"/>
      <c r="PZC78"/>
      <c r="PZD78"/>
      <c r="PZE78"/>
      <c r="PZF78"/>
      <c r="PZG78"/>
      <c r="PZH78"/>
      <c r="PZI78"/>
      <c r="PZJ78"/>
      <c r="PZK78"/>
      <c r="PZL78"/>
      <c r="PZM78"/>
      <c r="PZN78"/>
      <c r="PZO78"/>
      <c r="PZP78"/>
      <c r="PZQ78"/>
      <c r="PZR78"/>
      <c r="PZS78"/>
      <c r="PZT78"/>
      <c r="PZU78"/>
      <c r="PZV78"/>
      <c r="PZW78"/>
      <c r="PZX78"/>
      <c r="PZY78"/>
      <c r="PZZ78"/>
      <c r="QAA78"/>
      <c r="QAB78"/>
      <c r="QAC78"/>
      <c r="QAD78"/>
      <c r="QAE78"/>
      <c r="QAF78"/>
      <c r="QAG78"/>
      <c r="QAH78"/>
      <c r="QAI78"/>
      <c r="QAJ78"/>
      <c r="QAK78"/>
      <c r="QAL78"/>
      <c r="QAM78"/>
      <c r="QAN78"/>
      <c r="QAO78"/>
      <c r="QAP78"/>
      <c r="QAQ78"/>
      <c r="QAR78"/>
      <c r="QAS78"/>
      <c r="QAT78"/>
      <c r="QAU78"/>
      <c r="QAV78"/>
      <c r="QAW78"/>
      <c r="QAX78"/>
      <c r="QAY78"/>
      <c r="QAZ78"/>
      <c r="QBA78"/>
      <c r="QBB78"/>
      <c r="QBC78"/>
      <c r="QBD78"/>
      <c r="QBE78"/>
      <c r="QBF78"/>
      <c r="QBG78"/>
      <c r="QBH78"/>
      <c r="QBI78"/>
      <c r="QBJ78"/>
      <c r="QBK78"/>
      <c r="QBL78"/>
      <c r="QBM78"/>
      <c r="QBN78"/>
      <c r="QBO78"/>
      <c r="QBP78"/>
      <c r="QBQ78"/>
      <c r="QBR78"/>
      <c r="QBS78"/>
      <c r="QBT78"/>
      <c r="QBU78"/>
      <c r="QBV78"/>
      <c r="QBW78"/>
      <c r="QBX78"/>
      <c r="QBY78"/>
      <c r="QBZ78"/>
      <c r="QCA78"/>
      <c r="QCB78"/>
      <c r="QCC78"/>
      <c r="QCD78"/>
      <c r="QCE78"/>
      <c r="QCF78"/>
      <c r="QCG78"/>
      <c r="QCH78"/>
      <c r="QCI78"/>
      <c r="QCJ78"/>
      <c r="QCK78"/>
      <c r="QCL78"/>
      <c r="QCM78"/>
      <c r="QCN78"/>
      <c r="QCO78"/>
      <c r="QCP78"/>
      <c r="QCQ78"/>
      <c r="QCR78"/>
      <c r="QCS78"/>
      <c r="QCT78"/>
      <c r="QCU78"/>
      <c r="QCV78"/>
      <c r="QCW78"/>
      <c r="QCX78"/>
      <c r="QCY78"/>
      <c r="QCZ78"/>
      <c r="QDA78"/>
      <c r="QDB78"/>
      <c r="QDC78"/>
      <c r="QDD78"/>
      <c r="QDE78"/>
      <c r="QDF78"/>
      <c r="QDG78"/>
      <c r="QDH78"/>
      <c r="QDI78"/>
      <c r="QDJ78"/>
      <c r="QDK78"/>
      <c r="QDL78"/>
      <c r="QDM78"/>
      <c r="QDN78"/>
      <c r="QDO78"/>
      <c r="QDP78"/>
      <c r="QDQ78"/>
      <c r="QDR78"/>
      <c r="QDS78"/>
      <c r="QDT78"/>
      <c r="QDU78"/>
      <c r="QDV78"/>
      <c r="QDW78"/>
      <c r="QDX78"/>
      <c r="QDY78"/>
      <c r="QDZ78"/>
      <c r="QEA78"/>
      <c r="QEB78"/>
      <c r="QEC78"/>
      <c r="QED78"/>
      <c r="QEE78"/>
      <c r="QEF78"/>
      <c r="QEG78"/>
      <c r="QEH78"/>
      <c r="QEI78"/>
      <c r="QEJ78"/>
      <c r="QEK78"/>
      <c r="QEL78"/>
      <c r="QEM78"/>
      <c r="QEN78"/>
      <c r="QEO78"/>
      <c r="QEP78"/>
      <c r="QEQ78"/>
      <c r="QER78"/>
      <c r="QES78"/>
      <c r="QET78"/>
      <c r="QEU78"/>
      <c r="QEV78"/>
      <c r="QEW78"/>
      <c r="QEX78"/>
      <c r="QEY78"/>
      <c r="QEZ78"/>
      <c r="QFA78"/>
      <c r="QFB78"/>
      <c r="QFC78"/>
      <c r="QFD78"/>
      <c r="QFE78"/>
      <c r="QFF78"/>
      <c r="QFG78"/>
      <c r="QFH78"/>
      <c r="QFI78"/>
      <c r="QFJ78"/>
      <c r="QFK78"/>
      <c r="QFL78"/>
      <c r="QFM78"/>
      <c r="QFN78"/>
      <c r="QFO78"/>
      <c r="QFP78"/>
      <c r="QFQ78"/>
      <c r="QFR78"/>
      <c r="QFS78"/>
      <c r="QFT78"/>
      <c r="QFU78"/>
      <c r="QFV78"/>
      <c r="QFW78"/>
      <c r="QFX78"/>
      <c r="QFY78"/>
      <c r="QFZ78"/>
      <c r="QGA78"/>
      <c r="QGB78"/>
      <c r="QGC78"/>
      <c r="QGD78"/>
      <c r="QGE78"/>
      <c r="QGF78"/>
      <c r="QGG78"/>
      <c r="QGH78"/>
      <c r="QGI78"/>
      <c r="QGJ78"/>
      <c r="QGK78"/>
      <c r="QGL78"/>
      <c r="QGM78"/>
      <c r="QGN78"/>
      <c r="QGO78"/>
      <c r="QGP78"/>
      <c r="QGQ78"/>
      <c r="QGR78"/>
      <c r="QGS78"/>
      <c r="QGT78"/>
      <c r="QGU78"/>
      <c r="QGV78"/>
      <c r="QGW78"/>
      <c r="QGX78"/>
      <c r="QGY78"/>
      <c r="QGZ78"/>
      <c r="QHA78"/>
      <c r="QHB78"/>
      <c r="QHC78"/>
      <c r="QHD78"/>
      <c r="QHE78"/>
      <c r="QHF78"/>
      <c r="QHG78"/>
      <c r="QHH78"/>
      <c r="QHI78"/>
      <c r="QHJ78"/>
      <c r="QHK78"/>
      <c r="QHL78"/>
      <c r="QHM78"/>
      <c r="QHN78"/>
      <c r="QHO78"/>
      <c r="QHP78"/>
      <c r="QHQ78"/>
      <c r="QHR78"/>
      <c r="QHS78"/>
      <c r="QHT78"/>
      <c r="QHU78"/>
      <c r="QHV78"/>
      <c r="QHW78"/>
      <c r="QHX78"/>
      <c r="QHY78"/>
      <c r="QHZ78"/>
      <c r="QIA78"/>
      <c r="QIB78"/>
      <c r="QIC78"/>
      <c r="QID78"/>
      <c r="QIE78"/>
      <c r="QIF78"/>
      <c r="QIG78"/>
      <c r="QIH78"/>
      <c r="QII78"/>
      <c r="QIJ78"/>
      <c r="QIK78"/>
      <c r="QIL78"/>
      <c r="QIM78"/>
      <c r="QIN78"/>
      <c r="QIO78"/>
      <c r="QIP78"/>
      <c r="QIQ78"/>
      <c r="QIR78"/>
      <c r="QIS78"/>
      <c r="QIT78"/>
      <c r="QIU78"/>
      <c r="QIV78"/>
      <c r="QIW78"/>
      <c r="QIX78"/>
      <c r="QIY78"/>
      <c r="QIZ78"/>
      <c r="QJA78"/>
      <c r="QJB78"/>
      <c r="QJC78"/>
      <c r="QJD78"/>
      <c r="QJE78"/>
      <c r="QJF78"/>
      <c r="QJG78"/>
      <c r="QJH78"/>
      <c r="QJI78"/>
      <c r="QJJ78"/>
      <c r="QJK78"/>
      <c r="QJL78"/>
      <c r="QJM78"/>
      <c r="QJN78"/>
      <c r="QJO78"/>
      <c r="QJP78"/>
      <c r="QJQ78"/>
      <c r="QJR78"/>
      <c r="QJS78"/>
      <c r="QJT78"/>
      <c r="QJU78"/>
      <c r="QJV78"/>
      <c r="QJW78"/>
      <c r="QJX78"/>
      <c r="QJY78"/>
      <c r="QJZ78"/>
      <c r="QKA78"/>
      <c r="QKB78"/>
      <c r="QKC78"/>
      <c r="QKD78"/>
      <c r="QKE78"/>
      <c r="QKF78"/>
      <c r="QKG78"/>
      <c r="QKH78"/>
      <c r="QKI78"/>
      <c r="QKJ78"/>
      <c r="QKK78"/>
      <c r="QKL78"/>
      <c r="QKM78"/>
      <c r="QKN78"/>
      <c r="QKO78"/>
      <c r="QKP78"/>
      <c r="QKQ78"/>
      <c r="QKR78"/>
      <c r="QKS78"/>
      <c r="QKT78"/>
      <c r="QKU78"/>
      <c r="QKV78"/>
      <c r="QKW78"/>
      <c r="QKX78"/>
      <c r="QKY78"/>
      <c r="QKZ78"/>
      <c r="QLA78"/>
      <c r="QLB78"/>
      <c r="QLC78"/>
      <c r="QLD78"/>
      <c r="QLE78"/>
      <c r="QLF78"/>
      <c r="QLG78"/>
      <c r="QLH78"/>
      <c r="QLI78"/>
      <c r="QLJ78"/>
      <c r="QLK78"/>
      <c r="QLL78"/>
      <c r="QLM78"/>
      <c r="QLN78"/>
      <c r="QLO78"/>
      <c r="QLP78"/>
      <c r="QLQ78"/>
      <c r="QLR78"/>
      <c r="QLS78"/>
      <c r="QLT78"/>
      <c r="QLU78"/>
      <c r="QLV78"/>
      <c r="QLW78"/>
      <c r="QLX78"/>
      <c r="QLY78"/>
      <c r="QLZ78"/>
      <c r="QMA78"/>
      <c r="QMB78"/>
      <c r="QMC78"/>
      <c r="QMD78"/>
      <c r="QME78"/>
      <c r="QMF78"/>
      <c r="QMG78"/>
      <c r="QMH78"/>
      <c r="QMI78"/>
      <c r="QMJ78"/>
      <c r="QMK78"/>
      <c r="QML78"/>
      <c r="QMM78"/>
      <c r="QMN78"/>
      <c r="QMO78"/>
      <c r="QMP78"/>
      <c r="QMQ78"/>
      <c r="QMR78"/>
      <c r="QMS78"/>
      <c r="QMT78"/>
      <c r="QMU78"/>
      <c r="QMV78"/>
      <c r="QMW78"/>
      <c r="QMX78"/>
      <c r="QMY78"/>
      <c r="QMZ78"/>
      <c r="QNA78"/>
      <c r="QNB78"/>
      <c r="QNC78"/>
      <c r="QND78"/>
      <c r="QNE78"/>
      <c r="QNF78"/>
      <c r="QNG78"/>
      <c r="QNH78"/>
      <c r="QNI78"/>
      <c r="QNJ78"/>
      <c r="QNK78"/>
      <c r="QNL78"/>
      <c r="QNM78"/>
      <c r="QNN78"/>
      <c r="QNO78"/>
      <c r="QNP78"/>
      <c r="QNQ78"/>
      <c r="QNR78"/>
      <c r="QNS78"/>
      <c r="QNT78"/>
      <c r="QNU78"/>
      <c r="QNV78"/>
      <c r="QNW78"/>
      <c r="QNX78"/>
      <c r="QNY78"/>
      <c r="QNZ78"/>
      <c r="QOA78"/>
      <c r="QOB78"/>
      <c r="QOC78"/>
      <c r="QOD78"/>
      <c r="QOE78"/>
      <c r="QOF78"/>
      <c r="QOG78"/>
      <c r="QOH78"/>
      <c r="QOI78"/>
      <c r="QOJ78"/>
      <c r="QOK78"/>
      <c r="QOL78"/>
      <c r="QOM78"/>
      <c r="QON78"/>
      <c r="QOO78"/>
      <c r="QOP78"/>
      <c r="QOQ78"/>
      <c r="QOR78"/>
      <c r="QOS78"/>
      <c r="QOT78"/>
      <c r="QOU78"/>
      <c r="QOV78"/>
      <c r="QOW78"/>
      <c r="QOX78"/>
      <c r="QOY78"/>
      <c r="QOZ78"/>
      <c r="QPA78"/>
      <c r="QPB78"/>
      <c r="QPC78"/>
      <c r="QPD78"/>
      <c r="QPE78"/>
      <c r="QPF78"/>
      <c r="QPG78"/>
      <c r="QPH78"/>
      <c r="QPI78"/>
      <c r="QPJ78"/>
      <c r="QPK78"/>
      <c r="QPL78"/>
      <c r="QPM78"/>
      <c r="QPN78"/>
      <c r="QPO78"/>
      <c r="QPP78"/>
      <c r="QPQ78"/>
      <c r="QPR78"/>
      <c r="QPS78"/>
      <c r="QPT78"/>
      <c r="QPU78"/>
      <c r="QPV78"/>
      <c r="QPW78"/>
      <c r="QPX78"/>
      <c r="QPY78"/>
      <c r="QPZ78"/>
      <c r="QQA78"/>
      <c r="QQB78"/>
      <c r="QQC78"/>
      <c r="QQD78"/>
      <c r="QQE78"/>
      <c r="QQF78"/>
      <c r="QQG78"/>
      <c r="QQH78"/>
      <c r="QQI78"/>
      <c r="QQJ78"/>
      <c r="QQK78"/>
      <c r="QQL78"/>
      <c r="QQM78"/>
      <c r="QQN78"/>
      <c r="QQO78"/>
      <c r="QQP78"/>
      <c r="QQQ78"/>
      <c r="QQR78"/>
      <c r="QQS78"/>
      <c r="QQT78"/>
      <c r="QQU78"/>
      <c r="QQV78"/>
      <c r="QQW78"/>
      <c r="QQX78"/>
      <c r="QQY78"/>
      <c r="QQZ78"/>
      <c r="QRA78"/>
      <c r="QRB78"/>
      <c r="QRC78"/>
      <c r="QRD78"/>
      <c r="QRE78"/>
      <c r="QRF78"/>
      <c r="QRG78"/>
      <c r="QRH78"/>
      <c r="QRI78"/>
      <c r="QRJ78"/>
      <c r="QRK78"/>
      <c r="QRL78"/>
      <c r="QRM78"/>
      <c r="QRN78"/>
      <c r="QRO78"/>
      <c r="QRP78"/>
      <c r="QRQ78"/>
      <c r="QRR78"/>
      <c r="QRS78"/>
      <c r="QRT78"/>
      <c r="QRU78"/>
      <c r="QRV78"/>
      <c r="QRW78"/>
      <c r="QRX78"/>
      <c r="QRY78"/>
      <c r="QRZ78"/>
      <c r="QSA78"/>
      <c r="QSB78"/>
      <c r="QSC78"/>
      <c r="QSD78"/>
      <c r="QSE78"/>
      <c r="QSF78"/>
      <c r="QSG78"/>
      <c r="QSH78"/>
      <c r="QSI78"/>
      <c r="QSJ78"/>
      <c r="QSK78"/>
      <c r="QSL78"/>
      <c r="QSM78"/>
      <c r="QSN78"/>
      <c r="QSO78"/>
      <c r="QSP78"/>
      <c r="QSQ78"/>
      <c r="QSR78"/>
      <c r="QSS78"/>
      <c r="QST78"/>
      <c r="QSU78"/>
      <c r="QSV78"/>
      <c r="QSW78"/>
      <c r="QSX78"/>
      <c r="QSY78"/>
      <c r="QSZ78"/>
      <c r="QTA78"/>
      <c r="QTB78"/>
      <c r="QTC78"/>
      <c r="QTD78"/>
      <c r="QTE78"/>
      <c r="QTF78"/>
      <c r="QTG78"/>
      <c r="QTH78"/>
      <c r="QTI78"/>
      <c r="QTJ78"/>
      <c r="QTK78"/>
      <c r="QTL78"/>
      <c r="QTM78"/>
      <c r="QTN78"/>
      <c r="QTO78"/>
      <c r="QTP78"/>
      <c r="QTQ78"/>
      <c r="QTR78"/>
      <c r="QTS78"/>
      <c r="QTT78"/>
      <c r="QTU78"/>
      <c r="QTV78"/>
      <c r="QTW78"/>
      <c r="QTX78"/>
      <c r="QTY78"/>
      <c r="QTZ78"/>
      <c r="QUA78"/>
      <c r="QUB78"/>
      <c r="QUC78"/>
      <c r="QUD78"/>
      <c r="QUE78"/>
      <c r="QUF78"/>
      <c r="QUG78"/>
      <c r="QUH78"/>
      <c r="QUI78"/>
      <c r="QUJ78"/>
      <c r="QUK78"/>
      <c r="QUL78"/>
      <c r="QUM78"/>
      <c r="QUN78"/>
      <c r="QUO78"/>
      <c r="QUP78"/>
      <c r="QUQ78"/>
      <c r="QUR78"/>
      <c r="QUS78"/>
      <c r="QUT78"/>
      <c r="QUU78"/>
      <c r="QUV78"/>
      <c r="QUW78"/>
      <c r="QUX78"/>
      <c r="QUY78"/>
      <c r="QUZ78"/>
      <c r="QVA78"/>
      <c r="QVB78"/>
      <c r="QVC78"/>
      <c r="QVD78"/>
      <c r="QVE78"/>
      <c r="QVF78"/>
      <c r="QVG78"/>
      <c r="QVH78"/>
      <c r="QVI78"/>
      <c r="QVJ78"/>
      <c r="QVK78"/>
      <c r="QVL78"/>
      <c r="QVM78"/>
      <c r="QVN78"/>
      <c r="QVO78"/>
      <c r="QVP78"/>
      <c r="QVQ78"/>
      <c r="QVR78"/>
      <c r="QVS78"/>
      <c r="QVT78"/>
      <c r="QVU78"/>
      <c r="QVV78"/>
      <c r="QVW78"/>
      <c r="QVX78"/>
      <c r="QVY78"/>
      <c r="QVZ78"/>
      <c r="QWA78"/>
      <c r="QWB78"/>
      <c r="QWC78"/>
      <c r="QWD78"/>
      <c r="QWE78"/>
      <c r="QWF78"/>
      <c r="QWG78"/>
      <c r="QWH78"/>
      <c r="QWI78"/>
      <c r="QWJ78"/>
      <c r="QWK78"/>
      <c r="QWL78"/>
      <c r="QWM78"/>
      <c r="QWN78"/>
      <c r="QWO78"/>
      <c r="QWP78"/>
      <c r="QWQ78"/>
      <c r="QWR78"/>
      <c r="QWS78"/>
      <c r="QWT78"/>
      <c r="QWU78"/>
      <c r="QWV78"/>
      <c r="QWW78"/>
      <c r="QWX78"/>
      <c r="QWY78"/>
      <c r="QWZ78"/>
      <c r="QXA78"/>
      <c r="QXB78"/>
      <c r="QXC78"/>
      <c r="QXD78"/>
      <c r="QXE78"/>
      <c r="QXF78"/>
      <c r="QXG78"/>
      <c r="QXH78"/>
      <c r="QXI78"/>
      <c r="QXJ78"/>
      <c r="QXK78"/>
      <c r="QXL78"/>
      <c r="QXM78"/>
      <c r="QXN78"/>
      <c r="QXO78"/>
      <c r="QXP78"/>
      <c r="QXQ78"/>
      <c r="QXR78"/>
      <c r="QXS78"/>
      <c r="QXT78"/>
      <c r="QXU78"/>
      <c r="QXV78"/>
      <c r="QXW78"/>
      <c r="QXX78"/>
      <c r="QXY78"/>
      <c r="QXZ78"/>
      <c r="QYA78"/>
      <c r="QYB78"/>
      <c r="QYC78"/>
      <c r="QYD78"/>
      <c r="QYE78"/>
      <c r="QYF78"/>
      <c r="QYG78"/>
      <c r="QYH78"/>
      <c r="QYI78"/>
      <c r="QYJ78"/>
      <c r="QYK78"/>
      <c r="QYL78"/>
      <c r="QYM78"/>
      <c r="QYN78"/>
      <c r="QYO78"/>
      <c r="QYP78"/>
      <c r="QYQ78"/>
      <c r="QYR78"/>
      <c r="QYS78"/>
      <c r="QYT78"/>
      <c r="QYU78"/>
      <c r="QYV78"/>
      <c r="QYW78"/>
      <c r="QYX78"/>
      <c r="QYY78"/>
      <c r="QYZ78"/>
      <c r="QZA78"/>
      <c r="QZB78"/>
      <c r="QZC78"/>
      <c r="QZD78"/>
      <c r="QZE78"/>
      <c r="QZF78"/>
      <c r="QZG78"/>
      <c r="QZH78"/>
      <c r="QZI78"/>
      <c r="QZJ78"/>
      <c r="QZK78"/>
      <c r="QZL78"/>
      <c r="QZM78"/>
      <c r="QZN78"/>
      <c r="QZO78"/>
      <c r="QZP78"/>
      <c r="QZQ78"/>
      <c r="QZR78"/>
      <c r="QZS78"/>
      <c r="QZT78"/>
      <c r="QZU78"/>
      <c r="QZV78"/>
      <c r="QZW78"/>
      <c r="QZX78"/>
      <c r="QZY78"/>
      <c r="QZZ78"/>
      <c r="RAA78"/>
      <c r="RAB78"/>
      <c r="RAC78"/>
      <c r="RAD78"/>
      <c r="RAE78"/>
      <c r="RAF78"/>
      <c r="RAG78"/>
      <c r="RAH78"/>
      <c r="RAI78"/>
      <c r="RAJ78"/>
      <c r="RAK78"/>
      <c r="RAL78"/>
      <c r="RAM78"/>
      <c r="RAN78"/>
      <c r="RAO78"/>
      <c r="RAP78"/>
      <c r="RAQ78"/>
      <c r="RAR78"/>
      <c r="RAS78"/>
      <c r="RAT78"/>
      <c r="RAU78"/>
      <c r="RAV78"/>
      <c r="RAW78"/>
      <c r="RAX78"/>
      <c r="RAY78"/>
      <c r="RAZ78"/>
      <c r="RBA78"/>
      <c r="RBB78"/>
      <c r="RBC78"/>
      <c r="RBD78"/>
      <c r="RBE78"/>
      <c r="RBF78"/>
      <c r="RBG78"/>
      <c r="RBH78"/>
      <c r="RBI78"/>
      <c r="RBJ78"/>
      <c r="RBK78"/>
      <c r="RBL78"/>
      <c r="RBM78"/>
      <c r="RBN78"/>
      <c r="RBO78"/>
      <c r="RBP78"/>
      <c r="RBQ78"/>
      <c r="RBR78"/>
      <c r="RBS78"/>
      <c r="RBT78"/>
      <c r="RBU78"/>
      <c r="RBV78"/>
      <c r="RBW78"/>
      <c r="RBX78"/>
      <c r="RBY78"/>
      <c r="RBZ78"/>
      <c r="RCA78"/>
      <c r="RCB78"/>
      <c r="RCC78"/>
      <c r="RCD78"/>
      <c r="RCE78"/>
      <c r="RCF78"/>
      <c r="RCG78"/>
      <c r="RCH78"/>
      <c r="RCI78"/>
      <c r="RCJ78"/>
      <c r="RCK78"/>
      <c r="RCL78"/>
      <c r="RCM78"/>
      <c r="RCN78"/>
      <c r="RCO78"/>
      <c r="RCP78"/>
      <c r="RCQ78"/>
      <c r="RCR78"/>
      <c r="RCS78"/>
      <c r="RCT78"/>
      <c r="RCU78"/>
      <c r="RCV78"/>
      <c r="RCW78"/>
      <c r="RCX78"/>
      <c r="RCY78"/>
      <c r="RCZ78"/>
      <c r="RDA78"/>
      <c r="RDB78"/>
      <c r="RDC78"/>
      <c r="RDD78"/>
      <c r="RDE78"/>
      <c r="RDF78"/>
      <c r="RDG78"/>
      <c r="RDH78"/>
      <c r="RDI78"/>
      <c r="RDJ78"/>
      <c r="RDK78"/>
      <c r="RDL78"/>
      <c r="RDM78"/>
      <c r="RDN78"/>
      <c r="RDO78"/>
      <c r="RDP78"/>
      <c r="RDQ78"/>
      <c r="RDR78"/>
      <c r="RDS78"/>
      <c r="RDT78"/>
      <c r="RDU78"/>
      <c r="RDV78"/>
      <c r="RDW78"/>
      <c r="RDX78"/>
      <c r="RDY78"/>
      <c r="RDZ78"/>
      <c r="REA78"/>
      <c r="REB78"/>
      <c r="REC78"/>
      <c r="RED78"/>
      <c r="REE78"/>
      <c r="REF78"/>
      <c r="REG78"/>
      <c r="REH78"/>
      <c r="REI78"/>
      <c r="REJ78"/>
      <c r="REK78"/>
      <c r="REL78"/>
      <c r="REM78"/>
      <c r="REN78"/>
      <c r="REO78"/>
      <c r="REP78"/>
      <c r="REQ78"/>
      <c r="RER78"/>
      <c r="RES78"/>
      <c r="RET78"/>
      <c r="REU78"/>
      <c r="REV78"/>
      <c r="REW78"/>
      <c r="REX78"/>
      <c r="REY78"/>
      <c r="REZ78"/>
      <c r="RFA78"/>
      <c r="RFB78"/>
      <c r="RFC78"/>
      <c r="RFD78"/>
      <c r="RFE78"/>
      <c r="RFF78"/>
      <c r="RFG78"/>
      <c r="RFH78"/>
      <c r="RFI78"/>
      <c r="RFJ78"/>
      <c r="RFK78"/>
      <c r="RFL78"/>
      <c r="RFM78"/>
      <c r="RFN78"/>
      <c r="RFO78"/>
      <c r="RFP78"/>
      <c r="RFQ78"/>
      <c r="RFR78"/>
      <c r="RFS78"/>
      <c r="RFT78"/>
      <c r="RFU78"/>
      <c r="RFV78"/>
      <c r="RFW78"/>
      <c r="RFX78"/>
      <c r="RFY78"/>
      <c r="RFZ78"/>
      <c r="RGA78"/>
      <c r="RGB78"/>
      <c r="RGC78"/>
      <c r="RGD78"/>
      <c r="RGE78"/>
      <c r="RGF78"/>
      <c r="RGG78"/>
      <c r="RGH78"/>
      <c r="RGI78"/>
      <c r="RGJ78"/>
      <c r="RGK78"/>
      <c r="RGL78"/>
      <c r="RGM78"/>
      <c r="RGN78"/>
      <c r="RGO78"/>
      <c r="RGP78"/>
      <c r="RGQ78"/>
      <c r="RGR78"/>
      <c r="RGS78"/>
      <c r="RGT78"/>
      <c r="RGU78"/>
      <c r="RGV78"/>
      <c r="RGW78"/>
      <c r="RGX78"/>
      <c r="RGY78"/>
      <c r="RGZ78"/>
      <c r="RHA78"/>
      <c r="RHB78"/>
      <c r="RHC78"/>
      <c r="RHD78"/>
      <c r="RHE78"/>
      <c r="RHF78"/>
      <c r="RHG78"/>
      <c r="RHH78"/>
      <c r="RHI78"/>
      <c r="RHJ78"/>
      <c r="RHK78"/>
      <c r="RHL78"/>
      <c r="RHM78"/>
      <c r="RHN78"/>
      <c r="RHO78"/>
      <c r="RHP78"/>
      <c r="RHQ78"/>
      <c r="RHR78"/>
      <c r="RHS78"/>
      <c r="RHT78"/>
      <c r="RHU78"/>
      <c r="RHV78"/>
      <c r="RHW78"/>
      <c r="RHX78"/>
      <c r="RHY78"/>
      <c r="RHZ78"/>
      <c r="RIA78"/>
      <c r="RIB78"/>
      <c r="RIC78"/>
      <c r="RID78"/>
      <c r="RIE78"/>
      <c r="RIF78"/>
      <c r="RIG78"/>
      <c r="RIH78"/>
      <c r="RII78"/>
      <c r="RIJ78"/>
      <c r="RIK78"/>
      <c r="RIL78"/>
      <c r="RIM78"/>
      <c r="RIN78"/>
      <c r="RIO78"/>
      <c r="RIP78"/>
      <c r="RIQ78"/>
      <c r="RIR78"/>
      <c r="RIS78"/>
      <c r="RIT78"/>
      <c r="RIU78"/>
      <c r="RIV78"/>
      <c r="RIW78"/>
      <c r="RIX78"/>
      <c r="RIY78"/>
      <c r="RIZ78"/>
      <c r="RJA78"/>
      <c r="RJB78"/>
      <c r="RJC78"/>
      <c r="RJD78"/>
      <c r="RJE78"/>
      <c r="RJF78"/>
      <c r="RJG78"/>
      <c r="RJH78"/>
      <c r="RJI78"/>
      <c r="RJJ78"/>
      <c r="RJK78"/>
      <c r="RJL78"/>
      <c r="RJM78"/>
      <c r="RJN78"/>
      <c r="RJO78"/>
      <c r="RJP78"/>
      <c r="RJQ78"/>
      <c r="RJR78"/>
      <c r="RJS78"/>
      <c r="RJT78"/>
      <c r="RJU78"/>
      <c r="RJV78"/>
      <c r="RJW78"/>
      <c r="RJX78"/>
      <c r="RJY78"/>
      <c r="RJZ78"/>
      <c r="RKA78"/>
      <c r="RKB78"/>
      <c r="RKC78"/>
      <c r="RKD78"/>
      <c r="RKE78"/>
      <c r="RKF78"/>
      <c r="RKG78"/>
      <c r="RKH78"/>
      <c r="RKI78"/>
      <c r="RKJ78"/>
      <c r="RKK78"/>
      <c r="RKL78"/>
      <c r="RKM78"/>
      <c r="RKN78"/>
      <c r="RKO78"/>
      <c r="RKP78"/>
      <c r="RKQ78"/>
      <c r="RKR78"/>
      <c r="RKS78"/>
      <c r="RKT78"/>
      <c r="RKU78"/>
      <c r="RKV78"/>
      <c r="RKW78"/>
      <c r="RKX78"/>
      <c r="RKY78"/>
      <c r="RKZ78"/>
      <c r="RLA78"/>
      <c r="RLB78"/>
      <c r="RLC78"/>
      <c r="RLD78"/>
      <c r="RLE78"/>
      <c r="RLF78"/>
      <c r="RLG78"/>
      <c r="RLH78"/>
      <c r="RLI78"/>
      <c r="RLJ78"/>
      <c r="RLK78"/>
      <c r="RLL78"/>
      <c r="RLM78"/>
      <c r="RLN78"/>
      <c r="RLO78"/>
      <c r="RLP78"/>
      <c r="RLQ78"/>
      <c r="RLR78"/>
      <c r="RLS78"/>
      <c r="RLT78"/>
      <c r="RLU78"/>
      <c r="RLV78"/>
      <c r="RLW78"/>
      <c r="RLX78"/>
      <c r="RLY78"/>
      <c r="RLZ78"/>
      <c r="RMA78"/>
      <c r="RMB78"/>
      <c r="RMC78"/>
      <c r="RMD78"/>
      <c r="RME78"/>
      <c r="RMF78"/>
      <c r="RMG78"/>
      <c r="RMH78"/>
      <c r="RMI78"/>
      <c r="RMJ78"/>
      <c r="RMK78"/>
      <c r="RML78"/>
      <c r="RMM78"/>
      <c r="RMN78"/>
      <c r="RMO78"/>
      <c r="RMP78"/>
      <c r="RMQ78"/>
      <c r="RMR78"/>
      <c r="RMS78"/>
      <c r="RMT78"/>
      <c r="RMU78"/>
      <c r="RMV78"/>
      <c r="RMW78"/>
      <c r="RMX78"/>
      <c r="RMY78"/>
      <c r="RMZ78"/>
      <c r="RNA78"/>
      <c r="RNB78"/>
      <c r="RNC78"/>
      <c r="RND78"/>
      <c r="RNE78"/>
      <c r="RNF78"/>
      <c r="RNG78"/>
      <c r="RNH78"/>
      <c r="RNI78"/>
      <c r="RNJ78"/>
      <c r="RNK78"/>
      <c r="RNL78"/>
      <c r="RNM78"/>
      <c r="RNN78"/>
      <c r="RNO78"/>
      <c r="RNP78"/>
      <c r="RNQ78"/>
      <c r="RNR78"/>
      <c r="RNS78"/>
      <c r="RNT78"/>
      <c r="RNU78"/>
      <c r="RNV78"/>
      <c r="RNW78"/>
      <c r="RNX78"/>
      <c r="RNY78"/>
      <c r="RNZ78"/>
      <c r="ROA78"/>
      <c r="ROB78"/>
      <c r="ROC78"/>
      <c r="ROD78"/>
      <c r="ROE78"/>
      <c r="ROF78"/>
      <c r="ROG78"/>
      <c r="ROH78"/>
      <c r="ROI78"/>
      <c r="ROJ78"/>
      <c r="ROK78"/>
      <c r="ROL78"/>
      <c r="ROM78"/>
      <c r="RON78"/>
      <c r="ROO78"/>
      <c r="ROP78"/>
      <c r="ROQ78"/>
      <c r="ROR78"/>
      <c r="ROS78"/>
      <c r="ROT78"/>
      <c r="ROU78"/>
      <c r="ROV78"/>
      <c r="ROW78"/>
      <c r="ROX78"/>
      <c r="ROY78"/>
      <c r="ROZ78"/>
      <c r="RPA78"/>
      <c r="RPB78"/>
      <c r="RPC78"/>
      <c r="RPD78"/>
      <c r="RPE78"/>
      <c r="RPF78"/>
      <c r="RPG78"/>
      <c r="RPH78"/>
      <c r="RPI78"/>
      <c r="RPJ78"/>
      <c r="RPK78"/>
      <c r="RPL78"/>
      <c r="RPM78"/>
      <c r="RPN78"/>
      <c r="RPO78"/>
      <c r="RPP78"/>
      <c r="RPQ78"/>
      <c r="RPR78"/>
      <c r="RPS78"/>
      <c r="RPT78"/>
      <c r="RPU78"/>
      <c r="RPV78"/>
      <c r="RPW78"/>
      <c r="RPX78"/>
      <c r="RPY78"/>
      <c r="RPZ78"/>
      <c r="RQA78"/>
      <c r="RQB78"/>
      <c r="RQC78"/>
      <c r="RQD78"/>
      <c r="RQE78"/>
      <c r="RQF78"/>
      <c r="RQG78"/>
      <c r="RQH78"/>
      <c r="RQI78"/>
      <c r="RQJ78"/>
      <c r="RQK78"/>
      <c r="RQL78"/>
      <c r="RQM78"/>
      <c r="RQN78"/>
      <c r="RQO78"/>
      <c r="RQP78"/>
      <c r="RQQ78"/>
      <c r="RQR78"/>
      <c r="RQS78"/>
      <c r="RQT78"/>
      <c r="RQU78"/>
      <c r="RQV78"/>
      <c r="RQW78"/>
      <c r="RQX78"/>
      <c r="RQY78"/>
      <c r="RQZ78"/>
      <c r="RRA78"/>
      <c r="RRB78"/>
      <c r="RRC78"/>
      <c r="RRD78"/>
      <c r="RRE78"/>
      <c r="RRF78"/>
      <c r="RRG78"/>
      <c r="RRH78"/>
      <c r="RRI78"/>
      <c r="RRJ78"/>
      <c r="RRK78"/>
      <c r="RRL78"/>
      <c r="RRM78"/>
      <c r="RRN78"/>
      <c r="RRO78"/>
      <c r="RRP78"/>
      <c r="RRQ78"/>
      <c r="RRR78"/>
      <c r="RRS78"/>
      <c r="RRT78"/>
      <c r="RRU78"/>
      <c r="RRV78"/>
      <c r="RRW78"/>
      <c r="RRX78"/>
      <c r="RRY78"/>
      <c r="RRZ78"/>
      <c r="RSA78"/>
      <c r="RSB78"/>
      <c r="RSC78"/>
      <c r="RSD78"/>
      <c r="RSE78"/>
      <c r="RSF78"/>
      <c r="RSG78"/>
      <c r="RSH78"/>
      <c r="RSI78"/>
      <c r="RSJ78"/>
      <c r="RSK78"/>
      <c r="RSL78"/>
      <c r="RSM78"/>
      <c r="RSN78"/>
      <c r="RSO78"/>
      <c r="RSP78"/>
      <c r="RSQ78"/>
      <c r="RSR78"/>
      <c r="RSS78"/>
      <c r="RST78"/>
      <c r="RSU78"/>
      <c r="RSV78"/>
      <c r="RSW78"/>
      <c r="RSX78"/>
      <c r="RSY78"/>
      <c r="RSZ78"/>
      <c r="RTA78"/>
      <c r="RTB78"/>
      <c r="RTC78"/>
      <c r="RTD78"/>
      <c r="RTE78"/>
      <c r="RTF78"/>
      <c r="RTG78"/>
      <c r="RTH78"/>
      <c r="RTI78"/>
      <c r="RTJ78"/>
      <c r="RTK78"/>
      <c r="RTL78"/>
      <c r="RTM78"/>
      <c r="RTN78"/>
      <c r="RTO78"/>
      <c r="RTP78"/>
      <c r="RTQ78"/>
      <c r="RTR78"/>
      <c r="RTS78"/>
      <c r="RTT78"/>
      <c r="RTU78"/>
      <c r="RTV78"/>
      <c r="RTW78"/>
      <c r="RTX78"/>
      <c r="RTY78"/>
      <c r="RTZ78"/>
      <c r="RUA78"/>
      <c r="RUB78"/>
      <c r="RUC78"/>
      <c r="RUD78"/>
      <c r="RUE78"/>
      <c r="RUF78"/>
      <c r="RUG78"/>
      <c r="RUH78"/>
      <c r="RUI78"/>
      <c r="RUJ78"/>
      <c r="RUK78"/>
      <c r="RUL78"/>
      <c r="RUM78"/>
      <c r="RUN78"/>
      <c r="RUO78"/>
      <c r="RUP78"/>
      <c r="RUQ78"/>
      <c r="RUR78"/>
      <c r="RUS78"/>
      <c r="RUT78"/>
      <c r="RUU78"/>
      <c r="RUV78"/>
      <c r="RUW78"/>
      <c r="RUX78"/>
      <c r="RUY78"/>
      <c r="RUZ78"/>
      <c r="RVA78"/>
      <c r="RVB78"/>
      <c r="RVC78"/>
      <c r="RVD78"/>
      <c r="RVE78"/>
      <c r="RVF78"/>
      <c r="RVG78"/>
      <c r="RVH78"/>
      <c r="RVI78"/>
      <c r="RVJ78"/>
      <c r="RVK78"/>
      <c r="RVL78"/>
      <c r="RVM78"/>
      <c r="RVN78"/>
      <c r="RVO78"/>
      <c r="RVP78"/>
      <c r="RVQ78"/>
      <c r="RVR78"/>
      <c r="RVS78"/>
      <c r="RVT78"/>
      <c r="RVU78"/>
      <c r="RVV78"/>
      <c r="RVW78"/>
      <c r="RVX78"/>
      <c r="RVY78"/>
      <c r="RVZ78"/>
      <c r="RWA78"/>
      <c r="RWB78"/>
      <c r="RWC78"/>
      <c r="RWD78"/>
      <c r="RWE78"/>
      <c r="RWF78"/>
      <c r="RWG78"/>
      <c r="RWH78"/>
      <c r="RWI78"/>
      <c r="RWJ78"/>
      <c r="RWK78"/>
      <c r="RWL78"/>
      <c r="RWM78"/>
      <c r="RWN78"/>
      <c r="RWO78"/>
      <c r="RWP78"/>
      <c r="RWQ78"/>
      <c r="RWR78"/>
      <c r="RWS78"/>
      <c r="RWT78"/>
      <c r="RWU78"/>
      <c r="RWV78"/>
      <c r="RWW78"/>
      <c r="RWX78"/>
      <c r="RWY78"/>
      <c r="RWZ78"/>
      <c r="RXA78"/>
      <c r="RXB78"/>
      <c r="RXC78"/>
      <c r="RXD78"/>
      <c r="RXE78"/>
      <c r="RXF78"/>
      <c r="RXG78"/>
      <c r="RXH78"/>
      <c r="RXI78"/>
      <c r="RXJ78"/>
      <c r="RXK78"/>
      <c r="RXL78"/>
      <c r="RXM78"/>
      <c r="RXN78"/>
      <c r="RXO78"/>
      <c r="RXP78"/>
      <c r="RXQ78"/>
      <c r="RXR78"/>
      <c r="RXS78"/>
      <c r="RXT78"/>
      <c r="RXU78"/>
      <c r="RXV78"/>
      <c r="RXW78"/>
      <c r="RXX78"/>
      <c r="RXY78"/>
      <c r="RXZ78"/>
      <c r="RYA78"/>
      <c r="RYB78"/>
      <c r="RYC78"/>
      <c r="RYD78"/>
      <c r="RYE78"/>
      <c r="RYF78"/>
      <c r="RYG78"/>
      <c r="RYH78"/>
      <c r="RYI78"/>
      <c r="RYJ78"/>
      <c r="RYK78"/>
      <c r="RYL78"/>
      <c r="RYM78"/>
      <c r="RYN78"/>
      <c r="RYO78"/>
      <c r="RYP78"/>
      <c r="RYQ78"/>
      <c r="RYR78"/>
      <c r="RYS78"/>
      <c r="RYT78"/>
      <c r="RYU78"/>
      <c r="RYV78"/>
      <c r="RYW78"/>
      <c r="RYX78"/>
      <c r="RYY78"/>
      <c r="RYZ78"/>
      <c r="RZA78"/>
      <c r="RZB78"/>
      <c r="RZC78"/>
      <c r="RZD78"/>
      <c r="RZE78"/>
      <c r="RZF78"/>
      <c r="RZG78"/>
      <c r="RZH78"/>
      <c r="RZI78"/>
      <c r="RZJ78"/>
      <c r="RZK78"/>
      <c r="RZL78"/>
      <c r="RZM78"/>
      <c r="RZN78"/>
      <c r="RZO78"/>
      <c r="RZP78"/>
      <c r="RZQ78"/>
      <c r="RZR78"/>
      <c r="RZS78"/>
      <c r="RZT78"/>
      <c r="RZU78"/>
      <c r="RZV78"/>
      <c r="RZW78"/>
      <c r="RZX78"/>
      <c r="RZY78"/>
      <c r="RZZ78"/>
      <c r="SAA78"/>
      <c r="SAB78"/>
      <c r="SAC78"/>
      <c r="SAD78"/>
      <c r="SAE78"/>
      <c r="SAF78"/>
      <c r="SAG78"/>
      <c r="SAH78"/>
      <c r="SAI78"/>
      <c r="SAJ78"/>
      <c r="SAK78"/>
      <c r="SAL78"/>
      <c r="SAM78"/>
      <c r="SAN78"/>
      <c r="SAO78"/>
      <c r="SAP78"/>
      <c r="SAQ78"/>
      <c r="SAR78"/>
      <c r="SAS78"/>
      <c r="SAT78"/>
      <c r="SAU78"/>
      <c r="SAV78"/>
      <c r="SAW78"/>
      <c r="SAX78"/>
      <c r="SAY78"/>
      <c r="SAZ78"/>
      <c r="SBA78"/>
      <c r="SBB78"/>
      <c r="SBC78"/>
      <c r="SBD78"/>
      <c r="SBE78"/>
      <c r="SBF78"/>
      <c r="SBG78"/>
      <c r="SBH78"/>
      <c r="SBI78"/>
      <c r="SBJ78"/>
      <c r="SBK78"/>
      <c r="SBL78"/>
      <c r="SBM78"/>
      <c r="SBN78"/>
      <c r="SBO78"/>
      <c r="SBP78"/>
      <c r="SBQ78"/>
      <c r="SBR78"/>
      <c r="SBS78"/>
      <c r="SBT78"/>
      <c r="SBU78"/>
      <c r="SBV78"/>
      <c r="SBW78"/>
      <c r="SBX78"/>
      <c r="SBY78"/>
      <c r="SBZ78"/>
      <c r="SCA78"/>
      <c r="SCB78"/>
      <c r="SCC78"/>
      <c r="SCD78"/>
      <c r="SCE78"/>
      <c r="SCF78"/>
      <c r="SCG78"/>
      <c r="SCH78"/>
      <c r="SCI78"/>
      <c r="SCJ78"/>
      <c r="SCK78"/>
      <c r="SCL78"/>
      <c r="SCM78"/>
      <c r="SCN78"/>
      <c r="SCO78"/>
      <c r="SCP78"/>
      <c r="SCQ78"/>
      <c r="SCR78"/>
      <c r="SCS78"/>
      <c r="SCT78"/>
      <c r="SCU78"/>
      <c r="SCV78"/>
      <c r="SCW78"/>
      <c r="SCX78"/>
      <c r="SCY78"/>
      <c r="SCZ78"/>
      <c r="SDA78"/>
      <c r="SDB78"/>
      <c r="SDC78"/>
      <c r="SDD78"/>
      <c r="SDE78"/>
      <c r="SDF78"/>
      <c r="SDG78"/>
      <c r="SDH78"/>
      <c r="SDI78"/>
      <c r="SDJ78"/>
      <c r="SDK78"/>
      <c r="SDL78"/>
      <c r="SDM78"/>
      <c r="SDN78"/>
      <c r="SDO78"/>
      <c r="SDP78"/>
      <c r="SDQ78"/>
      <c r="SDR78"/>
      <c r="SDS78"/>
      <c r="SDT78"/>
      <c r="SDU78"/>
      <c r="SDV78"/>
      <c r="SDW78"/>
      <c r="SDX78"/>
      <c r="SDY78"/>
      <c r="SDZ78"/>
      <c r="SEA78"/>
      <c r="SEB78"/>
      <c r="SEC78"/>
      <c r="SED78"/>
      <c r="SEE78"/>
      <c r="SEF78"/>
      <c r="SEG78"/>
      <c r="SEH78"/>
      <c r="SEI78"/>
      <c r="SEJ78"/>
      <c r="SEK78"/>
      <c r="SEL78"/>
      <c r="SEM78"/>
      <c r="SEN78"/>
      <c r="SEO78"/>
      <c r="SEP78"/>
      <c r="SEQ78"/>
      <c r="SER78"/>
      <c r="SES78"/>
      <c r="SET78"/>
      <c r="SEU78"/>
      <c r="SEV78"/>
      <c r="SEW78"/>
      <c r="SEX78"/>
      <c r="SEY78"/>
      <c r="SEZ78"/>
      <c r="SFA78"/>
      <c r="SFB78"/>
      <c r="SFC78"/>
      <c r="SFD78"/>
      <c r="SFE78"/>
      <c r="SFF78"/>
      <c r="SFG78"/>
      <c r="SFH78"/>
      <c r="SFI78"/>
      <c r="SFJ78"/>
      <c r="SFK78"/>
      <c r="SFL78"/>
      <c r="SFM78"/>
      <c r="SFN78"/>
      <c r="SFO78"/>
      <c r="SFP78"/>
      <c r="SFQ78"/>
      <c r="SFR78"/>
      <c r="SFS78"/>
      <c r="SFT78"/>
      <c r="SFU78"/>
      <c r="SFV78"/>
      <c r="SFW78"/>
      <c r="SFX78"/>
      <c r="SFY78"/>
      <c r="SFZ78"/>
      <c r="SGA78"/>
      <c r="SGB78"/>
      <c r="SGC78"/>
      <c r="SGD78"/>
      <c r="SGE78"/>
      <c r="SGF78"/>
      <c r="SGG78"/>
      <c r="SGH78"/>
      <c r="SGI78"/>
      <c r="SGJ78"/>
      <c r="SGK78"/>
      <c r="SGL78"/>
      <c r="SGM78"/>
      <c r="SGN78"/>
      <c r="SGO78"/>
      <c r="SGP78"/>
      <c r="SGQ78"/>
      <c r="SGR78"/>
      <c r="SGS78"/>
      <c r="SGT78"/>
      <c r="SGU78"/>
      <c r="SGV78"/>
      <c r="SGW78"/>
      <c r="SGX78"/>
      <c r="SGY78"/>
      <c r="SGZ78"/>
      <c r="SHA78"/>
      <c r="SHB78"/>
      <c r="SHC78"/>
      <c r="SHD78"/>
      <c r="SHE78"/>
      <c r="SHF78"/>
      <c r="SHG78"/>
      <c r="SHH78"/>
      <c r="SHI78"/>
      <c r="SHJ78"/>
      <c r="SHK78"/>
      <c r="SHL78"/>
      <c r="SHM78"/>
      <c r="SHN78"/>
      <c r="SHO78"/>
      <c r="SHP78"/>
      <c r="SHQ78"/>
      <c r="SHR78"/>
      <c r="SHS78"/>
      <c r="SHT78"/>
      <c r="SHU78"/>
      <c r="SHV78"/>
      <c r="SHW78"/>
      <c r="SHX78"/>
      <c r="SHY78"/>
      <c r="SHZ78"/>
      <c r="SIA78"/>
      <c r="SIB78"/>
      <c r="SIC78"/>
      <c r="SID78"/>
      <c r="SIE78"/>
      <c r="SIF78"/>
      <c r="SIG78"/>
      <c r="SIH78"/>
      <c r="SII78"/>
      <c r="SIJ78"/>
      <c r="SIK78"/>
      <c r="SIL78"/>
      <c r="SIM78"/>
      <c r="SIN78"/>
      <c r="SIO78"/>
      <c r="SIP78"/>
      <c r="SIQ78"/>
      <c r="SIR78"/>
      <c r="SIS78"/>
      <c r="SIT78"/>
      <c r="SIU78"/>
      <c r="SIV78"/>
      <c r="SIW78"/>
      <c r="SIX78"/>
      <c r="SIY78"/>
      <c r="SIZ78"/>
      <c r="SJA78"/>
      <c r="SJB78"/>
      <c r="SJC78"/>
      <c r="SJD78"/>
      <c r="SJE78"/>
      <c r="SJF78"/>
      <c r="SJG78"/>
      <c r="SJH78"/>
      <c r="SJI78"/>
      <c r="SJJ78"/>
      <c r="SJK78"/>
      <c r="SJL78"/>
      <c r="SJM78"/>
      <c r="SJN78"/>
      <c r="SJO78"/>
      <c r="SJP78"/>
      <c r="SJQ78"/>
      <c r="SJR78"/>
      <c r="SJS78"/>
      <c r="SJT78"/>
      <c r="SJU78"/>
      <c r="SJV78"/>
      <c r="SJW78"/>
      <c r="SJX78"/>
      <c r="SJY78"/>
      <c r="SJZ78"/>
      <c r="SKA78"/>
      <c r="SKB78"/>
      <c r="SKC78"/>
      <c r="SKD78"/>
      <c r="SKE78"/>
      <c r="SKF78"/>
      <c r="SKG78"/>
      <c r="SKH78"/>
      <c r="SKI78"/>
      <c r="SKJ78"/>
      <c r="SKK78"/>
      <c r="SKL78"/>
      <c r="SKM78"/>
      <c r="SKN78"/>
      <c r="SKO78"/>
      <c r="SKP78"/>
      <c r="SKQ78"/>
      <c r="SKR78"/>
      <c r="SKS78"/>
      <c r="SKT78"/>
      <c r="SKU78"/>
      <c r="SKV78"/>
      <c r="SKW78"/>
      <c r="SKX78"/>
      <c r="SKY78"/>
      <c r="SKZ78"/>
      <c r="SLA78"/>
      <c r="SLB78"/>
      <c r="SLC78"/>
      <c r="SLD78"/>
      <c r="SLE78"/>
      <c r="SLF78"/>
      <c r="SLG78"/>
      <c r="SLH78"/>
      <c r="SLI78"/>
      <c r="SLJ78"/>
      <c r="SLK78"/>
      <c r="SLL78"/>
      <c r="SLM78"/>
      <c r="SLN78"/>
      <c r="SLO78"/>
      <c r="SLP78"/>
      <c r="SLQ78"/>
      <c r="SLR78"/>
      <c r="SLS78"/>
      <c r="SLT78"/>
      <c r="SLU78"/>
      <c r="SLV78"/>
      <c r="SLW78"/>
      <c r="SLX78"/>
      <c r="SLY78"/>
      <c r="SLZ78"/>
      <c r="SMA78"/>
      <c r="SMB78"/>
      <c r="SMC78"/>
      <c r="SMD78"/>
      <c r="SME78"/>
      <c r="SMF78"/>
      <c r="SMG78"/>
      <c r="SMH78"/>
      <c r="SMI78"/>
      <c r="SMJ78"/>
      <c r="SMK78"/>
      <c r="SML78"/>
      <c r="SMM78"/>
      <c r="SMN78"/>
      <c r="SMO78"/>
      <c r="SMP78"/>
      <c r="SMQ78"/>
      <c r="SMR78"/>
      <c r="SMS78"/>
      <c r="SMT78"/>
      <c r="SMU78"/>
      <c r="SMV78"/>
      <c r="SMW78"/>
      <c r="SMX78"/>
      <c r="SMY78"/>
      <c r="SMZ78"/>
      <c r="SNA78"/>
      <c r="SNB78"/>
      <c r="SNC78"/>
      <c r="SND78"/>
      <c r="SNE78"/>
      <c r="SNF78"/>
      <c r="SNG78"/>
      <c r="SNH78"/>
      <c r="SNI78"/>
      <c r="SNJ78"/>
      <c r="SNK78"/>
      <c r="SNL78"/>
      <c r="SNM78"/>
      <c r="SNN78"/>
      <c r="SNO78"/>
      <c r="SNP78"/>
      <c r="SNQ78"/>
      <c r="SNR78"/>
      <c r="SNS78"/>
      <c r="SNT78"/>
      <c r="SNU78"/>
      <c r="SNV78"/>
      <c r="SNW78"/>
      <c r="SNX78"/>
      <c r="SNY78"/>
      <c r="SNZ78"/>
      <c r="SOA78"/>
      <c r="SOB78"/>
      <c r="SOC78"/>
      <c r="SOD78"/>
      <c r="SOE78"/>
      <c r="SOF78"/>
      <c r="SOG78"/>
      <c r="SOH78"/>
      <c r="SOI78"/>
      <c r="SOJ78"/>
      <c r="SOK78"/>
      <c r="SOL78"/>
      <c r="SOM78"/>
      <c r="SON78"/>
      <c r="SOO78"/>
      <c r="SOP78"/>
      <c r="SOQ78"/>
      <c r="SOR78"/>
      <c r="SOS78"/>
      <c r="SOT78"/>
      <c r="SOU78"/>
      <c r="SOV78"/>
      <c r="SOW78"/>
      <c r="SOX78"/>
      <c r="SOY78"/>
      <c r="SOZ78"/>
      <c r="SPA78"/>
      <c r="SPB78"/>
      <c r="SPC78"/>
      <c r="SPD78"/>
      <c r="SPE78"/>
      <c r="SPF78"/>
      <c r="SPG78"/>
      <c r="SPH78"/>
      <c r="SPI78"/>
      <c r="SPJ78"/>
      <c r="SPK78"/>
      <c r="SPL78"/>
      <c r="SPM78"/>
      <c r="SPN78"/>
      <c r="SPO78"/>
      <c r="SPP78"/>
      <c r="SPQ78"/>
      <c r="SPR78"/>
      <c r="SPS78"/>
      <c r="SPT78"/>
      <c r="SPU78"/>
      <c r="SPV78"/>
      <c r="SPW78"/>
      <c r="SPX78"/>
      <c r="SPY78"/>
      <c r="SPZ78"/>
      <c r="SQA78"/>
      <c r="SQB78"/>
      <c r="SQC78"/>
      <c r="SQD78"/>
      <c r="SQE78"/>
      <c r="SQF78"/>
      <c r="SQG78"/>
      <c r="SQH78"/>
      <c r="SQI78"/>
      <c r="SQJ78"/>
      <c r="SQK78"/>
      <c r="SQL78"/>
      <c r="SQM78"/>
      <c r="SQN78"/>
      <c r="SQO78"/>
      <c r="SQP78"/>
      <c r="SQQ78"/>
      <c r="SQR78"/>
      <c r="SQS78"/>
      <c r="SQT78"/>
      <c r="SQU78"/>
      <c r="SQV78"/>
      <c r="SQW78"/>
      <c r="SQX78"/>
      <c r="SQY78"/>
      <c r="SQZ78"/>
      <c r="SRA78"/>
      <c r="SRB78"/>
      <c r="SRC78"/>
      <c r="SRD78"/>
      <c r="SRE78"/>
      <c r="SRF78"/>
      <c r="SRG78"/>
      <c r="SRH78"/>
      <c r="SRI78"/>
      <c r="SRJ78"/>
      <c r="SRK78"/>
      <c r="SRL78"/>
      <c r="SRM78"/>
      <c r="SRN78"/>
      <c r="SRO78"/>
      <c r="SRP78"/>
      <c r="SRQ78"/>
      <c r="SRR78"/>
      <c r="SRS78"/>
      <c r="SRT78"/>
      <c r="SRU78"/>
      <c r="SRV78"/>
      <c r="SRW78"/>
      <c r="SRX78"/>
      <c r="SRY78"/>
      <c r="SRZ78"/>
      <c r="SSA78"/>
      <c r="SSB78"/>
      <c r="SSC78"/>
      <c r="SSD78"/>
      <c r="SSE78"/>
      <c r="SSF78"/>
      <c r="SSG78"/>
      <c r="SSH78"/>
      <c r="SSI78"/>
      <c r="SSJ78"/>
      <c r="SSK78"/>
      <c r="SSL78"/>
      <c r="SSM78"/>
      <c r="SSN78"/>
      <c r="SSO78"/>
      <c r="SSP78"/>
      <c r="SSQ78"/>
      <c r="SSR78"/>
      <c r="SSS78"/>
      <c r="SST78"/>
      <c r="SSU78"/>
      <c r="SSV78"/>
      <c r="SSW78"/>
      <c r="SSX78"/>
      <c r="SSY78"/>
      <c r="SSZ78"/>
      <c r="STA78"/>
      <c r="STB78"/>
      <c r="STC78"/>
      <c r="STD78"/>
      <c r="STE78"/>
      <c r="STF78"/>
      <c r="STG78"/>
      <c r="STH78"/>
      <c r="STI78"/>
      <c r="STJ78"/>
      <c r="STK78"/>
      <c r="STL78"/>
      <c r="STM78"/>
      <c r="STN78"/>
      <c r="STO78"/>
      <c r="STP78"/>
      <c r="STQ78"/>
      <c r="STR78"/>
      <c r="STS78"/>
      <c r="STT78"/>
      <c r="STU78"/>
      <c r="STV78"/>
      <c r="STW78"/>
      <c r="STX78"/>
      <c r="STY78"/>
      <c r="STZ78"/>
      <c r="SUA78"/>
      <c r="SUB78"/>
      <c r="SUC78"/>
      <c r="SUD78"/>
      <c r="SUE78"/>
      <c r="SUF78"/>
      <c r="SUG78"/>
      <c r="SUH78"/>
      <c r="SUI78"/>
      <c r="SUJ78"/>
      <c r="SUK78"/>
      <c r="SUL78"/>
      <c r="SUM78"/>
      <c r="SUN78"/>
      <c r="SUO78"/>
      <c r="SUP78"/>
      <c r="SUQ78"/>
      <c r="SUR78"/>
      <c r="SUS78"/>
      <c r="SUT78"/>
      <c r="SUU78"/>
      <c r="SUV78"/>
      <c r="SUW78"/>
      <c r="SUX78"/>
      <c r="SUY78"/>
      <c r="SUZ78"/>
      <c r="SVA78"/>
      <c r="SVB78"/>
      <c r="SVC78"/>
      <c r="SVD78"/>
      <c r="SVE78"/>
      <c r="SVF78"/>
      <c r="SVG78"/>
      <c r="SVH78"/>
      <c r="SVI78"/>
      <c r="SVJ78"/>
      <c r="SVK78"/>
      <c r="SVL78"/>
      <c r="SVM78"/>
      <c r="SVN78"/>
      <c r="SVO78"/>
      <c r="SVP78"/>
      <c r="SVQ78"/>
      <c r="SVR78"/>
      <c r="SVS78"/>
      <c r="SVT78"/>
      <c r="SVU78"/>
      <c r="SVV78"/>
      <c r="SVW78"/>
      <c r="SVX78"/>
      <c r="SVY78"/>
      <c r="SVZ78"/>
      <c r="SWA78"/>
      <c r="SWB78"/>
      <c r="SWC78"/>
      <c r="SWD78"/>
      <c r="SWE78"/>
      <c r="SWF78"/>
      <c r="SWG78"/>
      <c r="SWH78"/>
      <c r="SWI78"/>
      <c r="SWJ78"/>
      <c r="SWK78"/>
      <c r="SWL78"/>
      <c r="SWM78"/>
      <c r="SWN78"/>
      <c r="SWO78"/>
      <c r="SWP78"/>
      <c r="SWQ78"/>
      <c r="SWR78"/>
      <c r="SWS78"/>
      <c r="SWT78"/>
      <c r="SWU78"/>
      <c r="SWV78"/>
      <c r="SWW78"/>
      <c r="SWX78"/>
      <c r="SWY78"/>
      <c r="SWZ78"/>
      <c r="SXA78"/>
      <c r="SXB78"/>
      <c r="SXC78"/>
      <c r="SXD78"/>
      <c r="SXE78"/>
      <c r="SXF78"/>
      <c r="SXG78"/>
      <c r="SXH78"/>
      <c r="SXI78"/>
      <c r="SXJ78"/>
      <c r="SXK78"/>
      <c r="SXL78"/>
      <c r="SXM78"/>
      <c r="SXN78"/>
      <c r="SXO78"/>
      <c r="SXP78"/>
      <c r="SXQ78"/>
      <c r="SXR78"/>
      <c r="SXS78"/>
      <c r="SXT78"/>
      <c r="SXU78"/>
      <c r="SXV78"/>
      <c r="SXW78"/>
      <c r="SXX78"/>
      <c r="SXY78"/>
      <c r="SXZ78"/>
      <c r="SYA78"/>
      <c r="SYB78"/>
      <c r="SYC78"/>
      <c r="SYD78"/>
      <c r="SYE78"/>
      <c r="SYF78"/>
      <c r="SYG78"/>
      <c r="SYH78"/>
      <c r="SYI78"/>
      <c r="SYJ78"/>
      <c r="SYK78"/>
      <c r="SYL78"/>
      <c r="SYM78"/>
      <c r="SYN78"/>
      <c r="SYO78"/>
      <c r="SYP78"/>
      <c r="SYQ78"/>
      <c r="SYR78"/>
      <c r="SYS78"/>
      <c r="SYT78"/>
      <c r="SYU78"/>
      <c r="SYV78"/>
      <c r="SYW78"/>
      <c r="SYX78"/>
      <c r="SYY78"/>
      <c r="SYZ78"/>
      <c r="SZA78"/>
      <c r="SZB78"/>
      <c r="SZC78"/>
      <c r="SZD78"/>
      <c r="SZE78"/>
      <c r="SZF78"/>
      <c r="SZG78"/>
      <c r="SZH78"/>
      <c r="SZI78"/>
      <c r="SZJ78"/>
      <c r="SZK78"/>
      <c r="SZL78"/>
      <c r="SZM78"/>
      <c r="SZN78"/>
      <c r="SZO78"/>
      <c r="SZP78"/>
      <c r="SZQ78"/>
      <c r="SZR78"/>
      <c r="SZS78"/>
      <c r="SZT78"/>
      <c r="SZU78"/>
      <c r="SZV78"/>
      <c r="SZW78"/>
      <c r="SZX78"/>
      <c r="SZY78"/>
      <c r="SZZ78"/>
      <c r="TAA78"/>
      <c r="TAB78"/>
      <c r="TAC78"/>
      <c r="TAD78"/>
      <c r="TAE78"/>
      <c r="TAF78"/>
      <c r="TAG78"/>
      <c r="TAH78"/>
      <c r="TAI78"/>
      <c r="TAJ78"/>
      <c r="TAK78"/>
      <c r="TAL78"/>
      <c r="TAM78"/>
      <c r="TAN78"/>
      <c r="TAO78"/>
      <c r="TAP78"/>
      <c r="TAQ78"/>
      <c r="TAR78"/>
      <c r="TAS78"/>
      <c r="TAT78"/>
      <c r="TAU78"/>
      <c r="TAV78"/>
      <c r="TAW78"/>
      <c r="TAX78"/>
      <c r="TAY78"/>
      <c r="TAZ78"/>
      <c r="TBA78"/>
      <c r="TBB78"/>
      <c r="TBC78"/>
      <c r="TBD78"/>
      <c r="TBE78"/>
      <c r="TBF78"/>
      <c r="TBG78"/>
      <c r="TBH78"/>
      <c r="TBI78"/>
      <c r="TBJ78"/>
      <c r="TBK78"/>
      <c r="TBL78"/>
      <c r="TBM78"/>
      <c r="TBN78"/>
      <c r="TBO78"/>
      <c r="TBP78"/>
      <c r="TBQ78"/>
      <c r="TBR78"/>
      <c r="TBS78"/>
      <c r="TBT78"/>
      <c r="TBU78"/>
      <c r="TBV78"/>
      <c r="TBW78"/>
      <c r="TBX78"/>
      <c r="TBY78"/>
      <c r="TBZ78"/>
      <c r="TCA78"/>
      <c r="TCB78"/>
      <c r="TCC78"/>
      <c r="TCD78"/>
      <c r="TCE78"/>
      <c r="TCF78"/>
      <c r="TCG78"/>
      <c r="TCH78"/>
      <c r="TCI78"/>
      <c r="TCJ78"/>
      <c r="TCK78"/>
      <c r="TCL78"/>
      <c r="TCM78"/>
      <c r="TCN78"/>
      <c r="TCO78"/>
      <c r="TCP78"/>
      <c r="TCQ78"/>
      <c r="TCR78"/>
      <c r="TCS78"/>
      <c r="TCT78"/>
      <c r="TCU78"/>
      <c r="TCV78"/>
      <c r="TCW78"/>
      <c r="TCX78"/>
      <c r="TCY78"/>
      <c r="TCZ78"/>
      <c r="TDA78"/>
      <c r="TDB78"/>
      <c r="TDC78"/>
      <c r="TDD78"/>
      <c r="TDE78"/>
      <c r="TDF78"/>
      <c r="TDG78"/>
      <c r="TDH78"/>
      <c r="TDI78"/>
      <c r="TDJ78"/>
      <c r="TDK78"/>
      <c r="TDL78"/>
      <c r="TDM78"/>
      <c r="TDN78"/>
      <c r="TDO78"/>
      <c r="TDP78"/>
      <c r="TDQ78"/>
      <c r="TDR78"/>
      <c r="TDS78"/>
      <c r="TDT78"/>
      <c r="TDU78"/>
      <c r="TDV78"/>
      <c r="TDW78"/>
      <c r="TDX78"/>
      <c r="TDY78"/>
      <c r="TDZ78"/>
      <c r="TEA78"/>
      <c r="TEB78"/>
      <c r="TEC78"/>
      <c r="TED78"/>
      <c r="TEE78"/>
      <c r="TEF78"/>
      <c r="TEG78"/>
      <c r="TEH78"/>
      <c r="TEI78"/>
      <c r="TEJ78"/>
      <c r="TEK78"/>
      <c r="TEL78"/>
      <c r="TEM78"/>
      <c r="TEN78"/>
      <c r="TEO78"/>
      <c r="TEP78"/>
      <c r="TEQ78"/>
      <c r="TER78"/>
      <c r="TES78"/>
      <c r="TET78"/>
      <c r="TEU78"/>
      <c r="TEV78"/>
      <c r="TEW78"/>
      <c r="TEX78"/>
      <c r="TEY78"/>
      <c r="TEZ78"/>
      <c r="TFA78"/>
      <c r="TFB78"/>
      <c r="TFC78"/>
      <c r="TFD78"/>
      <c r="TFE78"/>
      <c r="TFF78"/>
      <c r="TFG78"/>
      <c r="TFH78"/>
      <c r="TFI78"/>
      <c r="TFJ78"/>
      <c r="TFK78"/>
      <c r="TFL78"/>
      <c r="TFM78"/>
      <c r="TFN78"/>
      <c r="TFO78"/>
      <c r="TFP78"/>
      <c r="TFQ78"/>
      <c r="TFR78"/>
      <c r="TFS78"/>
      <c r="TFT78"/>
      <c r="TFU78"/>
      <c r="TFV78"/>
      <c r="TFW78"/>
      <c r="TFX78"/>
      <c r="TFY78"/>
      <c r="TFZ78"/>
      <c r="TGA78"/>
      <c r="TGB78"/>
      <c r="TGC78"/>
      <c r="TGD78"/>
      <c r="TGE78"/>
      <c r="TGF78"/>
      <c r="TGG78"/>
      <c r="TGH78"/>
      <c r="TGI78"/>
      <c r="TGJ78"/>
      <c r="TGK78"/>
      <c r="TGL78"/>
      <c r="TGM78"/>
      <c r="TGN78"/>
      <c r="TGO78"/>
      <c r="TGP78"/>
      <c r="TGQ78"/>
      <c r="TGR78"/>
      <c r="TGS78"/>
      <c r="TGT78"/>
      <c r="TGU78"/>
      <c r="TGV78"/>
      <c r="TGW78"/>
      <c r="TGX78"/>
      <c r="TGY78"/>
      <c r="TGZ78"/>
      <c r="THA78"/>
      <c r="THB78"/>
      <c r="THC78"/>
      <c r="THD78"/>
      <c r="THE78"/>
      <c r="THF78"/>
      <c r="THG78"/>
      <c r="THH78"/>
      <c r="THI78"/>
      <c r="THJ78"/>
      <c r="THK78"/>
      <c r="THL78"/>
      <c r="THM78"/>
      <c r="THN78"/>
      <c r="THO78"/>
      <c r="THP78"/>
      <c r="THQ78"/>
      <c r="THR78"/>
      <c r="THS78"/>
      <c r="THT78"/>
      <c r="THU78"/>
      <c r="THV78"/>
      <c r="THW78"/>
      <c r="THX78"/>
      <c r="THY78"/>
      <c r="THZ78"/>
      <c r="TIA78"/>
      <c r="TIB78"/>
      <c r="TIC78"/>
      <c r="TID78"/>
      <c r="TIE78"/>
      <c r="TIF78"/>
      <c r="TIG78"/>
      <c r="TIH78"/>
      <c r="TII78"/>
      <c r="TIJ78"/>
      <c r="TIK78"/>
      <c r="TIL78"/>
      <c r="TIM78"/>
      <c r="TIN78"/>
      <c r="TIO78"/>
      <c r="TIP78"/>
      <c r="TIQ78"/>
      <c r="TIR78"/>
      <c r="TIS78"/>
      <c r="TIT78"/>
      <c r="TIU78"/>
      <c r="TIV78"/>
      <c r="TIW78"/>
      <c r="TIX78"/>
      <c r="TIY78"/>
      <c r="TIZ78"/>
      <c r="TJA78"/>
      <c r="TJB78"/>
      <c r="TJC78"/>
      <c r="TJD78"/>
      <c r="TJE78"/>
      <c r="TJF78"/>
      <c r="TJG78"/>
      <c r="TJH78"/>
      <c r="TJI78"/>
      <c r="TJJ78"/>
      <c r="TJK78"/>
      <c r="TJL78"/>
      <c r="TJM78"/>
      <c r="TJN78"/>
      <c r="TJO78"/>
      <c r="TJP78"/>
      <c r="TJQ78"/>
      <c r="TJR78"/>
      <c r="TJS78"/>
      <c r="TJT78"/>
      <c r="TJU78"/>
      <c r="TJV78"/>
      <c r="TJW78"/>
      <c r="TJX78"/>
      <c r="TJY78"/>
      <c r="TJZ78"/>
      <c r="TKA78"/>
      <c r="TKB78"/>
      <c r="TKC78"/>
      <c r="TKD78"/>
      <c r="TKE78"/>
      <c r="TKF78"/>
      <c r="TKG78"/>
      <c r="TKH78"/>
      <c r="TKI78"/>
      <c r="TKJ78"/>
      <c r="TKK78"/>
      <c r="TKL78"/>
      <c r="TKM78"/>
      <c r="TKN78"/>
      <c r="TKO78"/>
      <c r="TKP78"/>
      <c r="TKQ78"/>
      <c r="TKR78"/>
      <c r="TKS78"/>
      <c r="TKT78"/>
      <c r="TKU78"/>
      <c r="TKV78"/>
      <c r="TKW78"/>
      <c r="TKX78"/>
      <c r="TKY78"/>
      <c r="TKZ78"/>
      <c r="TLA78"/>
      <c r="TLB78"/>
      <c r="TLC78"/>
      <c r="TLD78"/>
      <c r="TLE78"/>
      <c r="TLF78"/>
      <c r="TLG78"/>
      <c r="TLH78"/>
      <c r="TLI78"/>
      <c r="TLJ78"/>
      <c r="TLK78"/>
      <c r="TLL78"/>
      <c r="TLM78"/>
      <c r="TLN78"/>
      <c r="TLO78"/>
      <c r="TLP78"/>
      <c r="TLQ78"/>
      <c r="TLR78"/>
      <c r="TLS78"/>
      <c r="TLT78"/>
      <c r="TLU78"/>
      <c r="TLV78"/>
      <c r="TLW78"/>
      <c r="TLX78"/>
      <c r="TLY78"/>
      <c r="TLZ78"/>
      <c r="TMA78"/>
      <c r="TMB78"/>
      <c r="TMC78"/>
      <c r="TMD78"/>
      <c r="TME78"/>
      <c r="TMF78"/>
      <c r="TMG78"/>
      <c r="TMH78"/>
      <c r="TMI78"/>
      <c r="TMJ78"/>
      <c r="TMK78"/>
      <c r="TML78"/>
      <c r="TMM78"/>
      <c r="TMN78"/>
      <c r="TMO78"/>
      <c r="TMP78"/>
      <c r="TMQ78"/>
      <c r="TMR78"/>
      <c r="TMS78"/>
      <c r="TMT78"/>
      <c r="TMU78"/>
      <c r="TMV78"/>
      <c r="TMW78"/>
      <c r="TMX78"/>
      <c r="TMY78"/>
      <c r="TMZ78"/>
      <c r="TNA78"/>
      <c r="TNB78"/>
      <c r="TNC78"/>
      <c r="TND78"/>
      <c r="TNE78"/>
      <c r="TNF78"/>
      <c r="TNG78"/>
      <c r="TNH78"/>
      <c r="TNI78"/>
      <c r="TNJ78"/>
      <c r="TNK78"/>
      <c r="TNL78"/>
      <c r="TNM78"/>
      <c r="TNN78"/>
      <c r="TNO78"/>
      <c r="TNP78"/>
      <c r="TNQ78"/>
      <c r="TNR78"/>
      <c r="TNS78"/>
      <c r="TNT78"/>
      <c r="TNU78"/>
      <c r="TNV78"/>
      <c r="TNW78"/>
      <c r="TNX78"/>
      <c r="TNY78"/>
      <c r="TNZ78"/>
      <c r="TOA78"/>
      <c r="TOB78"/>
      <c r="TOC78"/>
      <c r="TOD78"/>
      <c r="TOE78"/>
      <c r="TOF78"/>
      <c r="TOG78"/>
      <c r="TOH78"/>
      <c r="TOI78"/>
      <c r="TOJ78"/>
      <c r="TOK78"/>
      <c r="TOL78"/>
      <c r="TOM78"/>
      <c r="TON78"/>
      <c r="TOO78"/>
      <c r="TOP78"/>
      <c r="TOQ78"/>
      <c r="TOR78"/>
      <c r="TOS78"/>
      <c r="TOT78"/>
      <c r="TOU78"/>
      <c r="TOV78"/>
      <c r="TOW78"/>
      <c r="TOX78"/>
      <c r="TOY78"/>
      <c r="TOZ78"/>
      <c r="TPA78"/>
      <c r="TPB78"/>
      <c r="TPC78"/>
      <c r="TPD78"/>
      <c r="TPE78"/>
      <c r="TPF78"/>
      <c r="TPG78"/>
      <c r="TPH78"/>
      <c r="TPI78"/>
      <c r="TPJ78"/>
      <c r="TPK78"/>
      <c r="TPL78"/>
      <c r="TPM78"/>
      <c r="TPN78"/>
      <c r="TPO78"/>
      <c r="TPP78"/>
      <c r="TPQ78"/>
      <c r="TPR78"/>
      <c r="TPS78"/>
      <c r="TPT78"/>
      <c r="TPU78"/>
      <c r="TPV78"/>
      <c r="TPW78"/>
      <c r="TPX78"/>
      <c r="TPY78"/>
      <c r="TPZ78"/>
      <c r="TQA78"/>
      <c r="TQB78"/>
      <c r="TQC78"/>
      <c r="TQD78"/>
      <c r="TQE78"/>
      <c r="TQF78"/>
      <c r="TQG78"/>
      <c r="TQH78"/>
      <c r="TQI78"/>
      <c r="TQJ78"/>
      <c r="TQK78"/>
      <c r="TQL78"/>
      <c r="TQM78"/>
      <c r="TQN78"/>
      <c r="TQO78"/>
      <c r="TQP78"/>
      <c r="TQQ78"/>
      <c r="TQR78"/>
      <c r="TQS78"/>
      <c r="TQT78"/>
      <c r="TQU78"/>
      <c r="TQV78"/>
      <c r="TQW78"/>
      <c r="TQX78"/>
      <c r="TQY78"/>
      <c r="TQZ78"/>
      <c r="TRA78"/>
      <c r="TRB78"/>
      <c r="TRC78"/>
      <c r="TRD78"/>
      <c r="TRE78"/>
      <c r="TRF78"/>
      <c r="TRG78"/>
      <c r="TRH78"/>
      <c r="TRI78"/>
      <c r="TRJ78"/>
      <c r="TRK78"/>
      <c r="TRL78"/>
      <c r="TRM78"/>
      <c r="TRN78"/>
      <c r="TRO78"/>
      <c r="TRP78"/>
      <c r="TRQ78"/>
      <c r="TRR78"/>
      <c r="TRS78"/>
      <c r="TRT78"/>
      <c r="TRU78"/>
      <c r="TRV78"/>
      <c r="TRW78"/>
      <c r="TRX78"/>
      <c r="TRY78"/>
      <c r="TRZ78"/>
      <c r="TSA78"/>
      <c r="TSB78"/>
      <c r="TSC78"/>
      <c r="TSD78"/>
      <c r="TSE78"/>
      <c r="TSF78"/>
      <c r="TSG78"/>
      <c r="TSH78"/>
      <c r="TSI78"/>
      <c r="TSJ78"/>
      <c r="TSK78"/>
      <c r="TSL78"/>
      <c r="TSM78"/>
      <c r="TSN78"/>
      <c r="TSO78"/>
      <c r="TSP78"/>
      <c r="TSQ78"/>
      <c r="TSR78"/>
      <c r="TSS78"/>
      <c r="TST78"/>
      <c r="TSU78"/>
      <c r="TSV78"/>
      <c r="TSW78"/>
      <c r="TSX78"/>
      <c r="TSY78"/>
      <c r="TSZ78"/>
      <c r="TTA78"/>
      <c r="TTB78"/>
      <c r="TTC78"/>
      <c r="TTD78"/>
      <c r="TTE78"/>
      <c r="TTF78"/>
      <c r="TTG78"/>
      <c r="TTH78"/>
      <c r="TTI78"/>
      <c r="TTJ78"/>
      <c r="TTK78"/>
      <c r="TTL78"/>
      <c r="TTM78"/>
      <c r="TTN78"/>
      <c r="TTO78"/>
      <c r="TTP78"/>
      <c r="TTQ78"/>
      <c r="TTR78"/>
      <c r="TTS78"/>
      <c r="TTT78"/>
      <c r="TTU78"/>
      <c r="TTV78"/>
      <c r="TTW78"/>
      <c r="TTX78"/>
      <c r="TTY78"/>
      <c r="TTZ78"/>
      <c r="TUA78"/>
      <c r="TUB78"/>
      <c r="TUC78"/>
      <c r="TUD78"/>
      <c r="TUE78"/>
      <c r="TUF78"/>
      <c r="TUG78"/>
      <c r="TUH78"/>
      <c r="TUI78"/>
      <c r="TUJ78"/>
      <c r="TUK78"/>
      <c r="TUL78"/>
      <c r="TUM78"/>
      <c r="TUN78"/>
      <c r="TUO78"/>
      <c r="TUP78"/>
      <c r="TUQ78"/>
      <c r="TUR78"/>
      <c r="TUS78"/>
      <c r="TUT78"/>
      <c r="TUU78"/>
      <c r="TUV78"/>
      <c r="TUW78"/>
      <c r="TUX78"/>
      <c r="TUY78"/>
      <c r="TUZ78"/>
      <c r="TVA78"/>
      <c r="TVB78"/>
      <c r="TVC78"/>
      <c r="TVD78"/>
      <c r="TVE78"/>
      <c r="TVF78"/>
      <c r="TVG78"/>
      <c r="TVH78"/>
      <c r="TVI78"/>
      <c r="TVJ78"/>
      <c r="TVK78"/>
      <c r="TVL78"/>
      <c r="TVM78"/>
      <c r="TVN78"/>
      <c r="TVO78"/>
      <c r="TVP78"/>
      <c r="TVQ78"/>
      <c r="TVR78"/>
      <c r="TVS78"/>
      <c r="TVT78"/>
      <c r="TVU78"/>
      <c r="TVV78"/>
      <c r="TVW78"/>
      <c r="TVX78"/>
      <c r="TVY78"/>
      <c r="TVZ78"/>
      <c r="TWA78"/>
      <c r="TWB78"/>
      <c r="TWC78"/>
      <c r="TWD78"/>
      <c r="TWE78"/>
      <c r="TWF78"/>
      <c r="TWG78"/>
      <c r="TWH78"/>
      <c r="TWI78"/>
      <c r="TWJ78"/>
      <c r="TWK78"/>
      <c r="TWL78"/>
      <c r="TWM78"/>
      <c r="TWN78"/>
      <c r="TWO78"/>
      <c r="TWP78"/>
      <c r="TWQ78"/>
      <c r="TWR78"/>
      <c r="TWS78"/>
      <c r="TWT78"/>
      <c r="TWU78"/>
      <c r="TWV78"/>
      <c r="TWW78"/>
      <c r="TWX78"/>
      <c r="TWY78"/>
      <c r="TWZ78"/>
      <c r="TXA78"/>
      <c r="TXB78"/>
      <c r="TXC78"/>
      <c r="TXD78"/>
      <c r="TXE78"/>
      <c r="TXF78"/>
      <c r="TXG78"/>
      <c r="TXH78"/>
      <c r="TXI78"/>
      <c r="TXJ78"/>
      <c r="TXK78"/>
      <c r="TXL78"/>
      <c r="TXM78"/>
      <c r="TXN78"/>
      <c r="TXO78"/>
      <c r="TXP78"/>
      <c r="TXQ78"/>
      <c r="TXR78"/>
      <c r="TXS78"/>
      <c r="TXT78"/>
      <c r="TXU78"/>
      <c r="TXV78"/>
      <c r="TXW78"/>
      <c r="TXX78"/>
      <c r="TXY78"/>
      <c r="TXZ78"/>
      <c r="TYA78"/>
      <c r="TYB78"/>
      <c r="TYC78"/>
      <c r="TYD78"/>
      <c r="TYE78"/>
      <c r="TYF78"/>
      <c r="TYG78"/>
      <c r="TYH78"/>
      <c r="TYI78"/>
      <c r="TYJ78"/>
      <c r="TYK78"/>
      <c r="TYL78"/>
      <c r="TYM78"/>
      <c r="TYN78"/>
      <c r="TYO78"/>
      <c r="TYP78"/>
      <c r="TYQ78"/>
      <c r="TYR78"/>
      <c r="TYS78"/>
      <c r="TYT78"/>
      <c r="TYU78"/>
      <c r="TYV78"/>
      <c r="TYW78"/>
      <c r="TYX78"/>
      <c r="TYY78"/>
      <c r="TYZ78"/>
      <c r="TZA78"/>
      <c r="TZB78"/>
      <c r="TZC78"/>
      <c r="TZD78"/>
      <c r="TZE78"/>
      <c r="TZF78"/>
      <c r="TZG78"/>
      <c r="TZH78"/>
      <c r="TZI78"/>
      <c r="TZJ78"/>
      <c r="TZK78"/>
      <c r="TZL78"/>
      <c r="TZM78"/>
      <c r="TZN78"/>
      <c r="TZO78"/>
      <c r="TZP78"/>
      <c r="TZQ78"/>
      <c r="TZR78"/>
      <c r="TZS78"/>
      <c r="TZT78"/>
      <c r="TZU78"/>
      <c r="TZV78"/>
      <c r="TZW78"/>
      <c r="TZX78"/>
      <c r="TZY78"/>
      <c r="TZZ78"/>
      <c r="UAA78"/>
      <c r="UAB78"/>
      <c r="UAC78"/>
      <c r="UAD78"/>
      <c r="UAE78"/>
      <c r="UAF78"/>
      <c r="UAG78"/>
      <c r="UAH78"/>
      <c r="UAI78"/>
      <c r="UAJ78"/>
      <c r="UAK78"/>
      <c r="UAL78"/>
      <c r="UAM78"/>
      <c r="UAN78"/>
      <c r="UAO78"/>
      <c r="UAP78"/>
      <c r="UAQ78"/>
      <c r="UAR78"/>
      <c r="UAS78"/>
      <c r="UAT78"/>
      <c r="UAU78"/>
      <c r="UAV78"/>
      <c r="UAW78"/>
      <c r="UAX78"/>
      <c r="UAY78"/>
      <c r="UAZ78"/>
      <c r="UBA78"/>
      <c r="UBB78"/>
      <c r="UBC78"/>
      <c r="UBD78"/>
      <c r="UBE78"/>
      <c r="UBF78"/>
      <c r="UBG78"/>
      <c r="UBH78"/>
      <c r="UBI78"/>
      <c r="UBJ78"/>
      <c r="UBK78"/>
      <c r="UBL78"/>
      <c r="UBM78"/>
      <c r="UBN78"/>
      <c r="UBO78"/>
      <c r="UBP78"/>
      <c r="UBQ78"/>
      <c r="UBR78"/>
      <c r="UBS78"/>
      <c r="UBT78"/>
      <c r="UBU78"/>
      <c r="UBV78"/>
      <c r="UBW78"/>
      <c r="UBX78"/>
      <c r="UBY78"/>
      <c r="UBZ78"/>
      <c r="UCA78"/>
      <c r="UCB78"/>
      <c r="UCC78"/>
      <c r="UCD78"/>
      <c r="UCE78"/>
      <c r="UCF78"/>
      <c r="UCG78"/>
      <c r="UCH78"/>
      <c r="UCI78"/>
      <c r="UCJ78"/>
      <c r="UCK78"/>
      <c r="UCL78"/>
      <c r="UCM78"/>
      <c r="UCN78"/>
      <c r="UCO78"/>
      <c r="UCP78"/>
      <c r="UCQ78"/>
      <c r="UCR78"/>
      <c r="UCS78"/>
      <c r="UCT78"/>
      <c r="UCU78"/>
      <c r="UCV78"/>
      <c r="UCW78"/>
      <c r="UCX78"/>
      <c r="UCY78"/>
      <c r="UCZ78"/>
      <c r="UDA78"/>
      <c r="UDB78"/>
      <c r="UDC78"/>
      <c r="UDD78"/>
      <c r="UDE78"/>
      <c r="UDF78"/>
      <c r="UDG78"/>
      <c r="UDH78"/>
      <c r="UDI78"/>
      <c r="UDJ78"/>
      <c r="UDK78"/>
      <c r="UDL78"/>
      <c r="UDM78"/>
      <c r="UDN78"/>
      <c r="UDO78"/>
      <c r="UDP78"/>
      <c r="UDQ78"/>
      <c r="UDR78"/>
      <c r="UDS78"/>
      <c r="UDT78"/>
      <c r="UDU78"/>
      <c r="UDV78"/>
      <c r="UDW78"/>
      <c r="UDX78"/>
      <c r="UDY78"/>
      <c r="UDZ78"/>
      <c r="UEA78"/>
      <c r="UEB78"/>
      <c r="UEC78"/>
      <c r="UED78"/>
      <c r="UEE78"/>
      <c r="UEF78"/>
      <c r="UEG78"/>
      <c r="UEH78"/>
      <c r="UEI78"/>
      <c r="UEJ78"/>
      <c r="UEK78"/>
      <c r="UEL78"/>
      <c r="UEM78"/>
      <c r="UEN78"/>
      <c r="UEO78"/>
      <c r="UEP78"/>
      <c r="UEQ78"/>
      <c r="UER78"/>
      <c r="UES78"/>
      <c r="UET78"/>
      <c r="UEU78"/>
      <c r="UEV78"/>
      <c r="UEW78"/>
      <c r="UEX78"/>
      <c r="UEY78"/>
      <c r="UEZ78"/>
      <c r="UFA78"/>
      <c r="UFB78"/>
      <c r="UFC78"/>
      <c r="UFD78"/>
      <c r="UFE78"/>
      <c r="UFF78"/>
      <c r="UFG78"/>
      <c r="UFH78"/>
      <c r="UFI78"/>
      <c r="UFJ78"/>
      <c r="UFK78"/>
      <c r="UFL78"/>
      <c r="UFM78"/>
      <c r="UFN78"/>
      <c r="UFO78"/>
      <c r="UFP78"/>
      <c r="UFQ78"/>
      <c r="UFR78"/>
      <c r="UFS78"/>
      <c r="UFT78"/>
      <c r="UFU78"/>
      <c r="UFV78"/>
      <c r="UFW78"/>
      <c r="UFX78"/>
      <c r="UFY78"/>
      <c r="UFZ78"/>
      <c r="UGA78"/>
      <c r="UGB78"/>
      <c r="UGC78"/>
      <c r="UGD78"/>
      <c r="UGE78"/>
      <c r="UGF78"/>
      <c r="UGG78"/>
      <c r="UGH78"/>
      <c r="UGI78"/>
      <c r="UGJ78"/>
      <c r="UGK78"/>
      <c r="UGL78"/>
      <c r="UGM78"/>
      <c r="UGN78"/>
      <c r="UGO78"/>
      <c r="UGP78"/>
      <c r="UGQ78"/>
      <c r="UGR78"/>
      <c r="UGS78"/>
      <c r="UGT78"/>
      <c r="UGU78"/>
      <c r="UGV78"/>
      <c r="UGW78"/>
      <c r="UGX78"/>
      <c r="UGY78"/>
      <c r="UGZ78"/>
      <c r="UHA78"/>
      <c r="UHB78"/>
      <c r="UHC78"/>
      <c r="UHD78"/>
      <c r="UHE78"/>
      <c r="UHF78"/>
      <c r="UHG78"/>
      <c r="UHH78"/>
      <c r="UHI78"/>
      <c r="UHJ78"/>
      <c r="UHK78"/>
      <c r="UHL78"/>
      <c r="UHM78"/>
      <c r="UHN78"/>
      <c r="UHO78"/>
      <c r="UHP78"/>
      <c r="UHQ78"/>
      <c r="UHR78"/>
      <c r="UHS78"/>
      <c r="UHT78"/>
      <c r="UHU78"/>
      <c r="UHV78"/>
      <c r="UHW78"/>
      <c r="UHX78"/>
      <c r="UHY78"/>
      <c r="UHZ78"/>
      <c r="UIA78"/>
      <c r="UIB78"/>
      <c r="UIC78"/>
      <c r="UID78"/>
      <c r="UIE78"/>
      <c r="UIF78"/>
      <c r="UIG78"/>
      <c r="UIH78"/>
      <c r="UII78"/>
      <c r="UIJ78"/>
      <c r="UIK78"/>
      <c r="UIL78"/>
      <c r="UIM78"/>
      <c r="UIN78"/>
      <c r="UIO78"/>
      <c r="UIP78"/>
      <c r="UIQ78"/>
      <c r="UIR78"/>
      <c r="UIS78"/>
      <c r="UIT78"/>
      <c r="UIU78"/>
      <c r="UIV78"/>
      <c r="UIW78"/>
      <c r="UIX78"/>
      <c r="UIY78"/>
      <c r="UIZ78"/>
      <c r="UJA78"/>
      <c r="UJB78"/>
      <c r="UJC78"/>
      <c r="UJD78"/>
      <c r="UJE78"/>
      <c r="UJF78"/>
      <c r="UJG78"/>
      <c r="UJH78"/>
      <c r="UJI78"/>
      <c r="UJJ78"/>
      <c r="UJK78"/>
      <c r="UJL78"/>
      <c r="UJM78"/>
      <c r="UJN78"/>
      <c r="UJO78"/>
      <c r="UJP78"/>
      <c r="UJQ78"/>
      <c r="UJR78"/>
      <c r="UJS78"/>
      <c r="UJT78"/>
      <c r="UJU78"/>
      <c r="UJV78"/>
      <c r="UJW78"/>
      <c r="UJX78"/>
      <c r="UJY78"/>
      <c r="UJZ78"/>
      <c r="UKA78"/>
      <c r="UKB78"/>
      <c r="UKC78"/>
      <c r="UKD78"/>
      <c r="UKE78"/>
      <c r="UKF78"/>
      <c r="UKG78"/>
      <c r="UKH78"/>
      <c r="UKI78"/>
      <c r="UKJ78"/>
      <c r="UKK78"/>
      <c r="UKL78"/>
      <c r="UKM78"/>
      <c r="UKN78"/>
      <c r="UKO78"/>
      <c r="UKP78"/>
      <c r="UKQ78"/>
      <c r="UKR78"/>
      <c r="UKS78"/>
      <c r="UKT78"/>
      <c r="UKU78"/>
      <c r="UKV78"/>
      <c r="UKW78"/>
      <c r="UKX78"/>
      <c r="UKY78"/>
      <c r="UKZ78"/>
      <c r="ULA78"/>
      <c r="ULB78"/>
      <c r="ULC78"/>
      <c r="ULD78"/>
      <c r="ULE78"/>
      <c r="ULF78"/>
      <c r="ULG78"/>
      <c r="ULH78"/>
      <c r="ULI78"/>
      <c r="ULJ78"/>
      <c r="ULK78"/>
      <c r="ULL78"/>
      <c r="ULM78"/>
      <c r="ULN78"/>
      <c r="ULO78"/>
      <c r="ULP78"/>
      <c r="ULQ78"/>
      <c r="ULR78"/>
      <c r="ULS78"/>
      <c r="ULT78"/>
      <c r="ULU78"/>
      <c r="ULV78"/>
      <c r="ULW78"/>
      <c r="ULX78"/>
      <c r="ULY78"/>
      <c r="ULZ78"/>
      <c r="UMA78"/>
      <c r="UMB78"/>
      <c r="UMC78"/>
      <c r="UMD78"/>
      <c r="UME78"/>
      <c r="UMF78"/>
      <c r="UMG78"/>
      <c r="UMH78"/>
      <c r="UMI78"/>
      <c r="UMJ78"/>
      <c r="UMK78"/>
      <c r="UML78"/>
      <c r="UMM78"/>
      <c r="UMN78"/>
      <c r="UMO78"/>
      <c r="UMP78"/>
      <c r="UMQ78"/>
      <c r="UMR78"/>
      <c r="UMS78"/>
      <c r="UMT78"/>
      <c r="UMU78"/>
      <c r="UMV78"/>
      <c r="UMW78"/>
      <c r="UMX78"/>
      <c r="UMY78"/>
      <c r="UMZ78"/>
      <c r="UNA78"/>
      <c r="UNB78"/>
      <c r="UNC78"/>
      <c r="UND78"/>
      <c r="UNE78"/>
      <c r="UNF78"/>
      <c r="UNG78"/>
      <c r="UNH78"/>
      <c r="UNI78"/>
      <c r="UNJ78"/>
      <c r="UNK78"/>
      <c r="UNL78"/>
      <c r="UNM78"/>
      <c r="UNN78"/>
      <c r="UNO78"/>
      <c r="UNP78"/>
      <c r="UNQ78"/>
      <c r="UNR78"/>
      <c r="UNS78"/>
      <c r="UNT78"/>
      <c r="UNU78"/>
      <c r="UNV78"/>
      <c r="UNW78"/>
      <c r="UNX78"/>
      <c r="UNY78"/>
      <c r="UNZ78"/>
      <c r="UOA78"/>
      <c r="UOB78"/>
      <c r="UOC78"/>
      <c r="UOD78"/>
      <c r="UOE78"/>
      <c r="UOF78"/>
      <c r="UOG78"/>
      <c r="UOH78"/>
      <c r="UOI78"/>
      <c r="UOJ78"/>
      <c r="UOK78"/>
      <c r="UOL78"/>
      <c r="UOM78"/>
      <c r="UON78"/>
      <c r="UOO78"/>
      <c r="UOP78"/>
      <c r="UOQ78"/>
      <c r="UOR78"/>
      <c r="UOS78"/>
      <c r="UOT78"/>
      <c r="UOU78"/>
      <c r="UOV78"/>
      <c r="UOW78"/>
      <c r="UOX78"/>
      <c r="UOY78"/>
      <c r="UOZ78"/>
      <c r="UPA78"/>
      <c r="UPB78"/>
      <c r="UPC78"/>
      <c r="UPD78"/>
      <c r="UPE78"/>
      <c r="UPF78"/>
      <c r="UPG78"/>
      <c r="UPH78"/>
      <c r="UPI78"/>
      <c r="UPJ78"/>
      <c r="UPK78"/>
      <c r="UPL78"/>
      <c r="UPM78"/>
      <c r="UPN78"/>
      <c r="UPO78"/>
      <c r="UPP78"/>
      <c r="UPQ78"/>
      <c r="UPR78"/>
      <c r="UPS78"/>
      <c r="UPT78"/>
      <c r="UPU78"/>
      <c r="UPV78"/>
      <c r="UPW78"/>
      <c r="UPX78"/>
      <c r="UPY78"/>
      <c r="UPZ78"/>
      <c r="UQA78"/>
      <c r="UQB78"/>
      <c r="UQC78"/>
      <c r="UQD78"/>
      <c r="UQE78"/>
      <c r="UQF78"/>
      <c r="UQG78"/>
      <c r="UQH78"/>
      <c r="UQI78"/>
      <c r="UQJ78"/>
      <c r="UQK78"/>
      <c r="UQL78"/>
      <c r="UQM78"/>
      <c r="UQN78"/>
      <c r="UQO78"/>
      <c r="UQP78"/>
      <c r="UQQ78"/>
      <c r="UQR78"/>
      <c r="UQS78"/>
      <c r="UQT78"/>
      <c r="UQU78"/>
      <c r="UQV78"/>
      <c r="UQW78"/>
      <c r="UQX78"/>
      <c r="UQY78"/>
      <c r="UQZ78"/>
      <c r="URA78"/>
      <c r="URB78"/>
      <c r="URC78"/>
      <c r="URD78"/>
      <c r="URE78"/>
      <c r="URF78"/>
      <c r="URG78"/>
      <c r="URH78"/>
      <c r="URI78"/>
      <c r="URJ78"/>
      <c r="URK78"/>
      <c r="URL78"/>
      <c r="URM78"/>
      <c r="URN78"/>
      <c r="URO78"/>
      <c r="URP78"/>
      <c r="URQ78"/>
      <c r="URR78"/>
      <c r="URS78"/>
      <c r="URT78"/>
      <c r="URU78"/>
      <c r="URV78"/>
      <c r="URW78"/>
      <c r="URX78"/>
      <c r="URY78"/>
      <c r="URZ78"/>
      <c r="USA78"/>
      <c r="USB78"/>
      <c r="USC78"/>
      <c r="USD78"/>
      <c r="USE78"/>
      <c r="USF78"/>
      <c r="USG78"/>
      <c r="USH78"/>
      <c r="USI78"/>
      <c r="USJ78"/>
      <c r="USK78"/>
      <c r="USL78"/>
      <c r="USM78"/>
      <c r="USN78"/>
      <c r="USO78"/>
      <c r="USP78"/>
      <c r="USQ78"/>
      <c r="USR78"/>
      <c r="USS78"/>
      <c r="UST78"/>
      <c r="USU78"/>
      <c r="USV78"/>
      <c r="USW78"/>
      <c r="USX78"/>
      <c r="USY78"/>
      <c r="USZ78"/>
      <c r="UTA78"/>
      <c r="UTB78"/>
      <c r="UTC78"/>
      <c r="UTD78"/>
      <c r="UTE78"/>
      <c r="UTF78"/>
      <c r="UTG78"/>
      <c r="UTH78"/>
      <c r="UTI78"/>
      <c r="UTJ78"/>
      <c r="UTK78"/>
      <c r="UTL78"/>
      <c r="UTM78"/>
      <c r="UTN78"/>
      <c r="UTO78"/>
      <c r="UTP78"/>
      <c r="UTQ78"/>
      <c r="UTR78"/>
      <c r="UTS78"/>
      <c r="UTT78"/>
      <c r="UTU78"/>
      <c r="UTV78"/>
      <c r="UTW78"/>
      <c r="UTX78"/>
      <c r="UTY78"/>
      <c r="UTZ78"/>
      <c r="UUA78"/>
      <c r="UUB78"/>
      <c r="UUC78"/>
      <c r="UUD78"/>
      <c r="UUE78"/>
      <c r="UUF78"/>
      <c r="UUG78"/>
      <c r="UUH78"/>
      <c r="UUI78"/>
      <c r="UUJ78"/>
      <c r="UUK78"/>
      <c r="UUL78"/>
      <c r="UUM78"/>
      <c r="UUN78"/>
      <c r="UUO78"/>
      <c r="UUP78"/>
      <c r="UUQ78"/>
      <c r="UUR78"/>
      <c r="UUS78"/>
      <c r="UUT78"/>
      <c r="UUU78"/>
      <c r="UUV78"/>
      <c r="UUW78"/>
      <c r="UUX78"/>
      <c r="UUY78"/>
      <c r="UUZ78"/>
      <c r="UVA78"/>
      <c r="UVB78"/>
      <c r="UVC78"/>
      <c r="UVD78"/>
      <c r="UVE78"/>
      <c r="UVF78"/>
      <c r="UVG78"/>
      <c r="UVH78"/>
      <c r="UVI78"/>
      <c r="UVJ78"/>
      <c r="UVK78"/>
      <c r="UVL78"/>
      <c r="UVM78"/>
      <c r="UVN78"/>
      <c r="UVO78"/>
      <c r="UVP78"/>
      <c r="UVQ78"/>
      <c r="UVR78"/>
      <c r="UVS78"/>
      <c r="UVT78"/>
      <c r="UVU78"/>
      <c r="UVV78"/>
      <c r="UVW78"/>
      <c r="UVX78"/>
      <c r="UVY78"/>
      <c r="UVZ78"/>
      <c r="UWA78"/>
      <c r="UWB78"/>
      <c r="UWC78"/>
      <c r="UWD78"/>
      <c r="UWE78"/>
      <c r="UWF78"/>
      <c r="UWG78"/>
      <c r="UWH78"/>
      <c r="UWI78"/>
      <c r="UWJ78"/>
      <c r="UWK78"/>
      <c r="UWL78"/>
      <c r="UWM78"/>
      <c r="UWN78"/>
      <c r="UWO78"/>
      <c r="UWP78"/>
      <c r="UWQ78"/>
      <c r="UWR78"/>
      <c r="UWS78"/>
      <c r="UWT78"/>
      <c r="UWU78"/>
      <c r="UWV78"/>
      <c r="UWW78"/>
      <c r="UWX78"/>
      <c r="UWY78"/>
      <c r="UWZ78"/>
      <c r="UXA78"/>
      <c r="UXB78"/>
      <c r="UXC78"/>
      <c r="UXD78"/>
      <c r="UXE78"/>
      <c r="UXF78"/>
      <c r="UXG78"/>
      <c r="UXH78"/>
      <c r="UXI78"/>
      <c r="UXJ78"/>
      <c r="UXK78"/>
      <c r="UXL78"/>
      <c r="UXM78"/>
      <c r="UXN78"/>
      <c r="UXO78"/>
      <c r="UXP78"/>
      <c r="UXQ78"/>
      <c r="UXR78"/>
      <c r="UXS78"/>
      <c r="UXT78"/>
      <c r="UXU78"/>
      <c r="UXV78"/>
      <c r="UXW78"/>
      <c r="UXX78"/>
      <c r="UXY78"/>
      <c r="UXZ78"/>
      <c r="UYA78"/>
      <c r="UYB78"/>
      <c r="UYC78"/>
      <c r="UYD78"/>
      <c r="UYE78"/>
      <c r="UYF78"/>
      <c r="UYG78"/>
      <c r="UYH78"/>
      <c r="UYI78"/>
      <c r="UYJ78"/>
      <c r="UYK78"/>
      <c r="UYL78"/>
      <c r="UYM78"/>
      <c r="UYN78"/>
      <c r="UYO78"/>
      <c r="UYP78"/>
      <c r="UYQ78"/>
      <c r="UYR78"/>
      <c r="UYS78"/>
      <c r="UYT78"/>
      <c r="UYU78"/>
      <c r="UYV78"/>
      <c r="UYW78"/>
      <c r="UYX78"/>
      <c r="UYY78"/>
      <c r="UYZ78"/>
      <c r="UZA78"/>
      <c r="UZB78"/>
      <c r="UZC78"/>
      <c r="UZD78"/>
      <c r="UZE78"/>
      <c r="UZF78"/>
      <c r="UZG78"/>
      <c r="UZH78"/>
      <c r="UZI78"/>
      <c r="UZJ78"/>
      <c r="UZK78"/>
      <c r="UZL78"/>
      <c r="UZM78"/>
      <c r="UZN78"/>
      <c r="UZO78"/>
      <c r="UZP78"/>
      <c r="UZQ78"/>
      <c r="UZR78"/>
      <c r="UZS78"/>
      <c r="UZT78"/>
      <c r="UZU78"/>
      <c r="UZV78"/>
      <c r="UZW78"/>
      <c r="UZX78"/>
      <c r="UZY78"/>
      <c r="UZZ78"/>
      <c r="VAA78"/>
      <c r="VAB78"/>
      <c r="VAC78"/>
      <c r="VAD78"/>
      <c r="VAE78"/>
      <c r="VAF78"/>
      <c r="VAG78"/>
      <c r="VAH78"/>
      <c r="VAI78"/>
      <c r="VAJ78"/>
      <c r="VAK78"/>
      <c r="VAL78"/>
      <c r="VAM78"/>
      <c r="VAN78"/>
      <c r="VAO78"/>
      <c r="VAP78"/>
      <c r="VAQ78"/>
      <c r="VAR78"/>
      <c r="VAS78"/>
      <c r="VAT78"/>
      <c r="VAU78"/>
      <c r="VAV78"/>
      <c r="VAW78"/>
      <c r="VAX78"/>
      <c r="VAY78"/>
      <c r="VAZ78"/>
      <c r="VBA78"/>
      <c r="VBB78"/>
      <c r="VBC78"/>
      <c r="VBD78"/>
      <c r="VBE78"/>
      <c r="VBF78"/>
      <c r="VBG78"/>
      <c r="VBH78"/>
      <c r="VBI78"/>
      <c r="VBJ78"/>
      <c r="VBK78"/>
      <c r="VBL78"/>
      <c r="VBM78"/>
      <c r="VBN78"/>
      <c r="VBO78"/>
      <c r="VBP78"/>
      <c r="VBQ78"/>
      <c r="VBR78"/>
      <c r="VBS78"/>
      <c r="VBT78"/>
      <c r="VBU78"/>
      <c r="VBV78"/>
      <c r="VBW78"/>
      <c r="VBX78"/>
      <c r="VBY78"/>
      <c r="VBZ78"/>
      <c r="VCA78"/>
      <c r="VCB78"/>
      <c r="VCC78"/>
      <c r="VCD78"/>
      <c r="VCE78"/>
      <c r="VCF78"/>
      <c r="VCG78"/>
      <c r="VCH78"/>
      <c r="VCI78"/>
      <c r="VCJ78"/>
      <c r="VCK78"/>
      <c r="VCL78"/>
      <c r="VCM78"/>
      <c r="VCN78"/>
      <c r="VCO78"/>
      <c r="VCP78"/>
      <c r="VCQ78"/>
      <c r="VCR78"/>
      <c r="VCS78"/>
      <c r="VCT78"/>
      <c r="VCU78"/>
      <c r="VCV78"/>
      <c r="VCW78"/>
      <c r="VCX78"/>
      <c r="VCY78"/>
      <c r="VCZ78"/>
      <c r="VDA78"/>
      <c r="VDB78"/>
      <c r="VDC78"/>
      <c r="VDD78"/>
      <c r="VDE78"/>
      <c r="VDF78"/>
      <c r="VDG78"/>
      <c r="VDH78"/>
      <c r="VDI78"/>
      <c r="VDJ78"/>
      <c r="VDK78"/>
      <c r="VDL78"/>
      <c r="VDM78"/>
      <c r="VDN78"/>
      <c r="VDO78"/>
      <c r="VDP78"/>
      <c r="VDQ78"/>
      <c r="VDR78"/>
      <c r="VDS78"/>
      <c r="VDT78"/>
      <c r="VDU78"/>
      <c r="VDV78"/>
      <c r="VDW78"/>
      <c r="VDX78"/>
      <c r="VDY78"/>
      <c r="VDZ78"/>
      <c r="VEA78"/>
      <c r="VEB78"/>
      <c r="VEC78"/>
      <c r="VED78"/>
      <c r="VEE78"/>
      <c r="VEF78"/>
      <c r="VEG78"/>
      <c r="VEH78"/>
      <c r="VEI78"/>
      <c r="VEJ78"/>
      <c r="VEK78"/>
      <c r="VEL78"/>
      <c r="VEM78"/>
      <c r="VEN78"/>
      <c r="VEO78"/>
      <c r="VEP78"/>
      <c r="VEQ78"/>
      <c r="VER78"/>
      <c r="VES78"/>
      <c r="VET78"/>
      <c r="VEU78"/>
      <c r="VEV78"/>
      <c r="VEW78"/>
      <c r="VEX78"/>
      <c r="VEY78"/>
      <c r="VEZ78"/>
      <c r="VFA78"/>
      <c r="VFB78"/>
      <c r="VFC78"/>
      <c r="VFD78"/>
      <c r="VFE78"/>
      <c r="VFF78"/>
      <c r="VFG78"/>
      <c r="VFH78"/>
      <c r="VFI78"/>
      <c r="VFJ78"/>
      <c r="VFK78"/>
      <c r="VFL78"/>
      <c r="VFM78"/>
      <c r="VFN78"/>
      <c r="VFO78"/>
      <c r="VFP78"/>
      <c r="VFQ78"/>
      <c r="VFR78"/>
      <c r="VFS78"/>
      <c r="VFT78"/>
      <c r="VFU78"/>
      <c r="VFV78"/>
      <c r="VFW78"/>
      <c r="VFX78"/>
      <c r="VFY78"/>
      <c r="VFZ78"/>
      <c r="VGA78"/>
      <c r="VGB78"/>
      <c r="VGC78"/>
      <c r="VGD78"/>
      <c r="VGE78"/>
      <c r="VGF78"/>
      <c r="VGG78"/>
      <c r="VGH78"/>
      <c r="VGI78"/>
      <c r="VGJ78"/>
      <c r="VGK78"/>
      <c r="VGL78"/>
      <c r="VGM78"/>
      <c r="VGN78"/>
      <c r="VGO78"/>
      <c r="VGP78"/>
      <c r="VGQ78"/>
      <c r="VGR78"/>
      <c r="VGS78"/>
      <c r="VGT78"/>
      <c r="VGU78"/>
      <c r="VGV78"/>
      <c r="VGW78"/>
      <c r="VGX78"/>
      <c r="VGY78"/>
      <c r="VGZ78"/>
      <c r="VHA78"/>
      <c r="VHB78"/>
      <c r="VHC78"/>
      <c r="VHD78"/>
      <c r="VHE78"/>
      <c r="VHF78"/>
      <c r="VHG78"/>
      <c r="VHH78"/>
      <c r="VHI78"/>
      <c r="VHJ78"/>
      <c r="VHK78"/>
      <c r="VHL78"/>
      <c r="VHM78"/>
      <c r="VHN78"/>
      <c r="VHO78"/>
      <c r="VHP78"/>
      <c r="VHQ78"/>
      <c r="VHR78"/>
      <c r="VHS78"/>
      <c r="VHT78"/>
      <c r="VHU78"/>
      <c r="VHV78"/>
      <c r="VHW78"/>
      <c r="VHX78"/>
      <c r="VHY78"/>
      <c r="VHZ78"/>
      <c r="VIA78"/>
      <c r="VIB78"/>
      <c r="VIC78"/>
      <c r="VID78"/>
      <c r="VIE78"/>
      <c r="VIF78"/>
      <c r="VIG78"/>
      <c r="VIH78"/>
      <c r="VII78"/>
      <c r="VIJ78"/>
      <c r="VIK78"/>
      <c r="VIL78"/>
      <c r="VIM78"/>
      <c r="VIN78"/>
      <c r="VIO78"/>
      <c r="VIP78"/>
      <c r="VIQ78"/>
      <c r="VIR78"/>
      <c r="VIS78"/>
      <c r="VIT78"/>
      <c r="VIU78"/>
      <c r="VIV78"/>
      <c r="VIW78"/>
      <c r="VIX78"/>
      <c r="VIY78"/>
      <c r="VIZ78"/>
      <c r="VJA78"/>
      <c r="VJB78"/>
      <c r="VJC78"/>
      <c r="VJD78"/>
      <c r="VJE78"/>
      <c r="VJF78"/>
      <c r="VJG78"/>
      <c r="VJH78"/>
      <c r="VJI78"/>
      <c r="VJJ78"/>
      <c r="VJK78"/>
      <c r="VJL78"/>
      <c r="VJM78"/>
      <c r="VJN78"/>
      <c r="VJO78"/>
      <c r="VJP78"/>
      <c r="VJQ78"/>
      <c r="VJR78"/>
      <c r="VJS78"/>
      <c r="VJT78"/>
      <c r="VJU78"/>
      <c r="VJV78"/>
      <c r="VJW78"/>
      <c r="VJX78"/>
      <c r="VJY78"/>
      <c r="VJZ78"/>
      <c r="VKA78"/>
      <c r="VKB78"/>
      <c r="VKC78"/>
      <c r="VKD78"/>
      <c r="VKE78"/>
      <c r="VKF78"/>
      <c r="VKG78"/>
      <c r="VKH78"/>
      <c r="VKI78"/>
      <c r="VKJ78"/>
      <c r="VKK78"/>
      <c r="VKL78"/>
      <c r="VKM78"/>
      <c r="VKN78"/>
      <c r="VKO78"/>
      <c r="VKP78"/>
      <c r="VKQ78"/>
      <c r="VKR78"/>
      <c r="VKS78"/>
      <c r="VKT78"/>
      <c r="VKU78"/>
      <c r="VKV78"/>
      <c r="VKW78"/>
      <c r="VKX78"/>
      <c r="VKY78"/>
      <c r="VKZ78"/>
      <c r="VLA78"/>
      <c r="VLB78"/>
      <c r="VLC78"/>
      <c r="VLD78"/>
      <c r="VLE78"/>
      <c r="VLF78"/>
      <c r="VLG78"/>
      <c r="VLH78"/>
      <c r="VLI78"/>
      <c r="VLJ78"/>
      <c r="VLK78"/>
      <c r="VLL78"/>
      <c r="VLM78"/>
      <c r="VLN78"/>
      <c r="VLO78"/>
      <c r="VLP78"/>
      <c r="VLQ78"/>
      <c r="VLR78"/>
      <c r="VLS78"/>
      <c r="VLT78"/>
      <c r="VLU78"/>
      <c r="VLV78"/>
      <c r="VLW78"/>
      <c r="VLX78"/>
      <c r="VLY78"/>
      <c r="VLZ78"/>
      <c r="VMA78"/>
      <c r="VMB78"/>
      <c r="VMC78"/>
      <c r="VMD78"/>
      <c r="VME78"/>
      <c r="VMF78"/>
      <c r="VMG78"/>
      <c r="VMH78"/>
      <c r="VMI78"/>
      <c r="VMJ78"/>
      <c r="VMK78"/>
      <c r="VML78"/>
      <c r="VMM78"/>
      <c r="VMN78"/>
      <c r="VMO78"/>
      <c r="VMP78"/>
      <c r="VMQ78"/>
      <c r="VMR78"/>
      <c r="VMS78"/>
      <c r="VMT78"/>
      <c r="VMU78"/>
      <c r="VMV78"/>
      <c r="VMW78"/>
      <c r="VMX78"/>
      <c r="VMY78"/>
      <c r="VMZ78"/>
      <c r="VNA78"/>
      <c r="VNB78"/>
      <c r="VNC78"/>
      <c r="VND78"/>
      <c r="VNE78"/>
      <c r="VNF78"/>
      <c r="VNG78"/>
      <c r="VNH78"/>
      <c r="VNI78"/>
      <c r="VNJ78"/>
      <c r="VNK78"/>
      <c r="VNL78"/>
      <c r="VNM78"/>
      <c r="VNN78"/>
      <c r="VNO78"/>
      <c r="VNP78"/>
      <c r="VNQ78"/>
      <c r="VNR78"/>
      <c r="VNS78"/>
      <c r="VNT78"/>
      <c r="VNU78"/>
      <c r="VNV78"/>
      <c r="VNW78"/>
      <c r="VNX78"/>
      <c r="VNY78"/>
      <c r="VNZ78"/>
      <c r="VOA78"/>
      <c r="VOB78"/>
      <c r="VOC78"/>
      <c r="VOD78"/>
      <c r="VOE78"/>
      <c r="VOF78"/>
      <c r="VOG78"/>
      <c r="VOH78"/>
      <c r="VOI78"/>
      <c r="VOJ78"/>
      <c r="VOK78"/>
      <c r="VOL78"/>
      <c r="VOM78"/>
      <c r="VON78"/>
      <c r="VOO78"/>
      <c r="VOP78"/>
      <c r="VOQ78"/>
      <c r="VOR78"/>
      <c r="VOS78"/>
      <c r="VOT78"/>
      <c r="VOU78"/>
      <c r="VOV78"/>
      <c r="VOW78"/>
      <c r="VOX78"/>
      <c r="VOY78"/>
      <c r="VOZ78"/>
      <c r="VPA78"/>
      <c r="VPB78"/>
      <c r="VPC78"/>
      <c r="VPD78"/>
      <c r="VPE78"/>
      <c r="VPF78"/>
      <c r="VPG78"/>
      <c r="VPH78"/>
      <c r="VPI78"/>
      <c r="VPJ78"/>
      <c r="VPK78"/>
      <c r="VPL78"/>
      <c r="VPM78"/>
      <c r="VPN78"/>
      <c r="VPO78"/>
      <c r="VPP78"/>
      <c r="VPQ78"/>
      <c r="VPR78"/>
      <c r="VPS78"/>
      <c r="VPT78"/>
      <c r="VPU78"/>
      <c r="VPV78"/>
      <c r="VPW78"/>
      <c r="VPX78"/>
      <c r="VPY78"/>
      <c r="VPZ78"/>
      <c r="VQA78"/>
      <c r="VQB78"/>
      <c r="VQC78"/>
      <c r="VQD78"/>
      <c r="VQE78"/>
      <c r="VQF78"/>
      <c r="VQG78"/>
      <c r="VQH78"/>
      <c r="VQI78"/>
      <c r="VQJ78"/>
      <c r="VQK78"/>
      <c r="VQL78"/>
      <c r="VQM78"/>
      <c r="VQN78"/>
      <c r="VQO78"/>
      <c r="VQP78"/>
      <c r="VQQ78"/>
      <c r="VQR78"/>
      <c r="VQS78"/>
      <c r="VQT78"/>
      <c r="VQU78"/>
      <c r="VQV78"/>
      <c r="VQW78"/>
      <c r="VQX78"/>
      <c r="VQY78"/>
      <c r="VQZ78"/>
      <c r="VRA78"/>
      <c r="VRB78"/>
      <c r="VRC78"/>
      <c r="VRD78"/>
      <c r="VRE78"/>
      <c r="VRF78"/>
      <c r="VRG78"/>
      <c r="VRH78"/>
      <c r="VRI78"/>
      <c r="VRJ78"/>
      <c r="VRK78"/>
      <c r="VRL78"/>
      <c r="VRM78"/>
      <c r="VRN78"/>
      <c r="VRO78"/>
      <c r="VRP78"/>
      <c r="VRQ78"/>
      <c r="VRR78"/>
      <c r="VRS78"/>
      <c r="VRT78"/>
      <c r="VRU78"/>
      <c r="VRV78"/>
      <c r="VRW78"/>
      <c r="VRX78"/>
      <c r="VRY78"/>
      <c r="VRZ78"/>
      <c r="VSA78"/>
      <c r="VSB78"/>
      <c r="VSC78"/>
      <c r="VSD78"/>
      <c r="VSE78"/>
      <c r="VSF78"/>
      <c r="VSG78"/>
      <c r="VSH78"/>
      <c r="VSI78"/>
      <c r="VSJ78"/>
      <c r="VSK78"/>
      <c r="VSL78"/>
      <c r="VSM78"/>
      <c r="VSN78"/>
      <c r="VSO78"/>
      <c r="VSP78"/>
      <c r="VSQ78"/>
      <c r="VSR78"/>
      <c r="VSS78"/>
      <c r="VST78"/>
      <c r="VSU78"/>
      <c r="VSV78"/>
      <c r="VSW78"/>
      <c r="VSX78"/>
      <c r="VSY78"/>
      <c r="VSZ78"/>
      <c r="VTA78"/>
      <c r="VTB78"/>
      <c r="VTC78"/>
      <c r="VTD78"/>
      <c r="VTE78"/>
      <c r="VTF78"/>
      <c r="VTG78"/>
      <c r="VTH78"/>
      <c r="VTI78"/>
      <c r="VTJ78"/>
      <c r="VTK78"/>
      <c r="VTL78"/>
      <c r="VTM78"/>
      <c r="VTN78"/>
      <c r="VTO78"/>
      <c r="VTP78"/>
      <c r="VTQ78"/>
      <c r="VTR78"/>
      <c r="VTS78"/>
      <c r="VTT78"/>
      <c r="VTU78"/>
      <c r="VTV78"/>
      <c r="VTW78"/>
      <c r="VTX78"/>
      <c r="VTY78"/>
      <c r="VTZ78"/>
      <c r="VUA78"/>
      <c r="VUB78"/>
      <c r="VUC78"/>
      <c r="VUD78"/>
      <c r="VUE78"/>
      <c r="VUF78"/>
      <c r="VUG78"/>
      <c r="VUH78"/>
      <c r="VUI78"/>
      <c r="VUJ78"/>
      <c r="VUK78"/>
      <c r="VUL78"/>
      <c r="VUM78"/>
      <c r="VUN78"/>
      <c r="VUO78"/>
      <c r="VUP78"/>
      <c r="VUQ78"/>
      <c r="VUR78"/>
      <c r="VUS78"/>
      <c r="VUT78"/>
      <c r="VUU78"/>
      <c r="VUV78"/>
      <c r="VUW78"/>
      <c r="VUX78"/>
      <c r="VUY78"/>
      <c r="VUZ78"/>
      <c r="VVA78"/>
      <c r="VVB78"/>
      <c r="VVC78"/>
      <c r="VVD78"/>
      <c r="VVE78"/>
      <c r="VVF78"/>
      <c r="VVG78"/>
      <c r="VVH78"/>
      <c r="VVI78"/>
      <c r="VVJ78"/>
      <c r="VVK78"/>
      <c r="VVL78"/>
      <c r="VVM78"/>
      <c r="VVN78"/>
      <c r="VVO78"/>
      <c r="VVP78"/>
      <c r="VVQ78"/>
      <c r="VVR78"/>
      <c r="VVS78"/>
      <c r="VVT78"/>
      <c r="VVU78"/>
      <c r="VVV78"/>
      <c r="VVW78"/>
      <c r="VVX78"/>
      <c r="VVY78"/>
      <c r="VVZ78"/>
      <c r="VWA78"/>
      <c r="VWB78"/>
      <c r="VWC78"/>
      <c r="VWD78"/>
      <c r="VWE78"/>
      <c r="VWF78"/>
      <c r="VWG78"/>
      <c r="VWH78"/>
      <c r="VWI78"/>
      <c r="VWJ78"/>
      <c r="VWK78"/>
      <c r="VWL78"/>
      <c r="VWM78"/>
      <c r="VWN78"/>
      <c r="VWO78"/>
      <c r="VWP78"/>
      <c r="VWQ78"/>
      <c r="VWR78"/>
      <c r="VWS78"/>
      <c r="VWT78"/>
      <c r="VWU78"/>
      <c r="VWV78"/>
      <c r="VWW78"/>
      <c r="VWX78"/>
      <c r="VWY78"/>
      <c r="VWZ78"/>
      <c r="VXA78"/>
      <c r="VXB78"/>
      <c r="VXC78"/>
      <c r="VXD78"/>
      <c r="VXE78"/>
      <c r="VXF78"/>
      <c r="VXG78"/>
      <c r="VXH78"/>
      <c r="VXI78"/>
      <c r="VXJ78"/>
      <c r="VXK78"/>
      <c r="VXL78"/>
      <c r="VXM78"/>
      <c r="VXN78"/>
      <c r="VXO78"/>
      <c r="VXP78"/>
      <c r="VXQ78"/>
      <c r="VXR78"/>
      <c r="VXS78"/>
      <c r="VXT78"/>
      <c r="VXU78"/>
      <c r="VXV78"/>
      <c r="VXW78"/>
      <c r="VXX78"/>
      <c r="VXY78"/>
      <c r="VXZ78"/>
      <c r="VYA78"/>
      <c r="VYB78"/>
      <c r="VYC78"/>
      <c r="VYD78"/>
      <c r="VYE78"/>
      <c r="VYF78"/>
      <c r="VYG78"/>
      <c r="VYH78"/>
      <c r="VYI78"/>
      <c r="VYJ78"/>
      <c r="VYK78"/>
      <c r="VYL78"/>
      <c r="VYM78"/>
      <c r="VYN78"/>
      <c r="VYO78"/>
      <c r="VYP78"/>
      <c r="VYQ78"/>
      <c r="VYR78"/>
      <c r="VYS78"/>
      <c r="VYT78"/>
      <c r="VYU78"/>
      <c r="VYV78"/>
      <c r="VYW78"/>
      <c r="VYX78"/>
      <c r="VYY78"/>
      <c r="VYZ78"/>
      <c r="VZA78"/>
      <c r="VZB78"/>
      <c r="VZC78"/>
      <c r="VZD78"/>
      <c r="VZE78"/>
      <c r="VZF78"/>
      <c r="VZG78"/>
      <c r="VZH78"/>
      <c r="VZI78"/>
      <c r="VZJ78"/>
      <c r="VZK78"/>
      <c r="VZL78"/>
      <c r="VZM78"/>
      <c r="VZN78"/>
      <c r="VZO78"/>
      <c r="VZP78"/>
      <c r="VZQ78"/>
      <c r="VZR78"/>
      <c r="VZS78"/>
      <c r="VZT78"/>
      <c r="VZU78"/>
      <c r="VZV78"/>
      <c r="VZW78"/>
      <c r="VZX78"/>
      <c r="VZY78"/>
      <c r="VZZ78"/>
      <c r="WAA78"/>
      <c r="WAB78"/>
      <c r="WAC78"/>
      <c r="WAD78"/>
      <c r="WAE78"/>
      <c r="WAF78"/>
      <c r="WAG78"/>
      <c r="WAH78"/>
      <c r="WAI78"/>
      <c r="WAJ78"/>
      <c r="WAK78"/>
      <c r="WAL78"/>
      <c r="WAM78"/>
      <c r="WAN78"/>
      <c r="WAO78"/>
      <c r="WAP78"/>
      <c r="WAQ78"/>
      <c r="WAR78"/>
      <c r="WAS78"/>
      <c r="WAT78"/>
      <c r="WAU78"/>
      <c r="WAV78"/>
      <c r="WAW78"/>
      <c r="WAX78"/>
      <c r="WAY78"/>
      <c r="WAZ78"/>
      <c r="WBA78"/>
      <c r="WBB78"/>
      <c r="WBC78"/>
      <c r="WBD78"/>
      <c r="WBE78"/>
      <c r="WBF78"/>
      <c r="WBG78"/>
      <c r="WBH78"/>
      <c r="WBI78"/>
      <c r="WBJ78"/>
      <c r="WBK78"/>
      <c r="WBL78"/>
      <c r="WBM78"/>
      <c r="WBN78"/>
      <c r="WBO78"/>
      <c r="WBP78"/>
      <c r="WBQ78"/>
      <c r="WBR78"/>
      <c r="WBS78"/>
      <c r="WBT78"/>
      <c r="WBU78"/>
      <c r="WBV78"/>
      <c r="WBW78"/>
      <c r="WBX78"/>
      <c r="WBY78"/>
      <c r="WBZ78"/>
      <c r="WCA78"/>
      <c r="WCB78"/>
      <c r="WCC78"/>
      <c r="WCD78"/>
      <c r="WCE78"/>
      <c r="WCF78"/>
      <c r="WCG78"/>
      <c r="WCH78"/>
      <c r="WCI78"/>
      <c r="WCJ78"/>
      <c r="WCK78"/>
      <c r="WCL78"/>
      <c r="WCM78"/>
      <c r="WCN78"/>
      <c r="WCO78"/>
      <c r="WCP78"/>
      <c r="WCQ78"/>
      <c r="WCR78"/>
      <c r="WCS78"/>
      <c r="WCT78"/>
      <c r="WCU78"/>
      <c r="WCV78"/>
      <c r="WCW78"/>
      <c r="WCX78"/>
      <c r="WCY78"/>
      <c r="WCZ78"/>
      <c r="WDA78"/>
      <c r="WDB78"/>
      <c r="WDC78"/>
      <c r="WDD78"/>
      <c r="WDE78"/>
      <c r="WDF78"/>
      <c r="WDG78"/>
      <c r="WDH78"/>
      <c r="WDI78"/>
      <c r="WDJ78"/>
      <c r="WDK78"/>
      <c r="WDL78"/>
      <c r="WDM78"/>
      <c r="WDN78"/>
      <c r="WDO78"/>
      <c r="WDP78"/>
      <c r="WDQ78"/>
      <c r="WDR78"/>
      <c r="WDS78"/>
      <c r="WDT78"/>
      <c r="WDU78"/>
      <c r="WDV78"/>
      <c r="WDW78"/>
      <c r="WDX78"/>
      <c r="WDY78"/>
      <c r="WDZ78"/>
      <c r="WEA78"/>
      <c r="WEB78"/>
      <c r="WEC78"/>
      <c r="WED78"/>
      <c r="WEE78"/>
      <c r="WEF78"/>
      <c r="WEG78"/>
      <c r="WEH78"/>
      <c r="WEI78"/>
      <c r="WEJ78"/>
      <c r="WEK78"/>
      <c r="WEL78"/>
      <c r="WEM78"/>
      <c r="WEN78"/>
      <c r="WEO78"/>
      <c r="WEP78"/>
      <c r="WEQ78"/>
      <c r="WER78"/>
      <c r="WES78"/>
      <c r="WET78"/>
      <c r="WEU78"/>
      <c r="WEV78"/>
      <c r="WEW78"/>
      <c r="WEX78"/>
      <c r="WEY78"/>
      <c r="WEZ78"/>
      <c r="WFA78"/>
      <c r="WFB78"/>
      <c r="WFC78"/>
      <c r="WFD78"/>
      <c r="WFE78"/>
      <c r="WFF78"/>
      <c r="WFG78"/>
      <c r="WFH78"/>
      <c r="WFI78"/>
      <c r="WFJ78"/>
      <c r="WFK78"/>
      <c r="WFL78"/>
      <c r="WFM78"/>
      <c r="WFN78"/>
      <c r="WFO78"/>
      <c r="WFP78"/>
      <c r="WFQ78"/>
      <c r="WFR78"/>
      <c r="WFS78"/>
      <c r="WFT78"/>
      <c r="WFU78"/>
      <c r="WFV78"/>
      <c r="WFW78"/>
      <c r="WFX78"/>
      <c r="WFY78"/>
      <c r="WFZ78"/>
      <c r="WGA78"/>
      <c r="WGB78"/>
      <c r="WGC78"/>
      <c r="WGD78"/>
      <c r="WGE78"/>
      <c r="WGF78"/>
      <c r="WGG78"/>
      <c r="WGH78"/>
      <c r="WGI78"/>
      <c r="WGJ78"/>
      <c r="WGK78"/>
      <c r="WGL78"/>
      <c r="WGM78"/>
      <c r="WGN78"/>
      <c r="WGO78"/>
      <c r="WGP78"/>
      <c r="WGQ78"/>
      <c r="WGR78"/>
      <c r="WGS78"/>
      <c r="WGT78"/>
      <c r="WGU78"/>
      <c r="WGV78"/>
      <c r="WGW78"/>
      <c r="WGX78"/>
      <c r="WGY78"/>
      <c r="WGZ78"/>
      <c r="WHA78"/>
      <c r="WHB78"/>
      <c r="WHC78"/>
      <c r="WHD78"/>
      <c r="WHE78"/>
      <c r="WHF78"/>
      <c r="WHG78"/>
      <c r="WHH78"/>
      <c r="WHI78"/>
      <c r="WHJ78"/>
      <c r="WHK78"/>
      <c r="WHL78"/>
      <c r="WHM78"/>
      <c r="WHN78"/>
      <c r="WHO78"/>
      <c r="WHP78"/>
      <c r="WHQ78"/>
      <c r="WHR78"/>
      <c r="WHS78"/>
      <c r="WHT78"/>
      <c r="WHU78"/>
      <c r="WHV78"/>
      <c r="WHW78"/>
      <c r="WHX78"/>
      <c r="WHY78"/>
      <c r="WHZ78"/>
      <c r="WIA78"/>
      <c r="WIB78"/>
      <c r="WIC78"/>
      <c r="WID78"/>
      <c r="WIE78"/>
      <c r="WIF78"/>
      <c r="WIG78"/>
      <c r="WIH78"/>
      <c r="WII78"/>
      <c r="WIJ78"/>
      <c r="WIK78"/>
      <c r="WIL78"/>
      <c r="WIM78"/>
      <c r="WIN78"/>
      <c r="WIO78"/>
      <c r="WIP78"/>
      <c r="WIQ78"/>
      <c r="WIR78"/>
      <c r="WIS78"/>
      <c r="WIT78"/>
      <c r="WIU78"/>
      <c r="WIV78"/>
      <c r="WIW78"/>
      <c r="WIX78"/>
      <c r="WIY78"/>
      <c r="WIZ78"/>
      <c r="WJA78"/>
      <c r="WJB78"/>
      <c r="WJC78"/>
      <c r="WJD78"/>
      <c r="WJE78"/>
      <c r="WJF78"/>
      <c r="WJG78"/>
      <c r="WJH78"/>
      <c r="WJI78"/>
      <c r="WJJ78"/>
      <c r="WJK78"/>
      <c r="WJL78"/>
      <c r="WJM78"/>
      <c r="WJN78"/>
      <c r="WJO78"/>
      <c r="WJP78"/>
      <c r="WJQ78"/>
      <c r="WJR78"/>
      <c r="WJS78"/>
      <c r="WJT78"/>
      <c r="WJU78"/>
      <c r="WJV78"/>
      <c r="WJW78"/>
      <c r="WJX78"/>
      <c r="WJY78"/>
      <c r="WJZ78"/>
      <c r="WKA78"/>
      <c r="WKB78"/>
      <c r="WKC78"/>
      <c r="WKD78"/>
      <c r="WKE78"/>
      <c r="WKF78"/>
      <c r="WKG78"/>
      <c r="WKH78"/>
      <c r="WKI78"/>
      <c r="WKJ78"/>
      <c r="WKK78"/>
      <c r="WKL78"/>
      <c r="WKM78"/>
      <c r="WKN78"/>
      <c r="WKO78"/>
      <c r="WKP78"/>
      <c r="WKQ78"/>
      <c r="WKR78"/>
      <c r="WKS78"/>
      <c r="WKT78"/>
      <c r="WKU78"/>
      <c r="WKV78"/>
      <c r="WKW78"/>
      <c r="WKX78"/>
      <c r="WKY78"/>
      <c r="WKZ78"/>
      <c r="WLA78"/>
      <c r="WLB78"/>
      <c r="WLC78"/>
      <c r="WLD78"/>
      <c r="WLE78"/>
      <c r="WLF78"/>
      <c r="WLG78"/>
      <c r="WLH78"/>
      <c r="WLI78"/>
      <c r="WLJ78"/>
      <c r="WLK78"/>
      <c r="WLL78"/>
      <c r="WLM78"/>
      <c r="WLN78"/>
      <c r="WLO78"/>
      <c r="WLP78"/>
      <c r="WLQ78"/>
      <c r="WLR78"/>
      <c r="WLS78"/>
      <c r="WLT78"/>
      <c r="WLU78"/>
      <c r="WLV78"/>
      <c r="WLW78"/>
      <c r="WLX78"/>
      <c r="WLY78"/>
      <c r="WLZ78"/>
      <c r="WMA78"/>
      <c r="WMB78"/>
      <c r="WMC78"/>
      <c r="WMD78"/>
      <c r="WME78"/>
      <c r="WMF78"/>
      <c r="WMG78"/>
      <c r="WMH78"/>
      <c r="WMI78"/>
      <c r="WMJ78"/>
      <c r="WMK78"/>
      <c r="WML78"/>
      <c r="WMM78"/>
      <c r="WMN78"/>
      <c r="WMO78"/>
      <c r="WMP78"/>
      <c r="WMQ78"/>
      <c r="WMR78"/>
      <c r="WMS78"/>
      <c r="WMT78"/>
      <c r="WMU78"/>
      <c r="WMV78"/>
      <c r="WMW78"/>
      <c r="WMX78"/>
      <c r="WMY78"/>
      <c r="WMZ78"/>
      <c r="WNA78"/>
      <c r="WNB78"/>
      <c r="WNC78"/>
      <c r="WND78"/>
      <c r="WNE78"/>
      <c r="WNF78"/>
      <c r="WNG78"/>
      <c r="WNH78"/>
      <c r="WNI78"/>
      <c r="WNJ78"/>
      <c r="WNK78"/>
      <c r="WNL78"/>
      <c r="WNM78"/>
      <c r="WNN78"/>
      <c r="WNO78"/>
      <c r="WNP78"/>
      <c r="WNQ78"/>
      <c r="WNR78"/>
      <c r="WNS78"/>
      <c r="WNT78"/>
      <c r="WNU78"/>
      <c r="WNV78"/>
      <c r="WNW78"/>
      <c r="WNX78"/>
      <c r="WNY78"/>
      <c r="WNZ78"/>
      <c r="WOA78"/>
      <c r="WOB78"/>
      <c r="WOC78"/>
      <c r="WOD78"/>
      <c r="WOE78"/>
      <c r="WOF78"/>
      <c r="WOG78"/>
      <c r="WOH78"/>
      <c r="WOI78"/>
      <c r="WOJ78"/>
      <c r="WOK78"/>
      <c r="WOL78"/>
      <c r="WOM78"/>
      <c r="WON78"/>
      <c r="WOO78"/>
      <c r="WOP78"/>
      <c r="WOQ78"/>
      <c r="WOR78"/>
      <c r="WOS78"/>
      <c r="WOT78"/>
      <c r="WOU78"/>
      <c r="WOV78"/>
      <c r="WOW78"/>
      <c r="WOX78"/>
      <c r="WOY78"/>
      <c r="WOZ78"/>
      <c r="WPA78"/>
      <c r="WPB78"/>
      <c r="WPC78"/>
      <c r="WPD78"/>
      <c r="WPE78"/>
      <c r="WPF78"/>
      <c r="WPG78"/>
      <c r="WPH78"/>
      <c r="WPI78"/>
      <c r="WPJ78"/>
      <c r="WPK78"/>
      <c r="WPL78"/>
      <c r="WPM78"/>
      <c r="WPN78"/>
      <c r="WPO78"/>
      <c r="WPP78"/>
      <c r="WPQ78"/>
      <c r="WPR78"/>
      <c r="WPS78"/>
      <c r="WPT78"/>
      <c r="WPU78"/>
      <c r="WPV78"/>
      <c r="WPW78"/>
      <c r="WPX78"/>
      <c r="WPY78"/>
      <c r="WPZ78"/>
      <c r="WQA78"/>
      <c r="WQB78"/>
      <c r="WQC78"/>
      <c r="WQD78"/>
      <c r="WQE78"/>
      <c r="WQF78"/>
      <c r="WQG78"/>
      <c r="WQH78"/>
      <c r="WQI78"/>
      <c r="WQJ78"/>
      <c r="WQK78"/>
      <c r="WQL78"/>
      <c r="WQM78"/>
      <c r="WQN78"/>
      <c r="WQO78"/>
      <c r="WQP78"/>
      <c r="WQQ78"/>
      <c r="WQR78"/>
      <c r="WQS78"/>
      <c r="WQT78"/>
      <c r="WQU78"/>
      <c r="WQV78"/>
      <c r="WQW78"/>
      <c r="WQX78"/>
      <c r="WQY78"/>
      <c r="WQZ78"/>
      <c r="WRA78"/>
      <c r="WRB78"/>
      <c r="WRC78"/>
      <c r="WRD78"/>
      <c r="WRE78"/>
      <c r="WRF78"/>
      <c r="WRG78"/>
      <c r="WRH78"/>
      <c r="WRI78"/>
      <c r="WRJ78"/>
      <c r="WRK78"/>
      <c r="WRL78"/>
      <c r="WRM78"/>
      <c r="WRN78"/>
      <c r="WRO78"/>
      <c r="WRP78"/>
      <c r="WRQ78"/>
      <c r="WRR78"/>
      <c r="WRS78"/>
      <c r="WRT78"/>
      <c r="WRU78"/>
      <c r="WRV78"/>
      <c r="WRW78"/>
      <c r="WRX78"/>
      <c r="WRY78"/>
      <c r="WRZ78"/>
      <c r="WSA78"/>
      <c r="WSB78"/>
      <c r="WSC78"/>
      <c r="WSD78"/>
      <c r="WSE78"/>
      <c r="WSF78"/>
      <c r="WSG78"/>
      <c r="WSH78"/>
      <c r="WSI78"/>
      <c r="WSJ78"/>
      <c r="WSK78"/>
      <c r="WSL78"/>
      <c r="WSM78"/>
      <c r="WSN78"/>
      <c r="WSO78"/>
      <c r="WSP78"/>
      <c r="WSQ78"/>
      <c r="WSR78"/>
      <c r="WSS78"/>
      <c r="WST78"/>
      <c r="WSU78"/>
      <c r="WSV78"/>
      <c r="WSW78"/>
      <c r="WSX78"/>
      <c r="WSY78"/>
      <c r="WSZ78"/>
      <c r="WTA78"/>
      <c r="WTB78"/>
      <c r="WTC78"/>
      <c r="WTD78"/>
      <c r="WTE78"/>
      <c r="WTF78"/>
      <c r="WTG78"/>
      <c r="WTH78"/>
      <c r="WTI78"/>
      <c r="WTJ78"/>
      <c r="WTK78"/>
      <c r="WTL78"/>
      <c r="WTM78"/>
      <c r="WTN78"/>
      <c r="WTO78"/>
      <c r="WTP78"/>
      <c r="WTQ78"/>
      <c r="WTR78"/>
      <c r="WTS78"/>
      <c r="WTT78"/>
      <c r="WTU78"/>
      <c r="WTV78"/>
      <c r="WTW78"/>
      <c r="WTX78"/>
      <c r="WTY78"/>
      <c r="WTZ78"/>
      <c r="WUA78"/>
      <c r="WUB78"/>
      <c r="WUC78"/>
      <c r="WUD78"/>
      <c r="WUE78"/>
      <c r="WUF78"/>
      <c r="WUG78"/>
      <c r="WUH78"/>
      <c r="WUI78"/>
      <c r="WUJ78"/>
      <c r="WUK78"/>
      <c r="WUL78"/>
      <c r="WUM78"/>
      <c r="WUN78"/>
      <c r="WUO78"/>
      <c r="WUP78"/>
      <c r="WUQ78"/>
      <c r="WUR78"/>
      <c r="WUS78"/>
      <c r="WUT78"/>
      <c r="WUU78"/>
      <c r="WUV78"/>
      <c r="WUW78"/>
      <c r="WUX78"/>
      <c r="WUY78"/>
      <c r="WUZ78"/>
      <c r="WVA78"/>
      <c r="WVB78"/>
      <c r="WVC78"/>
      <c r="WVD78"/>
      <c r="WVE78"/>
      <c r="WVF78"/>
      <c r="WVG78"/>
      <c r="WVH78"/>
      <c r="WVI78"/>
      <c r="WVJ78"/>
      <c r="WVK78"/>
      <c r="WVL78"/>
      <c r="WVM78"/>
      <c r="WVN78"/>
      <c r="WVO78"/>
      <c r="WVP78"/>
      <c r="WVQ78"/>
      <c r="WVR78"/>
      <c r="WVS78"/>
      <c r="WVT78"/>
      <c r="WVU78"/>
      <c r="WVV78"/>
      <c r="WVW78"/>
      <c r="WVX78"/>
      <c r="WVY78"/>
      <c r="WVZ78"/>
      <c r="WWA78"/>
      <c r="WWB78"/>
      <c r="WWC78"/>
      <c r="WWD78"/>
      <c r="WWE78"/>
      <c r="WWF78"/>
      <c r="WWG78"/>
      <c r="WWH78"/>
      <c r="WWI78"/>
      <c r="WWJ78"/>
      <c r="WWK78"/>
      <c r="WWL78"/>
      <c r="WWM78"/>
      <c r="WWN78"/>
      <c r="WWO78"/>
      <c r="WWP78"/>
      <c r="WWQ78"/>
      <c r="WWR78"/>
      <c r="WWS78"/>
      <c r="WWT78"/>
      <c r="WWU78"/>
      <c r="WWV78"/>
      <c r="WWW78"/>
      <c r="WWX78"/>
      <c r="WWY78"/>
      <c r="WWZ78"/>
      <c r="WXA78"/>
      <c r="WXB78"/>
      <c r="WXC78"/>
      <c r="WXD78"/>
      <c r="WXE78"/>
      <c r="WXF78"/>
      <c r="WXG78"/>
      <c r="WXH78"/>
      <c r="WXI78"/>
      <c r="WXJ78"/>
      <c r="WXK78"/>
      <c r="WXL78"/>
      <c r="WXM78"/>
      <c r="WXN78"/>
      <c r="WXO78"/>
      <c r="WXP78"/>
      <c r="WXQ78"/>
      <c r="WXR78"/>
      <c r="WXS78"/>
      <c r="WXT78"/>
      <c r="WXU78"/>
      <c r="WXV78"/>
      <c r="WXW78"/>
      <c r="WXX78"/>
      <c r="WXY78"/>
      <c r="WXZ78"/>
      <c r="WYA78"/>
      <c r="WYB78"/>
      <c r="WYC78"/>
      <c r="WYD78"/>
      <c r="WYE78"/>
      <c r="WYF78"/>
      <c r="WYG78"/>
      <c r="WYH78"/>
      <c r="WYI78"/>
      <c r="WYJ78"/>
      <c r="WYK78"/>
      <c r="WYL78"/>
      <c r="WYM78"/>
      <c r="WYN78"/>
      <c r="WYO78"/>
      <c r="WYP78"/>
      <c r="WYQ78"/>
      <c r="WYR78"/>
      <c r="WYS78"/>
      <c r="WYT78"/>
      <c r="WYU78"/>
      <c r="WYV78"/>
      <c r="WYW78"/>
      <c r="WYX78"/>
      <c r="WYY78"/>
      <c r="WYZ78"/>
      <c r="WZA78"/>
      <c r="WZB78"/>
      <c r="WZC78"/>
      <c r="WZD78"/>
      <c r="WZE78"/>
      <c r="WZF78"/>
      <c r="WZG78"/>
      <c r="WZH78"/>
      <c r="WZI78"/>
      <c r="WZJ78"/>
      <c r="WZK78"/>
      <c r="WZL78"/>
      <c r="WZM78"/>
      <c r="WZN78"/>
      <c r="WZO78"/>
      <c r="WZP78"/>
      <c r="WZQ78"/>
      <c r="WZR78"/>
      <c r="WZS78"/>
      <c r="WZT78"/>
      <c r="WZU78"/>
      <c r="WZV78"/>
      <c r="WZW78"/>
      <c r="WZX78"/>
      <c r="WZY78"/>
      <c r="WZZ78"/>
      <c r="XAA78"/>
      <c r="XAB78"/>
      <c r="XAC78"/>
      <c r="XAD78"/>
      <c r="XAE78"/>
      <c r="XAF78"/>
      <c r="XAG78"/>
      <c r="XAH78"/>
      <c r="XAI78"/>
      <c r="XAJ78"/>
      <c r="XAK78"/>
      <c r="XAL78"/>
      <c r="XAM78"/>
      <c r="XAN78"/>
      <c r="XAO78"/>
      <c r="XAP78"/>
      <c r="XAQ78"/>
      <c r="XAR78"/>
      <c r="XAS78"/>
      <c r="XAT78"/>
      <c r="XAU78"/>
      <c r="XAV78"/>
      <c r="XAW78"/>
      <c r="XAX78"/>
      <c r="XAY78"/>
      <c r="XAZ78"/>
      <c r="XBA78"/>
      <c r="XBB78"/>
      <c r="XBC78"/>
      <c r="XBD78"/>
      <c r="XBE78"/>
      <c r="XBF78"/>
      <c r="XBG78"/>
      <c r="XBH78"/>
      <c r="XBI78"/>
      <c r="XBJ78"/>
      <c r="XBK78"/>
      <c r="XBL78"/>
      <c r="XBM78"/>
      <c r="XBN78"/>
      <c r="XBO78"/>
      <c r="XBP78"/>
      <c r="XBQ78"/>
      <c r="XBR78"/>
      <c r="XBS78"/>
      <c r="XBT78"/>
      <c r="XBU78"/>
      <c r="XBV78"/>
      <c r="XBW78"/>
      <c r="XBX78"/>
      <c r="XBY78"/>
      <c r="XBZ78"/>
      <c r="XCA78"/>
      <c r="XCB78"/>
      <c r="XCC78"/>
      <c r="XCD78"/>
      <c r="XCE78"/>
      <c r="XCF78"/>
      <c r="XCG78"/>
      <c r="XCH78"/>
      <c r="XCI78"/>
      <c r="XCJ78"/>
      <c r="XCK78"/>
      <c r="XCL78"/>
      <c r="XCM78"/>
      <c r="XCN78"/>
      <c r="XCO78"/>
      <c r="XCP78"/>
      <c r="XCQ78"/>
      <c r="XCR78"/>
      <c r="XCS78"/>
      <c r="XCT78"/>
      <c r="XCU78"/>
      <c r="XCV78"/>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16384" ht="15.75" hidden="1" thickTop="1">
      <c r="N79" s="22"/>
      <c r="O79" s="22"/>
      <c r="P79" s="22"/>
      <c r="Q79" s="22"/>
      <c r="R79" s="22"/>
      <c r="S79" s="22"/>
      <c r="T79" s="22"/>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c r="QW79" s="11"/>
      <c r="QX79" s="11"/>
      <c r="QY79" s="11"/>
      <c r="QZ79" s="11"/>
      <c r="RA79" s="11"/>
      <c r="RB79" s="11"/>
      <c r="RC79" s="11"/>
      <c r="RD79" s="11"/>
      <c r="RE79" s="11"/>
      <c r="RF79" s="11"/>
      <c r="RG79" s="11"/>
      <c r="RH79" s="11"/>
      <c r="RI79" s="11"/>
      <c r="RJ79" s="11"/>
      <c r="RK79" s="11"/>
      <c r="RL79" s="11"/>
      <c r="RM79" s="11"/>
      <c r="RN79" s="11"/>
      <c r="RO79" s="11"/>
      <c r="RP79" s="11"/>
      <c r="RQ79" s="11"/>
      <c r="RR79" s="11"/>
      <c r="RS79" s="11"/>
      <c r="RT79" s="11"/>
      <c r="RU79" s="11"/>
      <c r="RV79" s="11"/>
      <c r="RW79" s="11"/>
      <c r="RX79" s="11"/>
      <c r="RY79" s="11"/>
      <c r="RZ79" s="11"/>
      <c r="SA79" s="11"/>
      <c r="SB79" s="11"/>
      <c r="SC79" s="11"/>
      <c r="SD79" s="11"/>
      <c r="SE79" s="11"/>
      <c r="SF79" s="11"/>
      <c r="SG79" s="11"/>
      <c r="SH79" s="11"/>
      <c r="SI79" s="11"/>
      <c r="SJ79" s="11"/>
      <c r="SK79" s="11"/>
      <c r="SL79" s="11"/>
      <c r="SM79" s="11"/>
      <c r="SN79" s="11"/>
      <c r="SO79" s="11"/>
      <c r="SP79" s="11"/>
      <c r="SQ79" s="11"/>
      <c r="SR79" s="11"/>
      <c r="SS79" s="11"/>
      <c r="ST79" s="11"/>
      <c r="SU79" s="11"/>
      <c r="SV79" s="11"/>
      <c r="SW79" s="11"/>
      <c r="SX79" s="11"/>
      <c r="SY79" s="11"/>
      <c r="SZ79" s="11"/>
      <c r="TA79" s="11"/>
      <c r="TB79" s="11"/>
      <c r="TC79" s="11"/>
      <c r="TD79" s="11"/>
      <c r="TE79" s="11"/>
      <c r="TF79" s="11"/>
      <c r="TG79" s="11"/>
      <c r="TH79" s="11"/>
      <c r="TI79" s="11"/>
      <c r="TJ79" s="11"/>
      <c r="TK79" s="11"/>
      <c r="TL79" s="11"/>
      <c r="TM79" s="11"/>
      <c r="TN79" s="11"/>
      <c r="TO79" s="11"/>
      <c r="TP79" s="11"/>
      <c r="TQ79" s="11"/>
      <c r="TR79" s="11"/>
      <c r="TS79" s="11"/>
      <c r="TT79" s="11"/>
      <c r="TU79" s="11"/>
      <c r="TV79" s="11"/>
      <c r="TW79" s="11"/>
      <c r="TX79" s="11"/>
      <c r="TY79" s="11"/>
      <c r="TZ79" s="11"/>
      <c r="UA79" s="11"/>
      <c r="UB79" s="11"/>
      <c r="UC79" s="11"/>
      <c r="UD79" s="11"/>
      <c r="UE79" s="11"/>
      <c r="UF79" s="11"/>
      <c r="UG79" s="11"/>
      <c r="UH79" s="11"/>
      <c r="UI79" s="11"/>
      <c r="UJ79" s="11"/>
      <c r="UK79" s="11"/>
      <c r="UL79" s="11"/>
      <c r="UM79" s="11"/>
      <c r="UN79" s="11"/>
      <c r="UO79" s="11"/>
      <c r="UP79" s="11"/>
      <c r="UQ79" s="11"/>
      <c r="UR79" s="11"/>
      <c r="US79" s="11"/>
      <c r="UT79" s="11"/>
      <c r="UU79" s="11"/>
      <c r="UV79" s="11"/>
      <c r="UW79" s="11"/>
      <c r="UX79" s="11"/>
      <c r="UY79" s="11"/>
      <c r="UZ79" s="11"/>
      <c r="VA79" s="11"/>
      <c r="VB79" s="11"/>
      <c r="VC79" s="11"/>
      <c r="VD79" s="11"/>
      <c r="VE79" s="11"/>
      <c r="VF79" s="11"/>
      <c r="VG79" s="11"/>
      <c r="VH79" s="11"/>
      <c r="VI79" s="11"/>
      <c r="VJ79" s="11"/>
      <c r="VK79" s="11"/>
      <c r="VL79" s="11"/>
      <c r="VM79" s="11"/>
      <c r="VN79" s="11"/>
      <c r="VO79" s="11"/>
      <c r="VP79" s="11"/>
      <c r="VQ79" s="11"/>
      <c r="VR79" s="11"/>
      <c r="VS79" s="11"/>
      <c r="VT79" s="11"/>
      <c r="VU79" s="11"/>
      <c r="VV79" s="11"/>
      <c r="VW79" s="11"/>
      <c r="VX79" s="11"/>
      <c r="VY79" s="11"/>
      <c r="VZ79" s="11"/>
      <c r="WA79" s="11"/>
      <c r="WB79" s="11"/>
      <c r="WC79" s="11"/>
      <c r="WD79" s="11"/>
      <c r="WE79" s="11"/>
      <c r="WF79" s="11"/>
      <c r="WG79" s="11"/>
      <c r="WH79" s="11"/>
      <c r="WI79" s="11"/>
      <c r="WJ79" s="11"/>
      <c r="WK79" s="11"/>
      <c r="WL79" s="11"/>
      <c r="WM79" s="11"/>
      <c r="WN79" s="11"/>
      <c r="WO79" s="11"/>
      <c r="WP79" s="11"/>
      <c r="WQ79" s="11"/>
      <c r="WR79" s="11"/>
      <c r="WS79" s="11"/>
      <c r="WT79" s="11"/>
      <c r="WU79" s="11"/>
      <c r="WV79" s="11"/>
      <c r="WW79" s="11"/>
      <c r="WX79" s="11"/>
      <c r="WY79" s="11"/>
      <c r="WZ79" s="11"/>
      <c r="XA79" s="11"/>
      <c r="XB79" s="11"/>
      <c r="XC79" s="11"/>
      <c r="XD79" s="11"/>
      <c r="XE79" s="11"/>
      <c r="XF79" s="11"/>
      <c r="XG79" s="11"/>
      <c r="XH79" s="11"/>
      <c r="XI79" s="11"/>
      <c r="XJ79" s="11"/>
      <c r="XK79" s="11"/>
      <c r="XL79" s="11"/>
      <c r="XM79" s="11"/>
      <c r="XN79" s="11"/>
      <c r="XO79" s="11"/>
      <c r="XP79" s="11"/>
      <c r="XQ79" s="11"/>
      <c r="XR79" s="11"/>
      <c r="XS79" s="11"/>
      <c r="XT79" s="11"/>
      <c r="XU79" s="11"/>
      <c r="XV79" s="11"/>
      <c r="XW79" s="11"/>
      <c r="XX79" s="11"/>
      <c r="XY79" s="11"/>
      <c r="XZ79" s="11"/>
      <c r="YA79" s="11"/>
      <c r="YB79" s="11"/>
      <c r="YC79" s="11"/>
      <c r="YD79" s="11"/>
      <c r="YE79" s="11"/>
      <c r="YF79" s="11"/>
      <c r="YG79" s="11"/>
      <c r="YH79" s="11"/>
      <c r="YI79" s="11"/>
      <c r="YJ79" s="11"/>
      <c r="YK79" s="11"/>
      <c r="YL79" s="11"/>
      <c r="YM79" s="11"/>
      <c r="YN79" s="11"/>
      <c r="YO79" s="11"/>
      <c r="YP79" s="11"/>
      <c r="YQ79" s="11"/>
      <c r="YR79" s="11"/>
      <c r="YS79" s="11"/>
      <c r="YT79" s="11"/>
      <c r="YU79" s="11"/>
      <c r="YV79" s="11"/>
      <c r="YW79" s="11"/>
      <c r="YX79" s="11"/>
      <c r="YY79" s="11"/>
      <c r="YZ79" s="11"/>
      <c r="ZA79" s="11"/>
      <c r="ZB79" s="11"/>
      <c r="ZC79" s="11"/>
      <c r="ZD79" s="11"/>
      <c r="ZE79" s="11"/>
      <c r="ZF79" s="11"/>
      <c r="ZG79" s="11"/>
      <c r="ZH79" s="11"/>
      <c r="ZI79" s="11"/>
      <c r="ZJ79" s="11"/>
      <c r="ZK79" s="11"/>
      <c r="ZL79" s="11"/>
      <c r="ZM79" s="11"/>
      <c r="ZN79" s="11"/>
      <c r="ZO79" s="11"/>
      <c r="ZP79" s="11"/>
      <c r="ZQ79" s="11"/>
      <c r="ZR79" s="11"/>
      <c r="ZS79" s="11"/>
      <c r="ZT79" s="11"/>
      <c r="ZU79" s="11"/>
      <c r="ZV79" s="11"/>
      <c r="ZW79" s="11"/>
      <c r="ZX79" s="11"/>
      <c r="ZY79" s="11"/>
      <c r="ZZ79" s="11"/>
      <c r="AAA79" s="11"/>
      <c r="AAB79" s="11"/>
      <c r="AAC79" s="11"/>
      <c r="AAD79" s="11"/>
      <c r="AAE79" s="11"/>
      <c r="AAF79" s="11"/>
      <c r="AAG79" s="11"/>
      <c r="AAH79" s="11"/>
      <c r="AAI79" s="11"/>
      <c r="AAJ79" s="11"/>
      <c r="AAK79" s="11"/>
      <c r="AAL79" s="11"/>
      <c r="AAM79" s="11"/>
      <c r="AAN79" s="11"/>
      <c r="AAO79" s="11"/>
      <c r="AAP79" s="11"/>
      <c r="AAQ79" s="11"/>
      <c r="AAR79" s="11"/>
      <c r="AAS79" s="11"/>
      <c r="AAT79" s="11"/>
      <c r="AAU79" s="11"/>
      <c r="AAV79" s="11"/>
      <c r="AAW79" s="11"/>
      <c r="AAX79" s="11"/>
      <c r="AAY79" s="11"/>
      <c r="AAZ79" s="11"/>
      <c r="ABA79" s="11"/>
      <c r="ABB79" s="11"/>
      <c r="ABC79" s="11"/>
      <c r="ABD79" s="11"/>
      <c r="ABE79" s="11"/>
      <c r="ABF79" s="11"/>
      <c r="ABG79" s="11"/>
      <c r="ABH79" s="11"/>
      <c r="ABI79" s="11"/>
      <c r="ABJ79" s="11"/>
      <c r="ABK79" s="11"/>
      <c r="ABL79" s="11"/>
      <c r="ABM79" s="11"/>
      <c r="ABN79" s="11"/>
      <c r="ABO79" s="11"/>
      <c r="ABP79" s="11"/>
      <c r="ABQ79" s="11"/>
      <c r="ABR79" s="11"/>
      <c r="ABS79" s="11"/>
      <c r="ABT79" s="11"/>
      <c r="ABU79" s="11"/>
      <c r="ABV79" s="11"/>
      <c r="ABW79" s="11"/>
      <c r="ABX79" s="11"/>
      <c r="ABY79" s="11"/>
      <c r="ABZ79" s="11"/>
      <c r="ACA79" s="11"/>
      <c r="ACB79" s="11"/>
      <c r="ACC79" s="11"/>
      <c r="ACD79" s="11"/>
      <c r="ACE79" s="11"/>
      <c r="ACF79" s="11"/>
      <c r="ACG79" s="11"/>
      <c r="ACH79" s="11"/>
      <c r="ACI79" s="11"/>
      <c r="ACJ79" s="11"/>
      <c r="ACK79" s="11"/>
      <c r="ACL79" s="11"/>
      <c r="ACM79" s="11"/>
      <c r="ACN79" s="11"/>
      <c r="ACO79" s="11"/>
      <c r="ACP79" s="11"/>
      <c r="ACQ79" s="11"/>
      <c r="ACR79" s="11"/>
      <c r="ACS79" s="11"/>
      <c r="ACT79" s="11"/>
      <c r="ACU79" s="11"/>
      <c r="ACV79" s="11"/>
      <c r="ACW79" s="11"/>
      <c r="ACX79" s="11"/>
      <c r="ACY79" s="11"/>
      <c r="ACZ79" s="11"/>
      <c r="ADA79" s="11"/>
      <c r="ADB79" s="11"/>
      <c r="ADC79" s="11"/>
      <c r="ADD79" s="11"/>
      <c r="ADE79" s="11"/>
      <c r="ADF79" s="11"/>
      <c r="ADG79" s="11"/>
      <c r="ADH79" s="11"/>
      <c r="ADI79" s="11"/>
      <c r="ADJ79" s="11"/>
      <c r="ADK79" s="11"/>
      <c r="ADL79" s="11"/>
      <c r="ADM79" s="11"/>
      <c r="ADN79" s="11"/>
      <c r="ADO79" s="11"/>
      <c r="ADP79" s="11"/>
      <c r="ADQ79" s="11"/>
      <c r="ADR79" s="11"/>
      <c r="ADS79" s="11"/>
      <c r="ADT79" s="11"/>
      <c r="ADU79" s="11"/>
      <c r="ADV79" s="11"/>
      <c r="ADW79" s="11"/>
      <c r="ADX79" s="11"/>
      <c r="ADY79" s="11"/>
      <c r="ADZ79" s="11"/>
      <c r="AEA79" s="11"/>
      <c r="AEB79" s="11"/>
      <c r="AEC79" s="11"/>
      <c r="AED79" s="11"/>
      <c r="AEE79" s="11"/>
      <c r="AEF79" s="11"/>
      <c r="AEG79" s="11"/>
      <c r="AEH79" s="11"/>
      <c r="AEI79" s="11"/>
      <c r="AEJ79" s="11"/>
      <c r="AEK79" s="11"/>
      <c r="AEL79" s="11"/>
      <c r="AEM79" s="11"/>
      <c r="AEN79" s="11"/>
      <c r="AEO79" s="11"/>
      <c r="AEP79" s="11"/>
      <c r="AEQ79" s="11"/>
      <c r="AER79" s="11"/>
      <c r="AES79" s="11"/>
      <c r="AET79" s="11"/>
      <c r="AEU79" s="11"/>
      <c r="AEV79" s="11"/>
      <c r="AEW79" s="11"/>
      <c r="AEX79" s="11"/>
      <c r="AEY79" s="11"/>
      <c r="AEZ79" s="11"/>
      <c r="AFA79" s="11"/>
      <c r="AFB79" s="11"/>
      <c r="AFC79" s="11"/>
      <c r="AFD79" s="11"/>
      <c r="AFE79" s="11"/>
      <c r="AFF79" s="11"/>
      <c r="AFG79" s="11"/>
      <c r="AFH79" s="11"/>
      <c r="AFI79" s="11"/>
      <c r="AFJ79" s="11"/>
      <c r="AFK79" s="11"/>
      <c r="AFL79" s="11"/>
      <c r="AFM79" s="11"/>
      <c r="AFN79" s="11"/>
      <c r="AFO79" s="11"/>
      <c r="AFP79" s="11"/>
      <c r="AFQ79" s="11"/>
      <c r="AFR79" s="11"/>
      <c r="AFS79" s="11"/>
      <c r="AFT79" s="11"/>
      <c r="AFU79" s="11"/>
      <c r="AFV79" s="11"/>
      <c r="AFW79" s="11"/>
      <c r="AFX79" s="11"/>
      <c r="AFY79" s="11"/>
      <c r="AFZ79" s="11"/>
      <c r="AGA79" s="11"/>
      <c r="AGB79" s="11"/>
      <c r="AGC79" s="11"/>
      <c r="AGD79" s="11"/>
      <c r="AGE79" s="11"/>
      <c r="AGF79" s="11"/>
      <c r="AGG79" s="11"/>
      <c r="AGH79" s="11"/>
      <c r="AGI79" s="11"/>
      <c r="AGJ79" s="11"/>
      <c r="AGK79" s="11"/>
      <c r="AGL79" s="11"/>
      <c r="AGM79" s="11"/>
      <c r="AGN79" s="11"/>
      <c r="AGO79" s="11"/>
      <c r="AGP79" s="11"/>
      <c r="AGQ79" s="11"/>
      <c r="AGR79" s="11"/>
      <c r="AGS79" s="11"/>
      <c r="AGT79" s="11"/>
      <c r="AGU79" s="11"/>
      <c r="AGV79" s="11"/>
      <c r="AGW79" s="11"/>
      <c r="AGX79" s="11"/>
      <c r="AGY79" s="11"/>
      <c r="AGZ79" s="11"/>
      <c r="AHA79" s="11"/>
      <c r="AHB79" s="11"/>
      <c r="AHC79" s="11"/>
      <c r="AHD79" s="11"/>
      <c r="AHE79" s="11"/>
      <c r="AHF79" s="11"/>
      <c r="AHG79" s="11"/>
      <c r="AHH79" s="11"/>
      <c r="AHI79" s="11"/>
      <c r="AHJ79" s="11"/>
      <c r="AHK79" s="11"/>
      <c r="AHL79" s="11"/>
      <c r="AHM79" s="11"/>
      <c r="AHN79" s="11"/>
      <c r="AHO79" s="11"/>
      <c r="AHP79" s="11"/>
      <c r="AHQ79" s="11"/>
      <c r="AHR79" s="11"/>
      <c r="AHS79" s="11"/>
      <c r="AHT79" s="11"/>
      <c r="AHU79" s="11"/>
      <c r="AHV79" s="11"/>
      <c r="AHW79" s="11"/>
      <c r="AHX79" s="11"/>
      <c r="AHY79" s="11"/>
      <c r="AHZ79" s="11"/>
      <c r="AIA79" s="11"/>
      <c r="AIB79" s="11"/>
      <c r="AIC79" s="11"/>
      <c r="AID79" s="11"/>
      <c r="AIE79" s="11"/>
      <c r="AIF79" s="11"/>
      <c r="AIG79" s="11"/>
      <c r="AIH79" s="11"/>
      <c r="AII79" s="11"/>
      <c r="AIJ79" s="11"/>
      <c r="AIK79" s="11"/>
      <c r="AIL79" s="11"/>
      <c r="AIM79" s="11"/>
      <c r="AIN79" s="11"/>
      <c r="AIO79" s="11"/>
      <c r="AIP79" s="11"/>
      <c r="AIQ79" s="11"/>
      <c r="AIR79" s="11"/>
      <c r="AIS79" s="11"/>
      <c r="AIT79" s="11"/>
      <c r="AIU79" s="11"/>
      <c r="AIV79" s="11"/>
      <c r="AIW79" s="11"/>
      <c r="AIX79" s="11"/>
      <c r="AIY79" s="11"/>
      <c r="AIZ79" s="11"/>
      <c r="AJA79" s="11"/>
      <c r="AJB79" s="11"/>
      <c r="AJC79" s="11"/>
      <c r="AJD79" s="11"/>
      <c r="AJE79" s="11"/>
      <c r="AJF79" s="11"/>
      <c r="AJG79" s="11"/>
      <c r="AJH79" s="11"/>
      <c r="AJI79" s="11"/>
      <c r="AJJ79" s="11"/>
      <c r="AJK79" s="11"/>
      <c r="AJL79" s="11"/>
      <c r="AJM79" s="11"/>
      <c r="AJN79" s="11"/>
      <c r="AJO79" s="11"/>
      <c r="AJP79" s="11"/>
      <c r="AJQ79" s="11"/>
      <c r="AJR79" s="11"/>
      <c r="AJS79" s="11"/>
      <c r="AJT79" s="11"/>
      <c r="AJU79" s="11"/>
      <c r="AJV79" s="11"/>
      <c r="AJW79" s="11"/>
      <c r="AJX79" s="11"/>
      <c r="AJY79" s="11"/>
      <c r="AJZ79" s="11"/>
      <c r="AKA79" s="11"/>
      <c r="AKB79" s="11"/>
      <c r="AKC79" s="11"/>
      <c r="AKD79" s="11"/>
      <c r="AKE79" s="11"/>
      <c r="AKF79" s="11"/>
      <c r="AKG79" s="11"/>
      <c r="AKH79" s="11"/>
      <c r="AKI79" s="11"/>
      <c r="AKJ79" s="11"/>
      <c r="AKK79" s="11"/>
      <c r="AKL79" s="11"/>
      <c r="AKM79" s="11"/>
      <c r="AKN79" s="11"/>
      <c r="AKO79" s="11"/>
      <c r="AKP79" s="11"/>
      <c r="AKQ79" s="11"/>
      <c r="AKR79" s="11"/>
      <c r="AKS79" s="11"/>
      <c r="AKT79" s="11"/>
      <c r="AKU79" s="11"/>
      <c r="AKV79" s="11"/>
      <c r="AKW79" s="11"/>
      <c r="AKX79" s="11"/>
      <c r="AKY79" s="11"/>
      <c r="AKZ79" s="11"/>
      <c r="ALA79" s="11"/>
      <c r="ALB79" s="11"/>
      <c r="ALC79" s="11"/>
      <c r="ALD79" s="11"/>
      <c r="ALE79" s="11"/>
      <c r="ALF79" s="11"/>
      <c r="ALG79" s="11"/>
      <c r="ALH79" s="11"/>
      <c r="ALI79" s="11"/>
      <c r="ALJ79" s="11"/>
      <c r="ALK79" s="11"/>
      <c r="ALL79" s="11"/>
      <c r="ALM79" s="11"/>
      <c r="ALN79" s="11"/>
      <c r="ALO79" s="11"/>
      <c r="ALP79" s="11"/>
      <c r="ALQ79" s="11"/>
      <c r="ALR79" s="11"/>
      <c r="ALS79" s="11"/>
      <c r="ALT79" s="11"/>
      <c r="ALU79" s="11"/>
      <c r="ALV79" s="11"/>
      <c r="ALW79" s="11"/>
      <c r="ALX79" s="11"/>
      <c r="ALY79" s="11"/>
      <c r="ALZ79" s="11"/>
      <c r="AMA79" s="11"/>
      <c r="AMB79" s="11"/>
      <c r="AMC79" s="11"/>
      <c r="AMD79" s="11"/>
      <c r="AME79" s="11"/>
      <c r="AMF79" s="11"/>
      <c r="AMG79" s="11"/>
      <c r="AMH79" s="11"/>
      <c r="AMI79" s="11"/>
      <c r="AMJ79" s="11"/>
      <c r="AMK79" s="11"/>
      <c r="AML79" s="11"/>
      <c r="AMM79" s="11"/>
      <c r="AMN79" s="11"/>
      <c r="AMO79" s="11"/>
      <c r="AMP79" s="11"/>
      <c r="AMQ79" s="11"/>
      <c r="AMR79" s="11"/>
      <c r="AMS79" s="11"/>
      <c r="AMT79" s="11"/>
      <c r="AMU79" s="11"/>
      <c r="AMV79" s="11"/>
      <c r="AMW79" s="11"/>
      <c r="AMX79" s="11"/>
      <c r="AMY79" s="11"/>
      <c r="AMZ79" s="11"/>
      <c r="ANA79" s="11"/>
      <c r="ANB79" s="11"/>
      <c r="ANC79" s="11"/>
      <c r="AND79" s="11"/>
      <c r="ANE79" s="11"/>
      <c r="ANF79" s="11"/>
      <c r="ANG79" s="11"/>
      <c r="ANH79" s="11"/>
      <c r="ANI79" s="11"/>
      <c r="ANJ79" s="11"/>
      <c r="ANK79" s="11"/>
      <c r="ANL79" s="11"/>
      <c r="ANM79" s="11"/>
      <c r="ANN79" s="11"/>
      <c r="ANO79" s="11"/>
      <c r="ANP79" s="11"/>
      <c r="ANQ79" s="11"/>
      <c r="ANR79" s="11"/>
      <c r="ANS79" s="11"/>
      <c r="ANT79" s="11"/>
      <c r="ANU79" s="11"/>
      <c r="ANV79" s="11"/>
      <c r="ANW79" s="11"/>
      <c r="ANX79" s="11"/>
      <c r="ANY79" s="11"/>
      <c r="ANZ79" s="11"/>
      <c r="AOA79" s="11"/>
      <c r="AOB79" s="11"/>
      <c r="AOC79" s="11"/>
      <c r="AOD79" s="11"/>
      <c r="AOE79" s="11"/>
      <c r="AOF79" s="11"/>
      <c r="AOG79" s="11"/>
      <c r="AOH79" s="11"/>
      <c r="AOI79" s="11"/>
      <c r="AOJ79" s="11"/>
      <c r="AOK79" s="11"/>
      <c r="AOL79" s="11"/>
      <c r="AOM79" s="11"/>
      <c r="AON79" s="11"/>
      <c r="AOO79" s="11"/>
      <c r="AOP79" s="11"/>
      <c r="AOQ79" s="11"/>
      <c r="AOR79" s="11"/>
      <c r="AOS79" s="11"/>
      <c r="AOT79" s="11"/>
      <c r="AOU79" s="11"/>
      <c r="AOV79" s="11"/>
      <c r="AOW79" s="11"/>
      <c r="AOX79" s="11"/>
      <c r="AOY79" s="11"/>
      <c r="AOZ79" s="11"/>
      <c r="APA79" s="11"/>
      <c r="APB79" s="11"/>
      <c r="APC79" s="11"/>
      <c r="APD79" s="11"/>
      <c r="APE79" s="11"/>
      <c r="APF79" s="11"/>
      <c r="APG79" s="11"/>
      <c r="APH79" s="11"/>
      <c r="API79" s="11"/>
      <c r="APJ79" s="11"/>
      <c r="APK79" s="11"/>
      <c r="APL79" s="11"/>
      <c r="APM79" s="11"/>
      <c r="APN79" s="11"/>
      <c r="APO79" s="11"/>
      <c r="APP79" s="11"/>
      <c r="APQ79" s="11"/>
      <c r="APR79" s="11"/>
      <c r="APS79" s="11"/>
      <c r="APT79" s="11"/>
      <c r="APU79" s="11"/>
      <c r="APV79" s="11"/>
      <c r="APW79" s="11"/>
      <c r="APX79" s="11"/>
      <c r="APY79" s="11"/>
      <c r="APZ79" s="11"/>
      <c r="AQA79" s="11"/>
      <c r="AQB79" s="11"/>
      <c r="AQC79" s="11"/>
      <c r="AQD79" s="11"/>
      <c r="AQE79" s="11"/>
      <c r="AQF79" s="11"/>
      <c r="AQG79" s="11"/>
      <c r="AQH79" s="11"/>
      <c r="AQI79" s="11"/>
      <c r="AQJ79" s="11"/>
      <c r="AQK79" s="11"/>
      <c r="AQL79" s="11"/>
      <c r="AQM79" s="11"/>
      <c r="AQN79" s="11"/>
      <c r="AQO79" s="11"/>
      <c r="AQP79" s="11"/>
      <c r="AQQ79" s="11"/>
      <c r="AQR79" s="11"/>
      <c r="AQS79" s="11"/>
      <c r="AQT79" s="11"/>
      <c r="AQU79" s="11"/>
      <c r="AQV79" s="11"/>
      <c r="AQW79" s="11"/>
      <c r="AQX79" s="11"/>
      <c r="AQY79" s="11"/>
      <c r="AQZ79" s="11"/>
      <c r="ARA79" s="11"/>
      <c r="ARB79" s="11"/>
      <c r="ARC79" s="11"/>
      <c r="ARD79" s="11"/>
      <c r="ARE79" s="11"/>
      <c r="ARF79" s="11"/>
      <c r="ARG79" s="11"/>
      <c r="ARH79" s="11"/>
      <c r="ARI79" s="11"/>
      <c r="ARJ79" s="11"/>
      <c r="ARK79" s="11"/>
      <c r="ARL79" s="11"/>
      <c r="ARM79" s="11"/>
      <c r="ARN79" s="11"/>
      <c r="ARO79" s="11"/>
      <c r="ARP79" s="11"/>
      <c r="ARQ79" s="11"/>
      <c r="ARR79" s="11"/>
      <c r="ARS79" s="11"/>
      <c r="ART79" s="11"/>
      <c r="ARU79" s="11"/>
      <c r="ARV79" s="11"/>
      <c r="ARW79" s="11"/>
      <c r="ARX79" s="11"/>
      <c r="ARY79" s="11"/>
      <c r="ARZ79" s="11"/>
      <c r="ASA79" s="11"/>
      <c r="ASB79" s="11"/>
      <c r="ASC79" s="11"/>
      <c r="ASD79" s="11"/>
      <c r="ASE79" s="11"/>
      <c r="ASF79" s="11"/>
      <c r="ASG79" s="11"/>
      <c r="ASH79" s="11"/>
      <c r="ASI79" s="11"/>
      <c r="ASJ79" s="11"/>
      <c r="ASK79" s="11"/>
      <c r="ASL79" s="11"/>
      <c r="ASM79" s="11"/>
      <c r="ASN79" s="11"/>
      <c r="ASO79" s="11"/>
      <c r="ASP79" s="11"/>
      <c r="ASQ79" s="11"/>
      <c r="ASR79" s="11"/>
      <c r="ASS79" s="11"/>
      <c r="AST79" s="11"/>
      <c r="ASU79" s="11"/>
      <c r="ASV79" s="11"/>
      <c r="ASW79" s="11"/>
      <c r="ASX79" s="11"/>
      <c r="ASY79" s="11"/>
      <c r="ASZ79" s="11"/>
      <c r="ATA79" s="11"/>
      <c r="ATB79" s="11"/>
      <c r="ATC79" s="11"/>
      <c r="ATD79" s="11"/>
      <c r="ATE79" s="11"/>
      <c r="ATF79" s="11"/>
      <c r="ATG79" s="11"/>
      <c r="ATH79" s="11"/>
      <c r="ATI79" s="11"/>
      <c r="ATJ79" s="11"/>
      <c r="ATK79" s="11"/>
      <c r="ATL79" s="11"/>
      <c r="ATM79" s="11"/>
      <c r="ATN79" s="11"/>
      <c r="ATO79" s="11"/>
      <c r="ATP79" s="11"/>
      <c r="ATQ79" s="11"/>
      <c r="ATR79" s="11"/>
      <c r="ATS79" s="11"/>
      <c r="ATT79" s="11"/>
      <c r="ATU79" s="11"/>
      <c r="ATV79" s="11"/>
      <c r="ATW79" s="11"/>
      <c r="ATX79" s="11"/>
      <c r="ATY79" s="11"/>
      <c r="ATZ79" s="11"/>
      <c r="AUA79" s="11"/>
      <c r="AUB79" s="11"/>
      <c r="AUC79" s="11"/>
      <c r="AUD79" s="11"/>
      <c r="AUE79" s="11"/>
      <c r="AUF79" s="11"/>
      <c r="AUG79" s="11"/>
      <c r="AUH79" s="11"/>
      <c r="AUI79" s="11"/>
      <c r="AUJ79" s="11"/>
      <c r="AUK79" s="11"/>
      <c r="AUL79" s="11"/>
      <c r="AUM79" s="11"/>
      <c r="AUN79" s="11"/>
      <c r="AUO79" s="11"/>
      <c r="AUP79" s="11"/>
      <c r="AUQ79" s="11"/>
      <c r="AUR79" s="11"/>
      <c r="AUS79" s="11"/>
      <c r="AUT79" s="11"/>
      <c r="AUU79" s="11"/>
      <c r="AUV79" s="11"/>
      <c r="AUW79" s="11"/>
      <c r="AUX79" s="11"/>
      <c r="AUY79" s="11"/>
      <c r="AUZ79" s="11"/>
      <c r="AVA79" s="11"/>
      <c r="AVB79" s="11"/>
      <c r="AVC79" s="11"/>
      <c r="AVD79" s="11"/>
      <c r="AVE79" s="11"/>
      <c r="AVF79" s="11"/>
      <c r="AVG79" s="11"/>
      <c r="AVH79" s="11"/>
      <c r="AVI79" s="11"/>
      <c r="AVJ79" s="11"/>
      <c r="AVK79" s="11"/>
      <c r="AVL79" s="11"/>
      <c r="AVM79" s="11"/>
      <c r="AVN79" s="11"/>
      <c r="AVO79" s="11"/>
      <c r="AVP79" s="11"/>
      <c r="AVQ79" s="11"/>
      <c r="AVR79" s="11"/>
      <c r="AVS79" s="11"/>
      <c r="AVT79" s="11"/>
      <c r="AVU79" s="11"/>
      <c r="AVV79" s="11"/>
      <c r="AVW79" s="11"/>
      <c r="AVX79" s="11"/>
      <c r="AVY79" s="11"/>
      <c r="AVZ79" s="11"/>
      <c r="AWA79" s="11"/>
      <c r="AWB79" s="11"/>
      <c r="AWC79" s="11"/>
      <c r="AWD79" s="11"/>
      <c r="AWE79" s="11"/>
      <c r="AWF79" s="11"/>
      <c r="AWG79" s="11"/>
      <c r="AWH79" s="11"/>
      <c r="AWI79" s="11"/>
      <c r="AWJ79" s="11"/>
      <c r="AWK79" s="11"/>
      <c r="AWL79" s="11"/>
      <c r="AWM79" s="11"/>
      <c r="AWN79" s="11"/>
      <c r="AWO79" s="11"/>
      <c r="AWP79" s="11"/>
      <c r="AWQ79" s="11"/>
      <c r="AWR79" s="11"/>
      <c r="AWS79" s="11"/>
      <c r="AWT79" s="11"/>
      <c r="AWU79" s="11"/>
      <c r="AWV79" s="11"/>
      <c r="AWW79" s="11"/>
      <c r="AWX79" s="11"/>
      <c r="AWY79" s="11"/>
      <c r="AWZ79" s="11"/>
      <c r="AXA79" s="11"/>
      <c r="AXB79" s="11"/>
      <c r="AXC79" s="11"/>
      <c r="AXD79" s="11"/>
      <c r="AXE79" s="11"/>
      <c r="AXF79" s="11"/>
      <c r="AXG79" s="11"/>
      <c r="AXH79" s="11"/>
      <c r="AXI79" s="11"/>
      <c r="AXJ79" s="11"/>
      <c r="AXK79" s="11"/>
      <c r="AXL79" s="11"/>
      <c r="AXM79" s="11"/>
      <c r="AXN79" s="11"/>
      <c r="AXO79" s="11"/>
      <c r="AXP79" s="11"/>
      <c r="AXQ79" s="11"/>
      <c r="AXR79" s="11"/>
      <c r="AXS79" s="11"/>
      <c r="AXT79" s="11"/>
      <c r="AXU79" s="11"/>
      <c r="AXV79" s="11"/>
      <c r="AXW79" s="11"/>
      <c r="AXX79" s="11"/>
      <c r="AXY79" s="11"/>
      <c r="AXZ79" s="11"/>
      <c r="AYA79" s="11"/>
      <c r="AYB79" s="11"/>
      <c r="AYC79" s="11"/>
      <c r="AYD79" s="11"/>
      <c r="AYE79" s="11"/>
      <c r="AYF79" s="11"/>
      <c r="AYG79" s="11"/>
      <c r="AYH79" s="11"/>
      <c r="AYI79" s="11"/>
      <c r="AYJ79" s="11"/>
      <c r="AYK79" s="11"/>
      <c r="AYL79" s="11"/>
      <c r="AYM79" s="11"/>
      <c r="AYN79" s="11"/>
      <c r="AYO79" s="11"/>
      <c r="AYP79" s="11"/>
      <c r="AYQ79" s="11"/>
      <c r="AYR79" s="11"/>
      <c r="AYS79" s="11"/>
      <c r="AYT79" s="11"/>
      <c r="AYU79" s="11"/>
      <c r="AYV79" s="11"/>
      <c r="AYW79" s="11"/>
      <c r="AYX79" s="11"/>
      <c r="AYY79" s="11"/>
      <c r="AYZ79" s="11"/>
      <c r="AZA79" s="11"/>
      <c r="AZB79" s="11"/>
      <c r="AZC79" s="11"/>
      <c r="AZD79" s="11"/>
      <c r="AZE79" s="11"/>
      <c r="AZF79" s="11"/>
      <c r="AZG79" s="11"/>
      <c r="AZH79" s="11"/>
      <c r="AZI79" s="11"/>
      <c r="AZJ79" s="11"/>
      <c r="AZK79" s="11"/>
      <c r="AZL79" s="11"/>
      <c r="AZM79" s="11"/>
      <c r="AZN79" s="11"/>
      <c r="AZO79" s="11"/>
      <c r="AZP79" s="11"/>
      <c r="AZQ79" s="11"/>
      <c r="AZR79" s="11"/>
      <c r="AZS79" s="11"/>
      <c r="AZT79" s="11"/>
      <c r="AZU79" s="11"/>
      <c r="AZV79" s="11"/>
      <c r="AZW79" s="11"/>
      <c r="AZX79" s="11"/>
      <c r="AZY79" s="11"/>
      <c r="AZZ79" s="11"/>
      <c r="BAA79" s="11"/>
      <c r="BAB79" s="11"/>
      <c r="BAC79" s="11"/>
      <c r="BAD79" s="11"/>
      <c r="BAE79" s="11"/>
      <c r="BAF79" s="11"/>
      <c r="BAG79" s="11"/>
      <c r="BAH79" s="11"/>
      <c r="BAI79" s="11"/>
      <c r="BAJ79" s="11"/>
      <c r="BAK79" s="11"/>
      <c r="BAL79" s="11"/>
      <c r="BAM79" s="11"/>
      <c r="BAN79" s="11"/>
      <c r="BAO79" s="11"/>
      <c r="BAP79" s="11"/>
      <c r="BAQ79" s="11"/>
      <c r="BAR79" s="11"/>
      <c r="BAS79" s="11"/>
      <c r="BAT79" s="11"/>
      <c r="BAU79" s="11"/>
      <c r="BAV79" s="11"/>
      <c r="BAW79" s="11"/>
      <c r="BAX79" s="11"/>
      <c r="BAY79" s="11"/>
      <c r="BAZ79" s="11"/>
      <c r="BBA79" s="11"/>
      <c r="BBB79" s="11"/>
      <c r="BBC79" s="11"/>
      <c r="BBD79" s="11"/>
      <c r="BBE79" s="11"/>
      <c r="BBF79" s="11"/>
      <c r="BBG79" s="11"/>
      <c r="BBH79" s="11"/>
      <c r="BBI79" s="11"/>
      <c r="BBJ79" s="11"/>
      <c r="BBK79" s="11"/>
      <c r="BBL79" s="11"/>
      <c r="BBM79" s="11"/>
      <c r="BBN79" s="11"/>
      <c r="BBO79" s="11"/>
      <c r="BBP79" s="11"/>
      <c r="BBQ79" s="11"/>
      <c r="BBR79" s="11"/>
      <c r="BBS79" s="11"/>
      <c r="BBT79" s="11"/>
      <c r="BBU79" s="11"/>
      <c r="BBV79" s="11"/>
      <c r="BBW79" s="11"/>
      <c r="BBX79" s="11"/>
      <c r="BBY79" s="11"/>
      <c r="BBZ79" s="11"/>
      <c r="BCA79" s="11"/>
      <c r="BCB79" s="11"/>
      <c r="BCC79" s="11"/>
      <c r="BCD79" s="11"/>
      <c r="BCE79" s="11"/>
      <c r="BCF79" s="11"/>
      <c r="BCG79" s="11"/>
      <c r="BCH79" s="11"/>
      <c r="BCI79" s="11"/>
      <c r="BCJ79" s="11"/>
      <c r="BCK79" s="11"/>
      <c r="BCL79" s="11"/>
      <c r="BCM79" s="11"/>
      <c r="BCN79" s="11"/>
      <c r="BCO79" s="11"/>
      <c r="BCP79" s="11"/>
      <c r="BCQ79" s="11"/>
      <c r="BCR79" s="11"/>
      <c r="BCS79" s="11"/>
      <c r="BCT79" s="11"/>
      <c r="BCU79" s="11"/>
      <c r="BCV79" s="11"/>
      <c r="BCW79" s="11"/>
      <c r="BCX79" s="11"/>
      <c r="BCY79" s="11"/>
      <c r="BCZ79" s="11"/>
      <c r="BDA79" s="11"/>
      <c r="BDB79" s="11"/>
      <c r="BDC79" s="11"/>
      <c r="BDD79" s="11"/>
      <c r="BDE79" s="11"/>
      <c r="BDF79" s="11"/>
      <c r="BDG79" s="11"/>
      <c r="BDH79" s="11"/>
      <c r="BDI79" s="11"/>
      <c r="BDJ79" s="11"/>
      <c r="BDK79" s="11"/>
      <c r="BDL79" s="11"/>
      <c r="BDM79" s="11"/>
      <c r="BDN79" s="11"/>
      <c r="BDO79" s="11"/>
      <c r="BDP79" s="11"/>
      <c r="BDQ79" s="11"/>
      <c r="BDR79" s="11"/>
      <c r="BDS79" s="11"/>
      <c r="BDT79" s="11"/>
      <c r="BDU79" s="11"/>
      <c r="BDV79" s="11"/>
      <c r="BDW79" s="11"/>
      <c r="BDX79" s="11"/>
      <c r="BDY79" s="11"/>
      <c r="BDZ79" s="11"/>
      <c r="BEA79" s="11"/>
      <c r="BEB79" s="11"/>
      <c r="BEC79" s="11"/>
      <c r="BED79" s="11"/>
      <c r="BEE79" s="11"/>
      <c r="BEF79" s="11"/>
      <c r="BEG79" s="11"/>
      <c r="BEH79" s="11"/>
      <c r="BEI79" s="11"/>
      <c r="BEJ79" s="11"/>
      <c r="BEK79" s="11"/>
      <c r="BEL79" s="11"/>
      <c r="BEM79" s="11"/>
      <c r="BEN79" s="11"/>
      <c r="BEO79" s="11"/>
      <c r="BEP79" s="11"/>
      <c r="BEQ79" s="11"/>
      <c r="BER79" s="11"/>
      <c r="BES79" s="11"/>
      <c r="BET79" s="11"/>
      <c r="BEU79" s="11"/>
      <c r="BEV79" s="11"/>
      <c r="BEW79" s="11"/>
      <c r="BEX79" s="11"/>
      <c r="BEY79" s="11"/>
      <c r="BEZ79" s="11"/>
      <c r="BFA79" s="11"/>
      <c r="BFB79" s="11"/>
      <c r="BFC79" s="11"/>
      <c r="BFD79" s="11"/>
      <c r="BFE79" s="11"/>
      <c r="BFF79" s="11"/>
      <c r="BFG79" s="11"/>
      <c r="BFH79" s="11"/>
      <c r="BFI79" s="11"/>
      <c r="BFJ79" s="11"/>
      <c r="BFK79" s="11"/>
      <c r="BFL79" s="11"/>
      <c r="BFM79" s="11"/>
      <c r="BFN79" s="11"/>
      <c r="BFO79" s="11"/>
      <c r="BFP79" s="11"/>
      <c r="BFQ79" s="11"/>
      <c r="BFR79" s="11"/>
      <c r="BFS79" s="11"/>
      <c r="BFT79" s="11"/>
      <c r="BFU79" s="11"/>
      <c r="BFV79" s="11"/>
      <c r="BFW79" s="11"/>
      <c r="BFX79" s="11"/>
      <c r="BFY79" s="11"/>
      <c r="BFZ79" s="11"/>
      <c r="BGA79" s="11"/>
      <c r="BGB79" s="11"/>
      <c r="BGC79" s="11"/>
      <c r="BGD79" s="11"/>
      <c r="BGE79" s="11"/>
      <c r="BGF79" s="11"/>
      <c r="BGG79" s="11"/>
      <c r="BGH79" s="11"/>
      <c r="BGI79" s="11"/>
      <c r="BGJ79" s="11"/>
      <c r="BGK79" s="11"/>
      <c r="BGL79" s="11"/>
      <c r="BGM79" s="11"/>
      <c r="BGN79" s="11"/>
      <c r="BGO79" s="11"/>
      <c r="BGP79" s="11"/>
      <c r="BGQ79" s="11"/>
      <c r="BGR79" s="11"/>
      <c r="BGS79" s="11"/>
      <c r="BGT79" s="11"/>
      <c r="BGU79" s="11"/>
      <c r="BGV79" s="11"/>
      <c r="BGW79" s="11"/>
      <c r="BGX79" s="11"/>
      <c r="BGY79" s="11"/>
      <c r="BGZ79" s="11"/>
      <c r="BHA79" s="11"/>
      <c r="BHB79" s="11"/>
      <c r="BHC79" s="11"/>
      <c r="BHD79" s="11"/>
      <c r="BHE79" s="11"/>
      <c r="BHF79" s="11"/>
      <c r="BHG79" s="11"/>
      <c r="BHH79" s="11"/>
      <c r="BHI79" s="11"/>
      <c r="BHJ79" s="11"/>
      <c r="BHK79" s="11"/>
      <c r="BHL79" s="11"/>
      <c r="BHM79" s="11"/>
      <c r="BHN79" s="11"/>
      <c r="BHO79" s="11"/>
      <c r="BHP79" s="11"/>
      <c r="BHQ79" s="11"/>
      <c r="BHR79" s="11"/>
      <c r="BHS79" s="11"/>
      <c r="BHT79" s="11"/>
      <c r="BHU79" s="11"/>
      <c r="BHV79" s="11"/>
      <c r="BHW79" s="11"/>
      <c r="BHX79" s="11"/>
      <c r="BHY79" s="11"/>
      <c r="BHZ79" s="11"/>
      <c r="BIA79" s="11"/>
      <c r="BIB79" s="11"/>
      <c r="BIC79" s="11"/>
      <c r="BID79" s="11"/>
      <c r="BIE79" s="11"/>
      <c r="BIF79" s="11"/>
      <c r="BIG79" s="11"/>
      <c r="BIH79" s="11"/>
      <c r="BII79" s="11"/>
      <c r="BIJ79" s="11"/>
      <c r="BIK79" s="11"/>
      <c r="BIL79" s="11"/>
      <c r="BIM79" s="11"/>
      <c r="BIN79" s="11"/>
      <c r="BIO79" s="11"/>
      <c r="BIP79" s="11"/>
      <c r="BIQ79" s="11"/>
      <c r="BIR79" s="11"/>
      <c r="BIS79" s="11"/>
      <c r="BIT79" s="11"/>
      <c r="BIU79" s="11"/>
      <c r="BIV79" s="11"/>
      <c r="BIW79" s="11"/>
      <c r="BIX79" s="11"/>
      <c r="BIY79" s="11"/>
      <c r="BIZ79" s="11"/>
      <c r="BJA79" s="11"/>
      <c r="BJB79" s="11"/>
      <c r="BJC79" s="11"/>
      <c r="BJD79" s="11"/>
      <c r="BJE79" s="11"/>
      <c r="BJF79" s="11"/>
      <c r="BJG79" s="11"/>
      <c r="BJH79" s="11"/>
      <c r="BJI79" s="11"/>
      <c r="BJJ79" s="11"/>
      <c r="BJK79" s="11"/>
      <c r="BJL79" s="11"/>
      <c r="BJM79" s="11"/>
      <c r="BJN79" s="11"/>
      <c r="BJO79" s="11"/>
      <c r="BJP79" s="11"/>
      <c r="BJQ79" s="11"/>
      <c r="BJR79" s="11"/>
      <c r="BJS79" s="11"/>
      <c r="BJT79" s="11"/>
      <c r="BJU79" s="11"/>
      <c r="BJV79" s="11"/>
      <c r="BJW79" s="11"/>
      <c r="BJX79" s="11"/>
      <c r="BJY79" s="11"/>
      <c r="BJZ79" s="11"/>
      <c r="BKA79" s="11"/>
      <c r="BKB79" s="11"/>
      <c r="BKC79" s="11"/>
      <c r="BKD79" s="11"/>
      <c r="BKE79" s="11"/>
      <c r="BKF79" s="11"/>
      <c r="BKG79" s="11"/>
      <c r="BKH79" s="11"/>
      <c r="BKI79" s="11"/>
      <c r="BKJ79" s="11"/>
      <c r="BKK79" s="11"/>
      <c r="BKL79" s="11"/>
      <c r="BKM79" s="11"/>
      <c r="BKN79" s="11"/>
      <c r="BKO79" s="11"/>
      <c r="BKP79" s="11"/>
      <c r="BKQ79" s="11"/>
      <c r="BKR79" s="11"/>
      <c r="BKS79" s="11"/>
      <c r="BKT79" s="11"/>
      <c r="BKU79" s="11"/>
      <c r="BKV79" s="11"/>
      <c r="BKW79" s="11"/>
      <c r="BKX79" s="11"/>
      <c r="BKY79" s="11"/>
      <c r="BKZ79" s="11"/>
      <c r="BLA79" s="11"/>
      <c r="BLB79" s="11"/>
      <c r="BLC79" s="11"/>
      <c r="BLD79" s="11"/>
      <c r="BLE79" s="11"/>
      <c r="BLF79" s="11"/>
      <c r="BLG79" s="11"/>
      <c r="BLH79" s="11"/>
      <c r="BLI79" s="11"/>
      <c r="BLJ79" s="11"/>
      <c r="BLK79" s="11"/>
      <c r="BLL79" s="11"/>
      <c r="BLM79" s="11"/>
      <c r="BLN79" s="11"/>
      <c r="BLO79" s="11"/>
      <c r="BLP79" s="11"/>
      <c r="BLQ79" s="11"/>
      <c r="BLR79" s="11"/>
      <c r="BLS79" s="11"/>
      <c r="BLT79" s="11"/>
      <c r="BLU79" s="11"/>
      <c r="BLV79" s="11"/>
      <c r="BLW79" s="11"/>
      <c r="BLX79" s="11"/>
      <c r="BLY79" s="11"/>
      <c r="BLZ79" s="11"/>
      <c r="BMA79" s="11"/>
      <c r="BMB79" s="11"/>
      <c r="BMC79" s="11"/>
      <c r="BMD79" s="11"/>
      <c r="BME79" s="11"/>
      <c r="BMF79" s="11"/>
      <c r="BMG79" s="11"/>
      <c r="BMH79" s="11"/>
      <c r="BMI79" s="11"/>
      <c r="BMJ79" s="11"/>
      <c r="BMK79" s="11"/>
      <c r="BML79" s="11"/>
      <c r="BMM79" s="11"/>
      <c r="BMN79" s="11"/>
      <c r="BMO79" s="11"/>
      <c r="BMP79" s="11"/>
      <c r="BMQ79" s="11"/>
      <c r="BMR79" s="11"/>
      <c r="BMS79" s="11"/>
      <c r="BMT79" s="11"/>
      <c r="BMU79" s="11"/>
      <c r="BMV79" s="11"/>
      <c r="BMW79" s="11"/>
      <c r="BMX79" s="11"/>
      <c r="BMY79" s="11"/>
      <c r="BMZ79" s="11"/>
      <c r="BNA79" s="11"/>
      <c r="BNB79" s="11"/>
      <c r="BNC79" s="11"/>
      <c r="BND79" s="11"/>
      <c r="BNE79" s="11"/>
      <c r="BNF79" s="11"/>
      <c r="BNG79" s="11"/>
      <c r="BNH79" s="11"/>
      <c r="BNI79" s="11"/>
      <c r="BNJ79" s="11"/>
      <c r="BNK79" s="11"/>
      <c r="BNL79" s="11"/>
      <c r="BNM79" s="11"/>
      <c r="BNN79" s="11"/>
      <c r="BNO79" s="11"/>
      <c r="BNP79" s="11"/>
      <c r="BNQ79" s="11"/>
      <c r="BNR79" s="11"/>
      <c r="BNS79" s="11"/>
      <c r="BNT79" s="11"/>
      <c r="BNU79" s="11"/>
      <c r="BNV79" s="11"/>
      <c r="BNW79" s="11"/>
      <c r="BNX79" s="11"/>
      <c r="BNY79" s="11"/>
      <c r="BNZ79" s="11"/>
      <c r="BOA79" s="11"/>
      <c r="BOB79" s="11"/>
      <c r="BOC79" s="11"/>
      <c r="BOD79" s="11"/>
      <c r="BOE79" s="11"/>
      <c r="BOF79" s="11"/>
      <c r="BOG79" s="11"/>
      <c r="BOH79" s="11"/>
      <c r="BOI79" s="11"/>
      <c r="BOJ79" s="11"/>
      <c r="BOK79" s="11"/>
      <c r="BOL79" s="11"/>
      <c r="BOM79" s="11"/>
      <c r="BON79" s="11"/>
      <c r="BOO79" s="11"/>
      <c r="BOP79" s="11"/>
      <c r="BOQ79" s="11"/>
      <c r="BOR79" s="11"/>
      <c r="BOS79" s="11"/>
      <c r="BOT79" s="11"/>
      <c r="BOU79" s="11"/>
      <c r="BOV79" s="11"/>
      <c r="BOW79" s="11"/>
      <c r="BOX79" s="11"/>
      <c r="BOY79" s="11"/>
      <c r="BOZ79" s="11"/>
      <c r="BPA79" s="11"/>
      <c r="BPB79" s="11"/>
      <c r="BPC79" s="11"/>
      <c r="BPD79" s="11"/>
      <c r="BPE79" s="11"/>
      <c r="BPF79" s="11"/>
      <c r="BPG79" s="11"/>
      <c r="BPH79" s="11"/>
      <c r="BPI79" s="11"/>
      <c r="BPJ79" s="11"/>
      <c r="BPK79" s="11"/>
      <c r="BPL79" s="11"/>
      <c r="BPM79" s="11"/>
      <c r="BPN79" s="11"/>
      <c r="BPO79" s="11"/>
      <c r="BPP79" s="11"/>
      <c r="BPQ79" s="11"/>
      <c r="BPR79" s="11"/>
      <c r="BPS79" s="11"/>
      <c r="BPT79" s="11"/>
      <c r="BPU79" s="11"/>
      <c r="BPV79" s="11"/>
      <c r="BPW79" s="11"/>
      <c r="BPX79" s="11"/>
      <c r="BPY79" s="11"/>
      <c r="BPZ79" s="11"/>
      <c r="BQA79" s="11"/>
      <c r="BQB79" s="11"/>
      <c r="BQC79" s="11"/>
      <c r="BQD79" s="11"/>
      <c r="BQE79" s="11"/>
      <c r="BQF79" s="11"/>
      <c r="BQG79" s="11"/>
      <c r="BQH79" s="11"/>
      <c r="BQI79" s="11"/>
      <c r="BQJ79" s="11"/>
      <c r="BQK79" s="11"/>
      <c r="BQL79" s="11"/>
      <c r="BQM79" s="11"/>
      <c r="BQN79" s="11"/>
      <c r="BQO79" s="11"/>
      <c r="BQP79" s="11"/>
      <c r="BQQ79" s="11"/>
      <c r="BQR79" s="11"/>
      <c r="BQS79" s="11"/>
      <c r="BQT79" s="11"/>
      <c r="BQU79" s="11"/>
      <c r="BQV79" s="11"/>
      <c r="BQW79" s="11"/>
      <c r="BQX79" s="11"/>
      <c r="BQY79" s="11"/>
      <c r="BQZ79" s="11"/>
      <c r="BRA79" s="11"/>
      <c r="BRB79" s="11"/>
      <c r="BRC79" s="11"/>
      <c r="BRD79" s="11"/>
      <c r="BRE79" s="11"/>
      <c r="BRF79" s="11"/>
      <c r="BRG79" s="11"/>
      <c r="BRH79" s="11"/>
      <c r="BRI79" s="11"/>
      <c r="BRJ79" s="11"/>
      <c r="BRK79" s="11"/>
      <c r="BRL79" s="11"/>
      <c r="BRM79" s="11"/>
      <c r="BRN79" s="11"/>
      <c r="BRO79" s="11"/>
      <c r="BRP79" s="11"/>
      <c r="BRQ79" s="11"/>
      <c r="BRR79" s="11"/>
      <c r="BRS79" s="11"/>
      <c r="BRT79" s="11"/>
      <c r="BRU79" s="11"/>
      <c r="BRV79" s="11"/>
      <c r="BRW79" s="11"/>
      <c r="BRX79" s="11"/>
      <c r="BRY79" s="11"/>
      <c r="BRZ79" s="11"/>
      <c r="BSA79" s="11"/>
      <c r="BSB79" s="11"/>
      <c r="BSC79" s="11"/>
      <c r="BSD79" s="11"/>
      <c r="BSE79" s="11"/>
      <c r="BSF79" s="11"/>
      <c r="BSG79" s="11"/>
      <c r="BSH79" s="11"/>
      <c r="BSI79" s="11"/>
      <c r="BSJ79" s="11"/>
      <c r="BSK79" s="11"/>
      <c r="BSL79" s="11"/>
      <c r="BSM79" s="11"/>
      <c r="BSN79" s="11"/>
      <c r="BSO79" s="11"/>
      <c r="BSP79" s="11"/>
      <c r="BSQ79" s="11"/>
      <c r="BSR79" s="11"/>
      <c r="BSS79" s="11"/>
      <c r="BST79" s="11"/>
      <c r="BSU79" s="11"/>
      <c r="BSV79" s="11"/>
      <c r="BSW79" s="11"/>
      <c r="BSX79" s="11"/>
      <c r="BSY79" s="11"/>
      <c r="BSZ79" s="11"/>
      <c r="BTA79" s="11"/>
      <c r="BTB79" s="11"/>
      <c r="BTC79" s="11"/>
      <c r="BTD79" s="11"/>
      <c r="BTE79" s="11"/>
      <c r="BTF79" s="11"/>
      <c r="BTG79" s="11"/>
      <c r="BTH79" s="11"/>
      <c r="BTI79" s="11"/>
      <c r="BTJ79" s="11"/>
      <c r="BTK79" s="11"/>
      <c r="BTL79" s="11"/>
      <c r="BTM79" s="11"/>
      <c r="BTN79" s="11"/>
      <c r="BTO79" s="11"/>
      <c r="BTP79" s="11"/>
      <c r="BTQ79" s="11"/>
      <c r="BTR79" s="11"/>
      <c r="BTS79" s="11"/>
      <c r="BTT79" s="11"/>
      <c r="BTU79" s="11"/>
      <c r="BTV79" s="11"/>
      <c r="BTW79" s="11"/>
      <c r="BTX79" s="11"/>
      <c r="BTY79" s="11"/>
      <c r="BTZ79" s="11"/>
      <c r="BUA79" s="11"/>
      <c r="BUB79" s="11"/>
      <c r="BUC79" s="11"/>
      <c r="BUD79" s="11"/>
      <c r="BUE79" s="11"/>
      <c r="BUF79" s="11"/>
      <c r="BUG79" s="11"/>
      <c r="BUH79" s="11"/>
      <c r="BUI79" s="11"/>
      <c r="BUJ79" s="11"/>
      <c r="BUK79" s="11"/>
      <c r="BUL79" s="11"/>
      <c r="BUM79" s="11"/>
      <c r="BUN79" s="11"/>
      <c r="BUO79" s="11"/>
      <c r="BUP79" s="11"/>
      <c r="BUQ79" s="11"/>
      <c r="BUR79" s="11"/>
      <c r="BUS79" s="11"/>
      <c r="BUT79" s="11"/>
      <c r="BUU79" s="11"/>
      <c r="BUV79" s="11"/>
      <c r="BUW79" s="11"/>
      <c r="BUX79" s="11"/>
      <c r="BUY79" s="11"/>
      <c r="BUZ79" s="11"/>
      <c r="BVA79" s="11"/>
      <c r="BVB79" s="11"/>
      <c r="BVC79" s="11"/>
      <c r="BVD79" s="11"/>
      <c r="BVE79" s="11"/>
      <c r="BVF79" s="11"/>
      <c r="BVG79" s="11"/>
      <c r="BVH79" s="11"/>
      <c r="BVI79" s="11"/>
      <c r="BVJ79" s="11"/>
      <c r="BVK79" s="11"/>
      <c r="BVL79" s="11"/>
      <c r="BVM79" s="11"/>
      <c r="BVN79" s="11"/>
      <c r="BVO79" s="11"/>
      <c r="BVP79" s="11"/>
      <c r="BVQ79" s="11"/>
      <c r="BVR79" s="11"/>
      <c r="BVS79" s="11"/>
      <c r="BVT79" s="11"/>
      <c r="BVU79" s="11"/>
      <c r="BVV79" s="11"/>
      <c r="BVW79" s="11"/>
      <c r="BVX79" s="11"/>
      <c r="BVY79" s="11"/>
      <c r="BVZ79" s="11"/>
      <c r="BWA79" s="11"/>
      <c r="BWB79" s="11"/>
      <c r="BWC79" s="11"/>
      <c r="BWD79" s="11"/>
      <c r="BWE79" s="11"/>
      <c r="BWF79" s="11"/>
      <c r="BWG79" s="11"/>
      <c r="BWH79" s="11"/>
      <c r="BWI79" s="11"/>
      <c r="BWJ79" s="11"/>
      <c r="BWK79" s="11"/>
      <c r="BWL79" s="11"/>
      <c r="BWM79" s="11"/>
      <c r="BWN79" s="11"/>
      <c r="BWO79" s="11"/>
      <c r="BWP79" s="11"/>
      <c r="BWQ79" s="11"/>
      <c r="BWR79" s="11"/>
      <c r="BWS79" s="11"/>
      <c r="BWT79" s="11"/>
      <c r="BWU79" s="11"/>
      <c r="BWV79" s="11"/>
      <c r="BWW79" s="11"/>
      <c r="BWX79" s="11"/>
      <c r="BWY79" s="11"/>
      <c r="BWZ79" s="11"/>
      <c r="BXA79" s="11"/>
      <c r="BXB79" s="11"/>
      <c r="BXC79" s="11"/>
      <c r="BXD79" s="11"/>
      <c r="BXE79" s="11"/>
      <c r="BXF79" s="11"/>
      <c r="BXG79" s="11"/>
      <c r="BXH79" s="11"/>
      <c r="BXI79" s="11"/>
      <c r="BXJ79" s="11"/>
      <c r="BXK79" s="11"/>
      <c r="BXL79" s="11"/>
      <c r="BXM79" s="11"/>
      <c r="BXN79" s="11"/>
      <c r="BXO79" s="11"/>
      <c r="BXP79" s="11"/>
      <c r="BXQ79" s="11"/>
      <c r="BXR79" s="11"/>
      <c r="BXS79" s="11"/>
      <c r="BXT79" s="11"/>
      <c r="BXU79" s="11"/>
      <c r="BXV79" s="11"/>
      <c r="BXW79" s="11"/>
      <c r="BXX79" s="11"/>
      <c r="BXY79" s="11"/>
      <c r="BXZ79" s="11"/>
      <c r="BYA79" s="11"/>
      <c r="BYB79" s="11"/>
      <c r="BYC79" s="11"/>
      <c r="BYD79" s="11"/>
      <c r="BYE79" s="11"/>
      <c r="BYF79" s="11"/>
      <c r="BYG79" s="11"/>
      <c r="BYH79" s="11"/>
      <c r="BYI79" s="11"/>
      <c r="BYJ79" s="11"/>
      <c r="BYK79" s="11"/>
      <c r="BYL79" s="11"/>
      <c r="BYM79" s="11"/>
      <c r="BYN79" s="11"/>
      <c r="BYO79" s="11"/>
      <c r="BYP79" s="11"/>
      <c r="BYQ79" s="11"/>
      <c r="BYR79" s="11"/>
      <c r="BYS79" s="11"/>
      <c r="BYT79" s="11"/>
      <c r="BYU79" s="11"/>
      <c r="BYV79" s="11"/>
      <c r="BYW79" s="11"/>
      <c r="BYX79" s="11"/>
      <c r="BYY79" s="11"/>
      <c r="BYZ79" s="11"/>
      <c r="BZA79" s="11"/>
      <c r="BZB79" s="11"/>
      <c r="BZC79" s="11"/>
      <c r="BZD79" s="11"/>
      <c r="BZE79" s="11"/>
      <c r="BZF79" s="11"/>
      <c r="BZG79" s="11"/>
      <c r="BZH79" s="11"/>
      <c r="BZI79" s="11"/>
      <c r="BZJ79" s="11"/>
      <c r="BZK79" s="11"/>
      <c r="BZL79" s="11"/>
      <c r="BZM79" s="11"/>
      <c r="BZN79" s="11"/>
      <c r="BZO79" s="11"/>
      <c r="BZP79" s="11"/>
      <c r="BZQ79" s="11"/>
      <c r="BZR79" s="11"/>
      <c r="BZS79" s="11"/>
      <c r="BZT79" s="11"/>
      <c r="BZU79" s="11"/>
      <c r="BZV79" s="11"/>
      <c r="BZW79" s="11"/>
      <c r="BZX79" s="11"/>
      <c r="BZY79" s="11"/>
      <c r="BZZ79" s="11"/>
      <c r="CAA79" s="11"/>
      <c r="CAB79" s="11"/>
      <c r="CAC79" s="11"/>
      <c r="CAD79" s="11"/>
      <c r="CAE79" s="11"/>
      <c r="CAF79" s="11"/>
      <c r="CAG79" s="11"/>
      <c r="CAH79" s="11"/>
      <c r="CAI79" s="11"/>
      <c r="CAJ79" s="11"/>
      <c r="CAK79" s="11"/>
      <c r="CAL79" s="11"/>
      <c r="CAM79" s="11"/>
      <c r="CAN79" s="11"/>
      <c r="CAO79" s="11"/>
      <c r="CAP79" s="11"/>
      <c r="CAQ79" s="11"/>
      <c r="CAR79" s="11"/>
      <c r="CAS79" s="11"/>
      <c r="CAT79" s="11"/>
      <c r="CAU79" s="11"/>
      <c r="CAV79" s="11"/>
      <c r="CAW79" s="11"/>
      <c r="CAX79" s="11"/>
      <c r="CAY79" s="11"/>
      <c r="CAZ79" s="11"/>
      <c r="CBA79" s="11"/>
      <c r="CBB79" s="11"/>
      <c r="CBC79" s="11"/>
      <c r="CBD79" s="11"/>
      <c r="CBE79" s="11"/>
      <c r="CBF79" s="11"/>
      <c r="CBG79" s="11"/>
      <c r="CBH79" s="11"/>
      <c r="CBI79" s="11"/>
      <c r="CBJ79" s="11"/>
      <c r="CBK79" s="11"/>
      <c r="CBL79" s="11"/>
      <c r="CBM79" s="11"/>
      <c r="CBN79" s="11"/>
      <c r="CBO79" s="11"/>
      <c r="CBP79" s="11"/>
      <c r="CBQ79" s="11"/>
      <c r="CBR79" s="11"/>
      <c r="CBS79" s="11"/>
      <c r="CBT79" s="11"/>
      <c r="CBU79" s="11"/>
      <c r="CBV79" s="11"/>
      <c r="CBW79" s="11"/>
      <c r="CBX79" s="11"/>
      <c r="CBY79" s="11"/>
      <c r="CBZ79" s="11"/>
      <c r="CCA79" s="11"/>
      <c r="CCB79" s="11"/>
      <c r="CCC79" s="11"/>
      <c r="CCD79" s="11"/>
      <c r="CCE79" s="11"/>
      <c r="CCF79" s="11"/>
      <c r="CCG79" s="11"/>
      <c r="CCH79" s="11"/>
      <c r="CCI79" s="11"/>
      <c r="CCJ79" s="11"/>
      <c r="CCK79" s="11"/>
      <c r="CCL79" s="11"/>
      <c r="CCM79" s="11"/>
      <c r="CCN79" s="11"/>
      <c r="CCO79" s="11"/>
      <c r="CCP79" s="11"/>
      <c r="CCQ79" s="11"/>
      <c r="CCR79" s="11"/>
      <c r="CCS79" s="11"/>
      <c r="CCT79" s="11"/>
      <c r="CCU79" s="11"/>
      <c r="CCV79" s="11"/>
      <c r="CCW79" s="11"/>
      <c r="CCX79" s="11"/>
      <c r="CCY79" s="11"/>
      <c r="CCZ79" s="11"/>
      <c r="CDA79" s="11"/>
      <c r="CDB79" s="11"/>
      <c r="CDC79" s="11"/>
      <c r="CDD79" s="11"/>
      <c r="CDE79" s="11"/>
      <c r="CDF79" s="11"/>
      <c r="CDG79" s="11"/>
      <c r="CDH79" s="11"/>
      <c r="CDI79" s="11"/>
      <c r="CDJ79" s="11"/>
      <c r="CDK79" s="11"/>
      <c r="CDL79" s="11"/>
      <c r="CDM79" s="11"/>
      <c r="CDN79" s="11"/>
      <c r="CDO79" s="11"/>
      <c r="CDP79" s="11"/>
      <c r="CDQ79" s="11"/>
      <c r="CDR79" s="11"/>
      <c r="CDS79" s="11"/>
      <c r="CDT79" s="11"/>
      <c r="CDU79" s="11"/>
      <c r="CDV79" s="11"/>
      <c r="CDW79" s="11"/>
      <c r="CDX79" s="11"/>
      <c r="CDY79" s="11"/>
      <c r="CDZ79" s="11"/>
      <c r="CEA79" s="11"/>
      <c r="CEB79" s="11"/>
      <c r="CEC79" s="11"/>
      <c r="CED79" s="11"/>
      <c r="CEE79" s="11"/>
      <c r="CEF79" s="11"/>
      <c r="CEG79" s="11"/>
      <c r="CEH79" s="11"/>
      <c r="CEI79" s="11"/>
      <c r="CEJ79" s="11"/>
      <c r="CEK79" s="11"/>
      <c r="CEL79" s="11"/>
      <c r="CEM79" s="11"/>
      <c r="CEN79" s="11"/>
      <c r="CEO79" s="11"/>
      <c r="CEP79" s="11"/>
      <c r="CEQ79" s="11"/>
      <c r="CER79" s="11"/>
      <c r="CES79" s="11"/>
      <c r="CET79" s="11"/>
      <c r="CEU79" s="11"/>
      <c r="CEV79" s="11"/>
      <c r="CEW79" s="11"/>
      <c r="CEX79" s="11"/>
      <c r="CEY79" s="11"/>
      <c r="CEZ79" s="11"/>
      <c r="CFA79" s="11"/>
      <c r="CFB79" s="11"/>
      <c r="CFC79" s="11"/>
      <c r="CFD79" s="11"/>
      <c r="CFE79" s="11"/>
      <c r="CFF79" s="11"/>
      <c r="CFG79" s="11"/>
      <c r="CFH79" s="11"/>
      <c r="CFI79" s="11"/>
      <c r="CFJ79" s="11"/>
      <c r="CFK79" s="11"/>
      <c r="CFL79" s="11"/>
      <c r="CFM79" s="11"/>
      <c r="CFN79" s="11"/>
      <c r="CFO79" s="11"/>
      <c r="CFP79" s="11"/>
      <c r="CFQ79" s="11"/>
      <c r="CFR79" s="11"/>
      <c r="CFS79" s="11"/>
      <c r="CFT79" s="11"/>
      <c r="CFU79" s="11"/>
      <c r="CFV79" s="11"/>
      <c r="CFW79" s="11"/>
      <c r="CFX79" s="11"/>
      <c r="CFY79" s="11"/>
      <c r="CFZ79" s="11"/>
      <c r="CGA79" s="11"/>
      <c r="CGB79" s="11"/>
      <c r="CGC79" s="11"/>
      <c r="CGD79" s="11"/>
      <c r="CGE79" s="11"/>
      <c r="CGF79" s="11"/>
      <c r="CGG79" s="11"/>
      <c r="CGH79" s="11"/>
      <c r="CGI79" s="11"/>
      <c r="CGJ79" s="11"/>
      <c r="CGK79" s="11"/>
      <c r="CGL79" s="11"/>
      <c r="CGM79" s="11"/>
      <c r="CGN79" s="11"/>
      <c r="CGO79" s="11"/>
      <c r="CGP79" s="11"/>
      <c r="CGQ79" s="11"/>
      <c r="CGR79" s="11"/>
      <c r="CGS79" s="11"/>
      <c r="CGT79" s="11"/>
      <c r="CGU79" s="11"/>
      <c r="CGV79" s="11"/>
      <c r="CGW79" s="11"/>
      <c r="CGX79" s="11"/>
      <c r="CGY79" s="11"/>
      <c r="CGZ79" s="11"/>
      <c r="CHA79" s="11"/>
      <c r="CHB79" s="11"/>
      <c r="CHC79" s="11"/>
      <c r="CHD79" s="11"/>
      <c r="CHE79" s="11"/>
      <c r="CHF79" s="11"/>
      <c r="CHG79" s="11"/>
      <c r="CHH79" s="11"/>
      <c r="CHI79" s="11"/>
      <c r="CHJ79" s="11"/>
      <c r="CHK79" s="11"/>
      <c r="CHL79" s="11"/>
      <c r="CHM79" s="11"/>
      <c r="CHN79" s="11"/>
      <c r="CHO79" s="11"/>
      <c r="CHP79" s="11"/>
      <c r="CHQ79" s="11"/>
      <c r="CHR79" s="11"/>
      <c r="CHS79" s="11"/>
      <c r="CHT79" s="11"/>
      <c r="CHU79" s="11"/>
      <c r="CHV79" s="11"/>
      <c r="CHW79" s="11"/>
      <c r="CHX79" s="11"/>
      <c r="CHY79" s="11"/>
      <c r="CHZ79" s="11"/>
      <c r="CIA79" s="11"/>
      <c r="CIB79" s="11"/>
      <c r="CIC79" s="11"/>
      <c r="CID79" s="11"/>
      <c r="CIE79" s="11"/>
      <c r="CIF79" s="11"/>
      <c r="CIG79" s="11"/>
      <c r="CIH79" s="11"/>
      <c r="CII79" s="11"/>
      <c r="CIJ79" s="11"/>
      <c r="CIK79" s="11"/>
      <c r="CIL79" s="11"/>
      <c r="CIM79" s="11"/>
      <c r="CIN79" s="11"/>
      <c r="CIO79" s="11"/>
      <c r="CIP79" s="11"/>
      <c r="CIQ79" s="11"/>
      <c r="CIR79" s="11"/>
      <c r="CIS79" s="11"/>
      <c r="CIT79" s="11"/>
      <c r="CIU79" s="11"/>
      <c r="CIV79" s="11"/>
      <c r="CIW79" s="11"/>
      <c r="CIX79" s="11"/>
      <c r="CIY79" s="11"/>
      <c r="CIZ79" s="11"/>
      <c r="CJA79" s="11"/>
      <c r="CJB79" s="11"/>
      <c r="CJC79" s="11"/>
      <c r="CJD79" s="11"/>
      <c r="CJE79" s="11"/>
      <c r="CJF79" s="11"/>
      <c r="CJG79" s="11"/>
      <c r="CJH79" s="11"/>
      <c r="CJI79" s="11"/>
      <c r="CJJ79" s="11"/>
      <c r="CJK79" s="11"/>
      <c r="CJL79" s="11"/>
      <c r="CJM79" s="11"/>
      <c r="CJN79" s="11"/>
      <c r="CJO79" s="11"/>
      <c r="CJP79" s="11"/>
      <c r="CJQ79" s="11"/>
      <c r="CJR79" s="11"/>
      <c r="CJS79" s="11"/>
      <c r="CJT79" s="11"/>
      <c r="CJU79" s="11"/>
      <c r="CJV79" s="11"/>
      <c r="CJW79" s="11"/>
      <c r="CJX79" s="11"/>
      <c r="CJY79" s="11"/>
      <c r="CJZ79" s="11"/>
      <c r="CKA79" s="11"/>
      <c r="CKB79" s="11"/>
      <c r="CKC79" s="11"/>
      <c r="CKD79" s="11"/>
      <c r="CKE79" s="11"/>
      <c r="CKF79" s="11"/>
      <c r="CKG79" s="11"/>
      <c r="CKH79" s="11"/>
      <c r="CKI79" s="11"/>
      <c r="CKJ79" s="11"/>
      <c r="CKK79" s="11"/>
      <c r="CKL79" s="11"/>
      <c r="CKM79" s="11"/>
      <c r="CKN79" s="11"/>
      <c r="CKO79" s="11"/>
      <c r="CKP79" s="11"/>
      <c r="CKQ79" s="11"/>
      <c r="CKR79" s="11"/>
      <c r="CKS79" s="11"/>
      <c r="CKT79" s="11"/>
      <c r="CKU79" s="11"/>
      <c r="CKV79" s="11"/>
      <c r="CKW79" s="11"/>
      <c r="CKX79" s="11"/>
      <c r="CKY79" s="11"/>
      <c r="CKZ79" s="11"/>
      <c r="CLA79" s="11"/>
      <c r="CLB79" s="11"/>
      <c r="CLC79" s="11"/>
      <c r="CLD79" s="11"/>
      <c r="CLE79" s="11"/>
      <c r="CLF79" s="11"/>
      <c r="CLG79" s="11"/>
      <c r="CLH79" s="11"/>
      <c r="CLI79" s="11"/>
      <c r="CLJ79" s="11"/>
      <c r="CLK79" s="11"/>
      <c r="CLL79" s="11"/>
      <c r="CLM79" s="11"/>
      <c r="CLN79" s="11"/>
      <c r="CLO79" s="11"/>
      <c r="CLP79" s="11"/>
      <c r="CLQ79" s="11"/>
      <c r="CLR79" s="11"/>
      <c r="CLS79" s="11"/>
      <c r="CLT79" s="11"/>
      <c r="CLU79" s="11"/>
      <c r="CLV79" s="11"/>
      <c r="CLW79" s="11"/>
      <c r="CLX79" s="11"/>
      <c r="CLY79" s="11"/>
      <c r="CLZ79" s="11"/>
      <c r="CMA79" s="11"/>
      <c r="CMB79" s="11"/>
      <c r="CMC79" s="11"/>
      <c r="CMD79" s="11"/>
      <c r="CME79" s="11"/>
      <c r="CMF79" s="11"/>
      <c r="CMG79" s="11"/>
      <c r="CMH79" s="11"/>
      <c r="CMI79" s="11"/>
      <c r="CMJ79" s="11"/>
      <c r="CMK79" s="11"/>
      <c r="CML79" s="11"/>
      <c r="CMM79" s="11"/>
      <c r="CMN79" s="11"/>
      <c r="CMO79" s="11"/>
      <c r="CMP79" s="11"/>
      <c r="CMQ79" s="11"/>
      <c r="CMR79" s="11"/>
      <c r="CMS79" s="11"/>
      <c r="CMT79" s="11"/>
      <c r="CMU79" s="11"/>
      <c r="CMV79" s="11"/>
      <c r="CMW79" s="11"/>
      <c r="CMX79" s="11"/>
      <c r="CMY79" s="11"/>
      <c r="CMZ79" s="11"/>
      <c r="CNA79" s="11"/>
      <c r="CNB79" s="11"/>
      <c r="CNC79" s="11"/>
      <c r="CND79" s="11"/>
      <c r="CNE79" s="11"/>
      <c r="CNF79" s="11"/>
      <c r="CNG79" s="11"/>
      <c r="CNH79" s="11"/>
      <c r="CNI79" s="11"/>
      <c r="CNJ79" s="11"/>
      <c r="CNK79" s="11"/>
      <c r="CNL79" s="11"/>
      <c r="CNM79" s="11"/>
      <c r="CNN79" s="11"/>
      <c r="CNO79" s="11"/>
      <c r="CNP79" s="11"/>
      <c r="CNQ79" s="11"/>
      <c r="CNR79" s="11"/>
      <c r="CNS79" s="11"/>
      <c r="CNT79" s="11"/>
      <c r="CNU79" s="11"/>
      <c r="CNV79" s="11"/>
      <c r="CNW79" s="11"/>
      <c r="CNX79" s="11"/>
      <c r="CNY79" s="11"/>
      <c r="CNZ79" s="11"/>
      <c r="COA79" s="11"/>
      <c r="COB79" s="11"/>
      <c r="COC79" s="11"/>
      <c r="COD79" s="11"/>
      <c r="COE79" s="11"/>
      <c r="COF79" s="11"/>
      <c r="COG79" s="11"/>
      <c r="COH79" s="11"/>
      <c r="COI79" s="11"/>
      <c r="COJ79" s="11"/>
      <c r="COK79" s="11"/>
      <c r="COL79" s="11"/>
      <c r="COM79" s="11"/>
      <c r="CON79" s="11"/>
      <c r="COO79" s="11"/>
      <c r="COP79" s="11"/>
      <c r="COQ79" s="11"/>
      <c r="COR79" s="11"/>
      <c r="COS79" s="11"/>
      <c r="COT79" s="11"/>
      <c r="COU79" s="11"/>
      <c r="COV79" s="11"/>
      <c r="COW79" s="11"/>
      <c r="COX79" s="11"/>
      <c r="COY79" s="11"/>
      <c r="COZ79" s="11"/>
      <c r="CPA79" s="11"/>
      <c r="CPB79" s="11"/>
      <c r="CPC79" s="11"/>
      <c r="CPD79" s="11"/>
      <c r="CPE79" s="11"/>
      <c r="CPF79" s="11"/>
      <c r="CPG79" s="11"/>
      <c r="CPH79" s="11"/>
      <c r="CPI79" s="11"/>
      <c r="CPJ79" s="11"/>
      <c r="CPK79" s="11"/>
      <c r="CPL79" s="11"/>
      <c r="CPM79" s="11"/>
      <c r="CPN79" s="11"/>
      <c r="CPO79" s="11"/>
      <c r="CPP79" s="11"/>
      <c r="CPQ79" s="11"/>
      <c r="CPR79" s="11"/>
      <c r="CPS79" s="11"/>
      <c r="CPT79" s="11"/>
      <c r="CPU79" s="11"/>
      <c r="CPV79" s="11"/>
      <c r="CPW79" s="11"/>
      <c r="CPX79" s="11"/>
      <c r="CPY79" s="11"/>
      <c r="CPZ79" s="11"/>
      <c r="CQA79" s="11"/>
      <c r="CQB79" s="11"/>
      <c r="CQC79" s="11"/>
      <c r="CQD79" s="11"/>
      <c r="CQE79" s="11"/>
      <c r="CQF79" s="11"/>
      <c r="CQG79" s="11"/>
      <c r="CQH79" s="11"/>
      <c r="CQI79" s="11"/>
      <c r="CQJ79" s="11"/>
      <c r="CQK79" s="11"/>
      <c r="CQL79" s="11"/>
      <c r="CQM79" s="11"/>
      <c r="CQN79" s="11"/>
      <c r="CQO79" s="11"/>
      <c r="CQP79" s="11"/>
      <c r="CQQ79" s="11"/>
      <c r="CQR79" s="11"/>
      <c r="CQS79" s="11"/>
      <c r="CQT79" s="11"/>
      <c r="CQU79" s="11"/>
      <c r="CQV79" s="11"/>
      <c r="CQW79" s="11"/>
      <c r="CQX79" s="11"/>
      <c r="CQY79" s="11"/>
      <c r="CQZ79" s="11"/>
      <c r="CRA79" s="11"/>
      <c r="CRB79" s="11"/>
      <c r="CRC79" s="11"/>
      <c r="CRD79" s="11"/>
      <c r="CRE79" s="11"/>
      <c r="CRF79" s="11"/>
      <c r="CRG79" s="11"/>
      <c r="CRH79" s="11"/>
      <c r="CRI79" s="11"/>
      <c r="CRJ79" s="11"/>
      <c r="CRK79" s="11"/>
      <c r="CRL79" s="11"/>
      <c r="CRM79" s="11"/>
      <c r="CRN79" s="11"/>
      <c r="CRO79" s="11"/>
      <c r="CRP79" s="11"/>
      <c r="CRQ79" s="11"/>
      <c r="CRR79" s="11"/>
      <c r="CRS79" s="11"/>
      <c r="CRT79" s="11"/>
      <c r="CRU79" s="11"/>
      <c r="CRV79" s="11"/>
      <c r="CRW79" s="11"/>
      <c r="CRX79" s="11"/>
      <c r="CRY79" s="11"/>
      <c r="CRZ79" s="11"/>
      <c r="CSA79" s="11"/>
      <c r="CSB79" s="11"/>
      <c r="CSC79" s="11"/>
      <c r="CSD79" s="11"/>
      <c r="CSE79" s="11"/>
      <c r="CSF79" s="11"/>
      <c r="CSG79" s="11"/>
      <c r="CSH79" s="11"/>
      <c r="CSI79" s="11"/>
      <c r="CSJ79" s="11"/>
      <c r="CSK79" s="11"/>
      <c r="CSL79" s="11"/>
      <c r="CSM79" s="11"/>
      <c r="CSN79" s="11"/>
      <c r="CSO79" s="11"/>
      <c r="CSP79" s="11"/>
      <c r="CSQ79" s="11"/>
      <c r="CSR79" s="11"/>
      <c r="CSS79" s="11"/>
      <c r="CST79" s="11"/>
      <c r="CSU79" s="11"/>
      <c r="CSV79" s="11"/>
      <c r="CSW79" s="11"/>
      <c r="CSX79" s="11"/>
      <c r="CSY79" s="11"/>
      <c r="CSZ79" s="11"/>
      <c r="CTA79" s="11"/>
      <c r="CTB79" s="11"/>
      <c r="CTC79" s="11"/>
      <c r="CTD79" s="11"/>
      <c r="CTE79" s="11"/>
      <c r="CTF79" s="11"/>
      <c r="CTG79" s="11"/>
      <c r="CTH79" s="11"/>
      <c r="CTI79" s="11"/>
      <c r="CTJ79" s="11"/>
      <c r="CTK79" s="11"/>
      <c r="CTL79" s="11"/>
      <c r="CTM79" s="11"/>
      <c r="CTN79" s="11"/>
      <c r="CTO79" s="11"/>
      <c r="CTP79" s="11"/>
      <c r="CTQ79" s="11"/>
      <c r="CTR79" s="11"/>
      <c r="CTS79" s="11"/>
      <c r="CTT79" s="11"/>
      <c r="CTU79" s="11"/>
      <c r="CTV79" s="11"/>
      <c r="CTW79" s="11"/>
      <c r="CTX79" s="11"/>
      <c r="CTY79" s="11"/>
      <c r="CTZ79" s="11"/>
      <c r="CUA79" s="11"/>
      <c r="CUB79" s="11"/>
      <c r="CUC79" s="11"/>
      <c r="CUD79" s="11"/>
      <c r="CUE79" s="11"/>
      <c r="CUF79" s="11"/>
      <c r="CUG79" s="11"/>
      <c r="CUH79" s="11"/>
      <c r="CUI79" s="11"/>
      <c r="CUJ79" s="11"/>
      <c r="CUK79" s="11"/>
      <c r="CUL79" s="11"/>
      <c r="CUM79" s="11"/>
      <c r="CUN79" s="11"/>
      <c r="CUO79" s="11"/>
      <c r="CUP79" s="11"/>
      <c r="CUQ79" s="11"/>
      <c r="CUR79" s="11"/>
      <c r="CUS79" s="11"/>
      <c r="CUT79" s="11"/>
      <c r="CUU79" s="11"/>
      <c r="CUV79" s="11"/>
      <c r="CUW79" s="11"/>
      <c r="CUX79" s="11"/>
      <c r="CUY79" s="11"/>
      <c r="CUZ79" s="11"/>
      <c r="CVA79" s="11"/>
      <c r="CVB79" s="11"/>
      <c r="CVC79" s="11"/>
      <c r="CVD79" s="11"/>
      <c r="CVE79" s="11"/>
      <c r="CVF79" s="11"/>
      <c r="CVG79" s="11"/>
      <c r="CVH79" s="11"/>
      <c r="CVI79" s="11"/>
      <c r="CVJ79" s="11"/>
      <c r="CVK79" s="11"/>
      <c r="CVL79" s="11"/>
      <c r="CVM79" s="11"/>
      <c r="CVN79" s="11"/>
      <c r="CVO79" s="11"/>
      <c r="CVP79" s="11"/>
      <c r="CVQ79" s="11"/>
      <c r="CVR79" s="11"/>
      <c r="CVS79" s="11"/>
      <c r="CVT79" s="11"/>
      <c r="CVU79" s="11"/>
      <c r="CVV79" s="11"/>
      <c r="CVW79" s="11"/>
      <c r="CVX79" s="11"/>
      <c r="CVY79" s="11"/>
      <c r="CVZ79" s="11"/>
      <c r="CWA79" s="11"/>
      <c r="CWB79" s="11"/>
      <c r="CWC79" s="11"/>
      <c r="CWD79" s="11"/>
      <c r="CWE79" s="11"/>
      <c r="CWF79" s="11"/>
      <c r="CWG79" s="11"/>
      <c r="CWH79" s="11"/>
      <c r="CWI79" s="11"/>
      <c r="CWJ79" s="11"/>
      <c r="CWK79" s="11"/>
      <c r="CWL79" s="11"/>
      <c r="CWM79" s="11"/>
      <c r="CWN79" s="11"/>
      <c r="CWO79" s="11"/>
      <c r="CWP79" s="11"/>
      <c r="CWQ79" s="11"/>
      <c r="CWR79" s="11"/>
      <c r="CWS79" s="11"/>
      <c r="CWT79" s="11"/>
      <c r="CWU79" s="11"/>
      <c r="CWV79" s="11"/>
      <c r="CWW79" s="11"/>
      <c r="CWX79" s="11"/>
      <c r="CWY79" s="11"/>
      <c r="CWZ79" s="11"/>
      <c r="CXA79" s="11"/>
      <c r="CXB79" s="11"/>
      <c r="CXC79" s="11"/>
      <c r="CXD79" s="11"/>
      <c r="CXE79" s="11"/>
      <c r="CXF79" s="11"/>
      <c r="CXG79" s="11"/>
      <c r="CXH79" s="11"/>
      <c r="CXI79" s="11"/>
      <c r="CXJ79" s="11"/>
      <c r="CXK79" s="11"/>
      <c r="CXL79" s="11"/>
      <c r="CXM79" s="11"/>
      <c r="CXN79" s="11"/>
      <c r="CXO79" s="11"/>
      <c r="CXP79" s="11"/>
      <c r="CXQ79" s="11"/>
      <c r="CXR79" s="11"/>
      <c r="CXS79" s="11"/>
      <c r="CXT79" s="11"/>
      <c r="CXU79" s="11"/>
      <c r="CXV79" s="11"/>
      <c r="CXW79" s="11"/>
      <c r="CXX79" s="11"/>
      <c r="CXY79" s="11"/>
      <c r="CXZ79" s="11"/>
      <c r="CYA79" s="11"/>
      <c r="CYB79" s="11"/>
      <c r="CYC79" s="11"/>
      <c r="CYD79" s="11"/>
      <c r="CYE79" s="11"/>
      <c r="CYF79" s="11"/>
      <c r="CYG79" s="11"/>
      <c r="CYH79" s="11"/>
      <c r="CYI79" s="11"/>
      <c r="CYJ79" s="11"/>
      <c r="CYK79" s="11"/>
      <c r="CYL79" s="11"/>
      <c r="CYM79" s="11"/>
      <c r="CYN79" s="11"/>
      <c r="CYO79" s="11"/>
      <c r="CYP79" s="11"/>
      <c r="CYQ79" s="11"/>
      <c r="CYR79" s="11"/>
      <c r="CYS79" s="11"/>
      <c r="CYT79" s="11"/>
      <c r="CYU79" s="11"/>
      <c r="CYV79" s="11"/>
      <c r="CYW79" s="11"/>
      <c r="CYX79" s="11"/>
      <c r="CYY79" s="11"/>
      <c r="CYZ79" s="11"/>
      <c r="CZA79" s="11"/>
      <c r="CZB79" s="11"/>
      <c r="CZC79" s="11"/>
      <c r="CZD79" s="11"/>
      <c r="CZE79" s="11"/>
      <c r="CZF79" s="11"/>
      <c r="CZG79" s="11"/>
      <c r="CZH79" s="11"/>
      <c r="CZI79" s="11"/>
      <c r="CZJ79" s="11"/>
      <c r="CZK79" s="11"/>
      <c r="CZL79" s="11"/>
      <c r="CZM79" s="11"/>
      <c r="CZN79" s="11"/>
      <c r="CZO79" s="11"/>
      <c r="CZP79" s="11"/>
      <c r="CZQ79" s="11"/>
      <c r="CZR79" s="11"/>
      <c r="CZS79" s="11"/>
      <c r="CZT79" s="11"/>
      <c r="CZU79" s="11"/>
      <c r="CZV79" s="11"/>
      <c r="CZW79" s="11"/>
      <c r="CZX79" s="11"/>
      <c r="CZY79" s="11"/>
      <c r="CZZ79" s="11"/>
      <c r="DAA79" s="11"/>
      <c r="DAB79" s="11"/>
      <c r="DAC79" s="11"/>
      <c r="DAD79" s="11"/>
      <c r="DAE79" s="11"/>
      <c r="DAF79" s="11"/>
      <c r="DAG79" s="11"/>
      <c r="DAH79" s="11"/>
      <c r="DAI79" s="11"/>
      <c r="DAJ79" s="11"/>
      <c r="DAK79" s="11"/>
      <c r="DAL79" s="11"/>
      <c r="DAM79" s="11"/>
      <c r="DAN79" s="11"/>
      <c r="DAO79" s="11"/>
      <c r="DAP79" s="11"/>
      <c r="DAQ79" s="11"/>
      <c r="DAR79" s="11"/>
      <c r="DAS79" s="11"/>
      <c r="DAT79" s="11"/>
      <c r="DAU79" s="11"/>
      <c r="DAV79" s="11"/>
      <c r="DAW79" s="11"/>
      <c r="DAX79" s="11"/>
      <c r="DAY79" s="11"/>
      <c r="DAZ79" s="11"/>
      <c r="DBA79" s="11"/>
      <c r="DBB79" s="11"/>
      <c r="DBC79" s="11"/>
      <c r="DBD79" s="11"/>
      <c r="DBE79" s="11"/>
      <c r="DBF79" s="11"/>
      <c r="DBG79" s="11"/>
      <c r="DBH79" s="11"/>
      <c r="DBI79" s="11"/>
      <c r="DBJ79" s="11"/>
      <c r="DBK79" s="11"/>
      <c r="DBL79" s="11"/>
      <c r="DBM79" s="11"/>
      <c r="DBN79" s="11"/>
      <c r="DBO79" s="11"/>
      <c r="DBP79" s="11"/>
      <c r="DBQ79" s="11"/>
      <c r="DBR79" s="11"/>
      <c r="DBS79" s="11"/>
      <c r="DBT79" s="11"/>
      <c r="DBU79" s="11"/>
      <c r="DBV79" s="11"/>
      <c r="DBW79" s="11"/>
      <c r="DBX79" s="11"/>
      <c r="DBY79" s="11"/>
      <c r="DBZ79" s="11"/>
      <c r="DCA79" s="11"/>
      <c r="DCB79" s="11"/>
      <c r="DCC79" s="11"/>
      <c r="DCD79" s="11"/>
      <c r="DCE79" s="11"/>
      <c r="DCF79" s="11"/>
      <c r="DCG79" s="11"/>
      <c r="DCH79" s="11"/>
      <c r="DCI79" s="11"/>
      <c r="DCJ79" s="11"/>
      <c r="DCK79" s="11"/>
      <c r="DCL79" s="11"/>
      <c r="DCM79" s="11"/>
      <c r="DCN79" s="11"/>
      <c r="DCO79" s="11"/>
      <c r="DCP79" s="11"/>
      <c r="DCQ79" s="11"/>
      <c r="DCR79" s="11"/>
      <c r="DCS79" s="11"/>
      <c r="DCT79" s="11"/>
      <c r="DCU79" s="11"/>
      <c r="DCV79" s="11"/>
      <c r="DCW79" s="11"/>
      <c r="DCX79" s="11"/>
      <c r="DCY79" s="11"/>
      <c r="DCZ79" s="11"/>
      <c r="DDA79" s="11"/>
      <c r="DDB79" s="11"/>
      <c r="DDC79" s="11"/>
      <c r="DDD79" s="11"/>
      <c r="DDE79" s="11"/>
      <c r="DDF79" s="11"/>
      <c r="DDG79" s="11"/>
      <c r="DDH79" s="11"/>
      <c r="DDI79" s="11"/>
      <c r="DDJ79" s="11"/>
      <c r="DDK79" s="11"/>
      <c r="DDL79" s="11"/>
      <c r="DDM79" s="11"/>
      <c r="DDN79" s="11"/>
      <c r="DDO79" s="11"/>
      <c r="DDP79" s="11"/>
      <c r="DDQ79" s="11"/>
      <c r="DDR79" s="11"/>
      <c r="DDS79" s="11"/>
      <c r="DDT79" s="11"/>
      <c r="DDU79" s="11"/>
      <c r="DDV79" s="11"/>
      <c r="DDW79" s="11"/>
      <c r="DDX79" s="11"/>
      <c r="DDY79" s="11"/>
      <c r="DDZ79" s="11"/>
      <c r="DEA79" s="11"/>
      <c r="DEB79" s="11"/>
      <c r="DEC79" s="11"/>
      <c r="DED79" s="11"/>
      <c r="DEE79" s="11"/>
      <c r="DEF79" s="11"/>
      <c r="DEG79" s="11"/>
      <c r="DEH79" s="11"/>
      <c r="DEI79" s="11"/>
      <c r="DEJ79" s="11"/>
      <c r="DEK79" s="11"/>
      <c r="DEL79" s="11"/>
      <c r="DEM79" s="11"/>
      <c r="DEN79" s="11"/>
      <c r="DEO79" s="11"/>
      <c r="DEP79" s="11"/>
      <c r="DEQ79" s="11"/>
      <c r="DER79" s="11"/>
      <c r="DES79" s="11"/>
      <c r="DET79" s="11"/>
      <c r="DEU79" s="11"/>
      <c r="DEV79" s="11"/>
      <c r="DEW79" s="11"/>
      <c r="DEX79" s="11"/>
      <c r="DEY79" s="11"/>
      <c r="DEZ79" s="11"/>
      <c r="DFA79" s="11"/>
      <c r="DFB79" s="11"/>
      <c r="DFC79" s="11"/>
      <c r="DFD79" s="11"/>
      <c r="DFE79" s="11"/>
      <c r="DFF79" s="11"/>
      <c r="DFG79" s="11"/>
      <c r="DFH79" s="11"/>
      <c r="DFI79" s="11"/>
      <c r="DFJ79" s="11"/>
      <c r="DFK79" s="11"/>
      <c r="DFL79" s="11"/>
      <c r="DFM79" s="11"/>
      <c r="DFN79" s="11"/>
      <c r="DFO79" s="11"/>
      <c r="DFP79" s="11"/>
      <c r="DFQ79" s="11"/>
      <c r="DFR79" s="11"/>
      <c r="DFS79" s="11"/>
      <c r="DFT79" s="11"/>
      <c r="DFU79" s="11"/>
      <c r="DFV79" s="11"/>
      <c r="DFW79" s="11"/>
      <c r="DFX79" s="11"/>
      <c r="DFY79" s="11"/>
      <c r="DFZ79" s="11"/>
      <c r="DGA79" s="11"/>
      <c r="DGB79" s="11"/>
      <c r="DGC79" s="11"/>
      <c r="DGD79" s="11"/>
      <c r="DGE79" s="11"/>
      <c r="DGF79" s="11"/>
      <c r="DGG79" s="11"/>
      <c r="DGH79" s="11"/>
      <c r="DGI79" s="11"/>
      <c r="DGJ79" s="11"/>
      <c r="DGK79" s="11"/>
      <c r="DGL79" s="11"/>
      <c r="DGM79" s="11"/>
      <c r="DGN79" s="11"/>
      <c r="DGO79" s="11"/>
      <c r="DGP79" s="11"/>
      <c r="DGQ79" s="11"/>
      <c r="DGR79" s="11"/>
      <c r="DGS79" s="11"/>
      <c r="DGT79" s="11"/>
      <c r="DGU79" s="11"/>
      <c r="DGV79" s="11"/>
      <c r="DGW79" s="11"/>
      <c r="DGX79" s="11"/>
      <c r="DGY79" s="11"/>
      <c r="DGZ79" s="11"/>
      <c r="DHA79" s="11"/>
      <c r="DHB79" s="11"/>
      <c r="DHC79" s="11"/>
      <c r="DHD79" s="11"/>
      <c r="DHE79" s="11"/>
      <c r="DHF79" s="11"/>
      <c r="DHG79" s="11"/>
      <c r="DHH79" s="11"/>
      <c r="DHI79" s="11"/>
      <c r="DHJ79" s="11"/>
      <c r="DHK79" s="11"/>
      <c r="DHL79" s="11"/>
      <c r="DHM79" s="11"/>
      <c r="DHN79" s="11"/>
      <c r="DHO79" s="11"/>
      <c r="DHP79" s="11"/>
      <c r="DHQ79" s="11"/>
      <c r="DHR79" s="11"/>
      <c r="DHS79" s="11"/>
      <c r="DHT79" s="11"/>
      <c r="DHU79" s="11"/>
      <c r="DHV79" s="11"/>
      <c r="DHW79" s="11"/>
      <c r="DHX79" s="11"/>
      <c r="DHY79" s="11"/>
      <c r="DHZ79" s="11"/>
      <c r="DIA79" s="11"/>
      <c r="DIB79" s="11"/>
      <c r="DIC79" s="11"/>
      <c r="DID79" s="11"/>
      <c r="DIE79" s="11"/>
      <c r="DIF79" s="11"/>
      <c r="DIG79" s="11"/>
      <c r="DIH79" s="11"/>
      <c r="DII79" s="11"/>
      <c r="DIJ79" s="11"/>
      <c r="DIK79" s="11"/>
      <c r="DIL79" s="11"/>
      <c r="DIM79" s="11"/>
      <c r="DIN79" s="11"/>
      <c r="DIO79" s="11"/>
      <c r="DIP79" s="11"/>
      <c r="DIQ79" s="11"/>
      <c r="DIR79" s="11"/>
      <c r="DIS79" s="11"/>
      <c r="DIT79" s="11"/>
      <c r="DIU79" s="11"/>
      <c r="DIV79" s="11"/>
      <c r="DIW79" s="11"/>
      <c r="DIX79" s="11"/>
      <c r="DIY79" s="11"/>
      <c r="DIZ79" s="11"/>
      <c r="DJA79" s="11"/>
      <c r="DJB79" s="11"/>
      <c r="DJC79" s="11"/>
      <c r="DJD79" s="11"/>
      <c r="DJE79" s="11"/>
      <c r="DJF79" s="11"/>
      <c r="DJG79" s="11"/>
      <c r="DJH79" s="11"/>
      <c r="DJI79" s="11"/>
      <c r="DJJ79" s="11"/>
      <c r="DJK79" s="11"/>
      <c r="DJL79" s="11"/>
      <c r="DJM79" s="11"/>
      <c r="DJN79" s="11"/>
      <c r="DJO79" s="11"/>
      <c r="DJP79" s="11"/>
      <c r="DJQ79" s="11"/>
      <c r="DJR79" s="11"/>
      <c r="DJS79" s="11"/>
      <c r="DJT79" s="11"/>
      <c r="DJU79" s="11"/>
      <c r="DJV79" s="11"/>
      <c r="DJW79" s="11"/>
      <c r="DJX79" s="11"/>
      <c r="DJY79" s="11"/>
      <c r="DJZ79" s="11"/>
      <c r="DKA79" s="11"/>
      <c r="DKB79" s="11"/>
      <c r="DKC79" s="11"/>
      <c r="DKD79" s="11"/>
      <c r="DKE79" s="11"/>
      <c r="DKF79" s="11"/>
      <c r="DKG79" s="11"/>
      <c r="DKH79" s="11"/>
      <c r="DKI79" s="11"/>
      <c r="DKJ79" s="11"/>
      <c r="DKK79" s="11"/>
      <c r="DKL79" s="11"/>
      <c r="DKM79" s="11"/>
      <c r="DKN79" s="11"/>
      <c r="DKO79" s="11"/>
      <c r="DKP79" s="11"/>
      <c r="DKQ79" s="11"/>
      <c r="DKR79" s="11"/>
      <c r="DKS79" s="11"/>
      <c r="DKT79" s="11"/>
      <c r="DKU79" s="11"/>
      <c r="DKV79" s="11"/>
      <c r="DKW79" s="11"/>
      <c r="DKX79" s="11"/>
      <c r="DKY79" s="11"/>
      <c r="DKZ79" s="11"/>
      <c r="DLA79" s="11"/>
      <c r="DLB79" s="11"/>
      <c r="DLC79" s="11"/>
      <c r="DLD79" s="11"/>
      <c r="DLE79" s="11"/>
      <c r="DLF79" s="11"/>
      <c r="DLG79" s="11"/>
      <c r="DLH79" s="11"/>
      <c r="DLI79" s="11"/>
      <c r="DLJ79" s="11"/>
      <c r="DLK79" s="11"/>
      <c r="DLL79" s="11"/>
      <c r="DLM79" s="11"/>
      <c r="DLN79" s="11"/>
      <c r="DLO79" s="11"/>
      <c r="DLP79" s="11"/>
      <c r="DLQ79" s="11"/>
      <c r="DLR79" s="11"/>
      <c r="DLS79" s="11"/>
      <c r="DLT79" s="11"/>
      <c r="DLU79" s="11"/>
      <c r="DLV79" s="11"/>
      <c r="DLW79" s="11"/>
      <c r="DLX79" s="11"/>
      <c r="DLY79" s="11"/>
      <c r="DLZ79" s="11"/>
      <c r="DMA79" s="11"/>
      <c r="DMB79" s="11"/>
      <c r="DMC79" s="11"/>
      <c r="DMD79" s="11"/>
      <c r="DME79" s="11"/>
      <c r="DMF79" s="11"/>
      <c r="DMG79" s="11"/>
      <c r="DMH79" s="11"/>
      <c r="DMI79" s="11"/>
      <c r="DMJ79" s="11"/>
      <c r="DMK79" s="11"/>
      <c r="DML79" s="11"/>
      <c r="DMM79" s="11"/>
      <c r="DMN79" s="11"/>
      <c r="DMO79" s="11"/>
      <c r="DMP79" s="11"/>
      <c r="DMQ79" s="11"/>
      <c r="DMR79" s="11"/>
      <c r="DMS79" s="11"/>
      <c r="DMT79" s="11"/>
      <c r="DMU79" s="11"/>
      <c r="DMV79" s="11"/>
      <c r="DMW79" s="11"/>
      <c r="DMX79" s="11"/>
      <c r="DMY79" s="11"/>
      <c r="DMZ79" s="11"/>
      <c r="DNA79" s="11"/>
      <c r="DNB79" s="11"/>
      <c r="DNC79" s="11"/>
      <c r="DND79" s="11"/>
      <c r="DNE79" s="11"/>
      <c r="DNF79" s="11"/>
      <c r="DNG79" s="11"/>
      <c r="DNH79" s="11"/>
      <c r="DNI79" s="11"/>
      <c r="DNJ79" s="11"/>
      <c r="DNK79" s="11"/>
      <c r="DNL79" s="11"/>
      <c r="DNM79" s="11"/>
      <c r="DNN79" s="11"/>
      <c r="DNO79" s="11"/>
      <c r="DNP79" s="11"/>
      <c r="DNQ79" s="11"/>
      <c r="DNR79" s="11"/>
      <c r="DNS79" s="11"/>
      <c r="DNT79" s="11"/>
      <c r="DNU79" s="11"/>
      <c r="DNV79" s="11"/>
      <c r="DNW79" s="11"/>
      <c r="DNX79" s="11"/>
      <c r="DNY79" s="11"/>
      <c r="DNZ79" s="11"/>
      <c r="DOA79" s="11"/>
      <c r="DOB79" s="11"/>
      <c r="DOC79" s="11"/>
      <c r="DOD79" s="11"/>
      <c r="DOE79" s="11"/>
      <c r="DOF79" s="11"/>
      <c r="DOG79" s="11"/>
      <c r="DOH79" s="11"/>
      <c r="DOI79" s="11"/>
      <c r="DOJ79" s="11"/>
      <c r="DOK79" s="11"/>
      <c r="DOL79" s="11"/>
      <c r="DOM79" s="11"/>
      <c r="DON79" s="11"/>
      <c r="DOO79" s="11"/>
      <c r="DOP79" s="11"/>
      <c r="DOQ79" s="11"/>
      <c r="DOR79" s="11"/>
      <c r="DOS79" s="11"/>
      <c r="DOT79" s="11"/>
      <c r="DOU79" s="11"/>
      <c r="DOV79" s="11"/>
      <c r="DOW79" s="11"/>
      <c r="DOX79" s="11"/>
      <c r="DOY79" s="11"/>
      <c r="DOZ79" s="11"/>
      <c r="DPA79" s="11"/>
      <c r="DPB79" s="11"/>
      <c r="DPC79" s="11"/>
      <c r="DPD79" s="11"/>
      <c r="DPE79" s="11"/>
      <c r="DPF79" s="11"/>
      <c r="DPG79" s="11"/>
      <c r="DPH79" s="11"/>
      <c r="DPI79" s="11"/>
      <c r="DPJ79" s="11"/>
      <c r="DPK79" s="11"/>
      <c r="DPL79" s="11"/>
      <c r="DPM79" s="11"/>
      <c r="DPN79" s="11"/>
      <c r="DPO79" s="11"/>
      <c r="DPP79" s="11"/>
      <c r="DPQ79" s="11"/>
      <c r="DPR79" s="11"/>
      <c r="DPS79" s="11"/>
      <c r="DPT79" s="11"/>
      <c r="DPU79" s="11"/>
      <c r="DPV79" s="11"/>
      <c r="DPW79" s="11"/>
      <c r="DPX79" s="11"/>
      <c r="DPY79" s="11"/>
      <c r="DPZ79" s="11"/>
      <c r="DQA79" s="11"/>
      <c r="DQB79" s="11"/>
      <c r="DQC79" s="11"/>
      <c r="DQD79" s="11"/>
      <c r="DQE79" s="11"/>
      <c r="DQF79" s="11"/>
      <c r="DQG79" s="11"/>
      <c r="DQH79" s="11"/>
      <c r="DQI79" s="11"/>
      <c r="DQJ79" s="11"/>
      <c r="DQK79" s="11"/>
      <c r="DQL79" s="11"/>
      <c r="DQM79" s="11"/>
      <c r="DQN79" s="11"/>
      <c r="DQO79" s="11"/>
      <c r="DQP79" s="11"/>
      <c r="DQQ79" s="11"/>
      <c r="DQR79" s="11"/>
      <c r="DQS79" s="11"/>
      <c r="DQT79" s="11"/>
      <c r="DQU79" s="11"/>
      <c r="DQV79" s="11"/>
      <c r="DQW79" s="11"/>
      <c r="DQX79" s="11"/>
      <c r="DQY79" s="11"/>
      <c r="DQZ79" s="11"/>
      <c r="DRA79" s="11"/>
      <c r="DRB79" s="11"/>
      <c r="DRC79" s="11"/>
      <c r="DRD79" s="11"/>
      <c r="DRE79" s="11"/>
      <c r="DRF79" s="11"/>
      <c r="DRG79" s="11"/>
      <c r="DRH79" s="11"/>
      <c r="DRI79" s="11"/>
      <c r="DRJ79" s="11"/>
      <c r="DRK79" s="11"/>
      <c r="DRL79" s="11"/>
      <c r="DRM79" s="11"/>
      <c r="DRN79" s="11"/>
      <c r="DRO79" s="11"/>
      <c r="DRP79" s="11"/>
      <c r="DRQ79" s="11"/>
      <c r="DRR79" s="11"/>
      <c r="DRS79" s="11"/>
      <c r="DRT79" s="11"/>
      <c r="DRU79" s="11"/>
      <c r="DRV79" s="11"/>
      <c r="DRW79" s="11"/>
      <c r="DRX79" s="11"/>
      <c r="DRY79" s="11"/>
      <c r="DRZ79" s="11"/>
      <c r="DSA79" s="11"/>
      <c r="DSB79" s="11"/>
      <c r="DSC79" s="11"/>
      <c r="DSD79" s="11"/>
      <c r="DSE79" s="11"/>
      <c r="DSF79" s="11"/>
      <c r="DSG79" s="11"/>
      <c r="DSH79" s="11"/>
      <c r="DSI79" s="11"/>
      <c r="DSJ79" s="11"/>
      <c r="DSK79" s="11"/>
      <c r="DSL79" s="11"/>
      <c r="DSM79" s="11"/>
      <c r="DSN79" s="11"/>
      <c r="DSO79" s="11"/>
      <c r="DSP79" s="11"/>
      <c r="DSQ79" s="11"/>
      <c r="DSR79" s="11"/>
      <c r="DSS79" s="11"/>
      <c r="DST79" s="11"/>
      <c r="DSU79" s="11"/>
      <c r="DSV79" s="11"/>
      <c r="DSW79" s="11"/>
      <c r="DSX79" s="11"/>
      <c r="DSY79" s="11"/>
      <c r="DSZ79" s="11"/>
      <c r="DTA79" s="11"/>
      <c r="DTB79" s="11"/>
      <c r="DTC79" s="11"/>
      <c r="DTD79" s="11"/>
      <c r="DTE79" s="11"/>
      <c r="DTF79" s="11"/>
      <c r="DTG79" s="11"/>
      <c r="DTH79" s="11"/>
      <c r="DTI79" s="11"/>
      <c r="DTJ79" s="11"/>
      <c r="DTK79" s="11"/>
      <c r="DTL79" s="11"/>
      <c r="DTM79" s="11"/>
      <c r="DTN79" s="11"/>
      <c r="DTO79" s="11"/>
      <c r="DTP79" s="11"/>
      <c r="DTQ79" s="11"/>
      <c r="DTR79" s="11"/>
      <c r="DTS79" s="11"/>
      <c r="DTT79" s="11"/>
      <c r="DTU79" s="11"/>
      <c r="DTV79" s="11"/>
      <c r="DTW79" s="11"/>
      <c r="DTX79" s="11"/>
      <c r="DTY79" s="11"/>
      <c r="DTZ79" s="11"/>
      <c r="DUA79" s="11"/>
      <c r="DUB79" s="11"/>
      <c r="DUC79" s="11"/>
      <c r="DUD79" s="11"/>
      <c r="DUE79" s="11"/>
      <c r="DUF79" s="11"/>
      <c r="DUG79" s="11"/>
      <c r="DUH79" s="11"/>
      <c r="DUI79" s="11"/>
      <c r="DUJ79" s="11"/>
      <c r="DUK79" s="11"/>
      <c r="DUL79" s="11"/>
      <c r="DUM79" s="11"/>
      <c r="DUN79" s="11"/>
      <c r="DUO79" s="11"/>
      <c r="DUP79" s="11"/>
      <c r="DUQ79" s="11"/>
      <c r="DUR79" s="11"/>
      <c r="DUS79" s="11"/>
      <c r="DUT79" s="11"/>
      <c r="DUU79" s="11"/>
      <c r="DUV79" s="11"/>
      <c r="DUW79" s="11"/>
      <c r="DUX79" s="11"/>
      <c r="DUY79" s="11"/>
      <c r="DUZ79" s="11"/>
      <c r="DVA79" s="11"/>
      <c r="DVB79" s="11"/>
      <c r="DVC79" s="11"/>
      <c r="DVD79" s="11"/>
      <c r="DVE79" s="11"/>
      <c r="DVF79" s="11"/>
      <c r="DVG79" s="11"/>
      <c r="DVH79" s="11"/>
      <c r="DVI79" s="11"/>
      <c r="DVJ79" s="11"/>
      <c r="DVK79" s="11"/>
      <c r="DVL79" s="11"/>
      <c r="DVM79" s="11"/>
      <c r="DVN79" s="11"/>
      <c r="DVO79" s="11"/>
      <c r="DVP79" s="11"/>
      <c r="DVQ79" s="11"/>
      <c r="DVR79" s="11"/>
      <c r="DVS79" s="11"/>
      <c r="DVT79" s="11"/>
      <c r="DVU79" s="11"/>
      <c r="DVV79" s="11"/>
      <c r="DVW79" s="11"/>
      <c r="DVX79" s="11"/>
      <c r="DVY79" s="11"/>
      <c r="DVZ79" s="11"/>
      <c r="DWA79" s="11"/>
      <c r="DWB79" s="11"/>
      <c r="DWC79" s="11"/>
      <c r="DWD79" s="11"/>
      <c r="DWE79" s="11"/>
      <c r="DWF79" s="11"/>
      <c r="DWG79" s="11"/>
      <c r="DWH79" s="11"/>
      <c r="DWI79" s="11"/>
      <c r="DWJ79" s="11"/>
      <c r="DWK79" s="11"/>
      <c r="DWL79" s="11"/>
      <c r="DWM79" s="11"/>
      <c r="DWN79" s="11"/>
      <c r="DWO79" s="11"/>
      <c r="DWP79" s="11"/>
      <c r="DWQ79" s="11"/>
      <c r="DWR79" s="11"/>
      <c r="DWS79" s="11"/>
      <c r="DWT79" s="11"/>
      <c r="DWU79" s="11"/>
      <c r="DWV79" s="11"/>
      <c r="DWW79" s="11"/>
      <c r="DWX79" s="11"/>
      <c r="DWY79" s="11"/>
      <c r="DWZ79" s="11"/>
      <c r="DXA79" s="11"/>
      <c r="DXB79" s="11"/>
      <c r="DXC79" s="11"/>
      <c r="DXD79" s="11"/>
      <c r="DXE79" s="11"/>
      <c r="DXF79" s="11"/>
      <c r="DXG79" s="11"/>
      <c r="DXH79" s="11"/>
      <c r="DXI79" s="11"/>
      <c r="DXJ79" s="11"/>
      <c r="DXK79" s="11"/>
      <c r="DXL79" s="11"/>
      <c r="DXM79" s="11"/>
      <c r="DXN79" s="11"/>
      <c r="DXO79" s="11"/>
      <c r="DXP79" s="11"/>
      <c r="DXQ79" s="11"/>
      <c r="DXR79" s="11"/>
      <c r="DXS79" s="11"/>
      <c r="DXT79" s="11"/>
      <c r="DXU79" s="11"/>
      <c r="DXV79" s="11"/>
      <c r="DXW79" s="11"/>
      <c r="DXX79" s="11"/>
      <c r="DXY79" s="11"/>
      <c r="DXZ79" s="11"/>
      <c r="DYA79" s="11"/>
      <c r="DYB79" s="11"/>
      <c r="DYC79" s="11"/>
      <c r="DYD79" s="11"/>
      <c r="DYE79" s="11"/>
      <c r="DYF79" s="11"/>
      <c r="DYG79" s="11"/>
      <c r="DYH79" s="11"/>
      <c r="DYI79" s="11"/>
      <c r="DYJ79" s="11"/>
      <c r="DYK79" s="11"/>
      <c r="DYL79" s="11"/>
      <c r="DYM79" s="11"/>
      <c r="DYN79" s="11"/>
      <c r="DYO79" s="11"/>
      <c r="DYP79" s="11"/>
      <c r="DYQ79" s="11"/>
      <c r="DYR79" s="11"/>
      <c r="DYS79" s="11"/>
      <c r="DYT79" s="11"/>
      <c r="DYU79" s="11"/>
      <c r="DYV79" s="11"/>
      <c r="DYW79" s="11"/>
      <c r="DYX79" s="11"/>
      <c r="DYY79" s="11"/>
      <c r="DYZ79" s="11"/>
      <c r="DZA79" s="11"/>
      <c r="DZB79" s="11"/>
      <c r="DZC79" s="11"/>
      <c r="DZD79" s="11"/>
      <c r="DZE79" s="11"/>
      <c r="DZF79" s="11"/>
      <c r="DZG79" s="11"/>
      <c r="DZH79" s="11"/>
      <c r="DZI79" s="11"/>
      <c r="DZJ79" s="11"/>
      <c r="DZK79" s="11"/>
      <c r="DZL79" s="11"/>
      <c r="DZM79" s="11"/>
      <c r="DZN79" s="11"/>
      <c r="DZO79" s="11"/>
      <c r="DZP79" s="11"/>
      <c r="DZQ79" s="11"/>
      <c r="DZR79" s="11"/>
      <c r="DZS79" s="11"/>
      <c r="DZT79" s="11"/>
      <c r="DZU79" s="11"/>
      <c r="DZV79" s="11"/>
      <c r="DZW79" s="11"/>
      <c r="DZX79" s="11"/>
      <c r="DZY79" s="11"/>
      <c r="DZZ79" s="11"/>
      <c r="EAA79" s="11"/>
      <c r="EAB79" s="11"/>
      <c r="EAC79" s="11"/>
      <c r="EAD79" s="11"/>
      <c r="EAE79" s="11"/>
      <c r="EAF79" s="11"/>
      <c r="EAG79" s="11"/>
      <c r="EAH79" s="11"/>
      <c r="EAI79" s="11"/>
      <c r="EAJ79" s="11"/>
      <c r="EAK79" s="11"/>
      <c r="EAL79" s="11"/>
      <c r="EAM79" s="11"/>
      <c r="EAN79" s="11"/>
      <c r="EAO79" s="11"/>
      <c r="EAP79" s="11"/>
      <c r="EAQ79" s="11"/>
      <c r="EAR79" s="11"/>
      <c r="EAS79" s="11"/>
      <c r="EAT79" s="11"/>
      <c r="EAU79" s="11"/>
      <c r="EAV79" s="11"/>
      <c r="EAW79" s="11"/>
      <c r="EAX79" s="11"/>
      <c r="EAY79" s="11"/>
      <c r="EAZ79" s="11"/>
      <c r="EBA79" s="11"/>
      <c r="EBB79" s="11"/>
      <c r="EBC79" s="11"/>
      <c r="EBD79" s="11"/>
      <c r="EBE79" s="11"/>
      <c r="EBF79" s="11"/>
      <c r="EBG79" s="11"/>
      <c r="EBH79" s="11"/>
      <c r="EBI79" s="11"/>
      <c r="EBJ79" s="11"/>
      <c r="EBK79" s="11"/>
      <c r="EBL79" s="11"/>
      <c r="EBM79" s="11"/>
      <c r="EBN79" s="11"/>
      <c r="EBO79" s="11"/>
      <c r="EBP79" s="11"/>
      <c r="EBQ79" s="11"/>
      <c r="EBR79" s="11"/>
      <c r="EBS79" s="11"/>
      <c r="EBT79" s="11"/>
      <c r="EBU79" s="11"/>
      <c r="EBV79" s="11"/>
      <c r="EBW79" s="11"/>
      <c r="EBX79" s="11"/>
      <c r="EBY79" s="11"/>
      <c r="EBZ79" s="11"/>
      <c r="ECA79" s="11"/>
      <c r="ECB79" s="11"/>
      <c r="ECC79" s="11"/>
      <c r="ECD79" s="11"/>
      <c r="ECE79" s="11"/>
      <c r="ECF79" s="11"/>
      <c r="ECG79" s="11"/>
      <c r="ECH79" s="11"/>
      <c r="ECI79" s="11"/>
      <c r="ECJ79" s="11"/>
      <c r="ECK79" s="11"/>
      <c r="ECL79" s="11"/>
      <c r="ECM79" s="11"/>
      <c r="ECN79" s="11"/>
      <c r="ECO79" s="11"/>
      <c r="ECP79" s="11"/>
      <c r="ECQ79" s="11"/>
      <c r="ECR79" s="11"/>
      <c r="ECS79" s="11"/>
      <c r="ECT79" s="11"/>
      <c r="ECU79" s="11"/>
      <c r="ECV79" s="11"/>
      <c r="ECW79" s="11"/>
      <c r="ECX79" s="11"/>
      <c r="ECY79" s="11"/>
      <c r="ECZ79" s="11"/>
      <c r="EDA79" s="11"/>
      <c r="EDB79" s="11"/>
      <c r="EDC79" s="11"/>
      <c r="EDD79" s="11"/>
      <c r="EDE79" s="11"/>
      <c r="EDF79" s="11"/>
      <c r="EDG79" s="11"/>
      <c r="EDH79" s="11"/>
      <c r="EDI79" s="11"/>
      <c r="EDJ79" s="11"/>
      <c r="EDK79" s="11"/>
      <c r="EDL79" s="11"/>
      <c r="EDM79" s="11"/>
      <c r="EDN79" s="11"/>
      <c r="EDO79" s="11"/>
      <c r="EDP79" s="11"/>
      <c r="EDQ79" s="11"/>
      <c r="EDR79" s="11"/>
      <c r="EDS79" s="11"/>
      <c r="EDT79" s="11"/>
      <c r="EDU79" s="11"/>
      <c r="EDV79" s="11"/>
      <c r="EDW79" s="11"/>
      <c r="EDX79" s="11"/>
      <c r="EDY79" s="11"/>
      <c r="EDZ79" s="11"/>
      <c r="EEA79" s="11"/>
      <c r="EEB79" s="11"/>
      <c r="EEC79" s="11"/>
      <c r="EED79" s="11"/>
      <c r="EEE79" s="11"/>
      <c r="EEF79" s="11"/>
      <c r="EEG79" s="11"/>
      <c r="EEH79" s="11"/>
      <c r="EEI79" s="11"/>
      <c r="EEJ79" s="11"/>
      <c r="EEK79" s="11"/>
      <c r="EEL79" s="11"/>
      <c r="EEM79" s="11"/>
      <c r="EEN79" s="11"/>
      <c r="EEO79" s="11"/>
      <c r="EEP79" s="11"/>
      <c r="EEQ79" s="11"/>
      <c r="EER79" s="11"/>
      <c r="EES79" s="11"/>
      <c r="EET79" s="11"/>
      <c r="EEU79" s="11"/>
      <c r="EEV79" s="11"/>
      <c r="EEW79" s="11"/>
      <c r="EEX79" s="11"/>
      <c r="EEY79" s="11"/>
      <c r="EEZ79" s="11"/>
      <c r="EFA79" s="11"/>
      <c r="EFB79" s="11"/>
      <c r="EFC79" s="11"/>
      <c r="EFD79" s="11"/>
      <c r="EFE79" s="11"/>
      <c r="EFF79" s="11"/>
      <c r="EFG79" s="11"/>
      <c r="EFH79" s="11"/>
      <c r="EFI79" s="11"/>
      <c r="EFJ79" s="11"/>
      <c r="EFK79" s="11"/>
      <c r="EFL79" s="11"/>
      <c r="EFM79" s="11"/>
      <c r="EFN79" s="11"/>
      <c r="EFO79" s="11"/>
      <c r="EFP79" s="11"/>
      <c r="EFQ79" s="11"/>
      <c r="EFR79" s="11"/>
      <c r="EFS79" s="11"/>
      <c r="EFT79" s="11"/>
      <c r="EFU79" s="11"/>
      <c r="EFV79" s="11"/>
      <c r="EFW79" s="11"/>
      <c r="EFX79" s="11"/>
      <c r="EFY79" s="11"/>
      <c r="EFZ79" s="11"/>
      <c r="EGA79" s="11"/>
      <c r="EGB79" s="11"/>
      <c r="EGC79" s="11"/>
      <c r="EGD79" s="11"/>
      <c r="EGE79" s="11"/>
      <c r="EGF79" s="11"/>
      <c r="EGG79" s="11"/>
      <c r="EGH79" s="11"/>
      <c r="EGI79" s="11"/>
      <c r="EGJ79" s="11"/>
      <c r="EGK79" s="11"/>
      <c r="EGL79" s="11"/>
      <c r="EGM79" s="11"/>
      <c r="EGN79" s="11"/>
      <c r="EGO79" s="11"/>
      <c r="EGP79" s="11"/>
      <c r="EGQ79" s="11"/>
      <c r="EGR79" s="11"/>
      <c r="EGS79" s="11"/>
      <c r="EGT79" s="11"/>
      <c r="EGU79" s="11"/>
      <c r="EGV79" s="11"/>
      <c r="EGW79" s="11"/>
      <c r="EGX79" s="11"/>
      <c r="EGY79" s="11"/>
      <c r="EGZ79" s="11"/>
      <c r="EHA79" s="11"/>
      <c r="EHB79" s="11"/>
      <c r="EHC79" s="11"/>
      <c r="EHD79" s="11"/>
      <c r="EHE79" s="11"/>
      <c r="EHF79" s="11"/>
      <c r="EHG79" s="11"/>
      <c r="EHH79" s="11"/>
      <c r="EHI79" s="11"/>
      <c r="EHJ79" s="11"/>
      <c r="EHK79" s="11"/>
      <c r="EHL79" s="11"/>
      <c r="EHM79" s="11"/>
      <c r="EHN79" s="11"/>
      <c r="EHO79" s="11"/>
      <c r="EHP79" s="11"/>
      <c r="EHQ79" s="11"/>
      <c r="EHR79" s="11"/>
      <c r="EHS79" s="11"/>
      <c r="EHT79" s="11"/>
      <c r="EHU79" s="11"/>
      <c r="EHV79" s="11"/>
      <c r="EHW79" s="11"/>
      <c r="EHX79" s="11"/>
      <c r="EHY79" s="11"/>
      <c r="EHZ79" s="11"/>
      <c r="EIA79" s="11"/>
      <c r="EIB79" s="11"/>
      <c r="EIC79" s="11"/>
      <c r="EID79" s="11"/>
      <c r="EIE79" s="11"/>
      <c r="EIF79" s="11"/>
      <c r="EIG79" s="11"/>
      <c r="EIH79" s="11"/>
      <c r="EII79" s="11"/>
      <c r="EIJ79" s="11"/>
      <c r="EIK79" s="11"/>
      <c r="EIL79" s="11"/>
      <c r="EIM79" s="11"/>
      <c r="EIN79" s="11"/>
      <c r="EIO79" s="11"/>
      <c r="EIP79" s="11"/>
      <c r="EIQ79" s="11"/>
      <c r="EIR79" s="11"/>
      <c r="EIS79" s="11"/>
      <c r="EIT79" s="11"/>
      <c r="EIU79" s="11"/>
      <c r="EIV79" s="11"/>
      <c r="EIW79" s="11"/>
      <c r="EIX79" s="11"/>
      <c r="EIY79" s="11"/>
      <c r="EIZ79" s="11"/>
      <c r="EJA79" s="11"/>
      <c r="EJB79" s="11"/>
      <c r="EJC79" s="11"/>
      <c r="EJD79" s="11"/>
      <c r="EJE79" s="11"/>
      <c r="EJF79" s="11"/>
      <c r="EJG79" s="11"/>
      <c r="EJH79" s="11"/>
      <c r="EJI79" s="11"/>
      <c r="EJJ79" s="11"/>
      <c r="EJK79" s="11"/>
      <c r="EJL79" s="11"/>
      <c r="EJM79" s="11"/>
      <c r="EJN79" s="11"/>
      <c r="EJO79" s="11"/>
      <c r="EJP79" s="11"/>
      <c r="EJQ79" s="11"/>
      <c r="EJR79" s="11"/>
      <c r="EJS79" s="11"/>
      <c r="EJT79" s="11"/>
      <c r="EJU79" s="11"/>
      <c r="EJV79" s="11"/>
      <c r="EJW79" s="11"/>
      <c r="EJX79" s="11"/>
      <c r="EJY79" s="11"/>
      <c r="EJZ79" s="11"/>
      <c r="EKA79" s="11"/>
      <c r="EKB79" s="11"/>
      <c r="EKC79" s="11"/>
      <c r="EKD79" s="11"/>
      <c r="EKE79" s="11"/>
      <c r="EKF79" s="11"/>
      <c r="EKG79" s="11"/>
      <c r="EKH79" s="11"/>
      <c r="EKI79" s="11"/>
      <c r="EKJ79" s="11"/>
      <c r="EKK79" s="11"/>
      <c r="EKL79" s="11"/>
      <c r="EKM79" s="11"/>
      <c r="EKN79" s="11"/>
      <c r="EKO79" s="11"/>
      <c r="EKP79" s="11"/>
      <c r="EKQ79" s="11"/>
      <c r="EKR79" s="11"/>
      <c r="EKS79" s="11"/>
      <c r="EKT79" s="11"/>
      <c r="EKU79" s="11"/>
      <c r="EKV79" s="11"/>
      <c r="EKW79" s="11"/>
      <c r="EKX79" s="11"/>
      <c r="EKY79" s="11"/>
      <c r="EKZ79" s="11"/>
      <c r="ELA79" s="11"/>
      <c r="ELB79" s="11"/>
      <c r="ELC79" s="11"/>
      <c r="ELD79" s="11"/>
      <c r="ELE79" s="11"/>
      <c r="ELF79" s="11"/>
      <c r="ELG79" s="11"/>
      <c r="ELH79" s="11"/>
      <c r="ELI79" s="11"/>
      <c r="ELJ79" s="11"/>
      <c r="ELK79" s="11"/>
      <c r="ELL79" s="11"/>
      <c r="ELM79" s="11"/>
      <c r="ELN79" s="11"/>
      <c r="ELO79" s="11"/>
      <c r="ELP79" s="11"/>
      <c r="ELQ79" s="11"/>
      <c r="ELR79" s="11"/>
      <c r="ELS79" s="11"/>
      <c r="ELT79" s="11"/>
      <c r="ELU79" s="11"/>
      <c r="ELV79" s="11"/>
      <c r="ELW79" s="11"/>
      <c r="ELX79" s="11"/>
      <c r="ELY79" s="11"/>
      <c r="ELZ79" s="11"/>
      <c r="EMA79" s="11"/>
      <c r="EMB79" s="11"/>
      <c r="EMC79" s="11"/>
      <c r="EMD79" s="11"/>
      <c r="EME79" s="11"/>
      <c r="EMF79" s="11"/>
      <c r="EMG79" s="11"/>
      <c r="EMH79" s="11"/>
      <c r="EMI79" s="11"/>
      <c r="EMJ79" s="11"/>
      <c r="EMK79" s="11"/>
      <c r="EML79" s="11"/>
      <c r="EMM79" s="11"/>
      <c r="EMN79" s="11"/>
      <c r="EMO79" s="11"/>
      <c r="EMP79" s="11"/>
      <c r="EMQ79" s="11"/>
      <c r="EMR79" s="11"/>
      <c r="EMS79" s="11"/>
      <c r="EMT79" s="11"/>
      <c r="EMU79" s="11"/>
      <c r="EMV79" s="11"/>
      <c r="EMW79" s="11"/>
      <c r="EMX79" s="11"/>
      <c r="EMY79" s="11"/>
      <c r="EMZ79" s="11"/>
      <c r="ENA79" s="11"/>
      <c r="ENB79" s="11"/>
      <c r="ENC79" s="11"/>
      <c r="END79" s="11"/>
      <c r="ENE79" s="11"/>
      <c r="ENF79" s="11"/>
      <c r="ENG79" s="11"/>
      <c r="ENH79" s="11"/>
      <c r="ENI79" s="11"/>
      <c r="ENJ79" s="11"/>
      <c r="ENK79" s="11"/>
      <c r="ENL79" s="11"/>
      <c r="ENM79" s="11"/>
      <c r="ENN79" s="11"/>
      <c r="ENO79" s="11"/>
      <c r="ENP79" s="11"/>
      <c r="ENQ79" s="11"/>
      <c r="ENR79" s="11"/>
      <c r="ENS79" s="11"/>
      <c r="ENT79" s="11"/>
      <c r="ENU79" s="11"/>
      <c r="ENV79" s="11"/>
      <c r="ENW79" s="11"/>
      <c r="ENX79" s="11"/>
      <c r="ENY79" s="11"/>
      <c r="ENZ79" s="11"/>
      <c r="EOA79" s="11"/>
      <c r="EOB79" s="11"/>
      <c r="EOC79" s="11"/>
      <c r="EOD79" s="11"/>
      <c r="EOE79" s="11"/>
      <c r="EOF79" s="11"/>
      <c r="EOG79" s="11"/>
      <c r="EOH79" s="11"/>
      <c r="EOI79" s="11"/>
      <c r="EOJ79" s="11"/>
      <c r="EOK79" s="11"/>
      <c r="EOL79" s="11"/>
      <c r="EOM79" s="11"/>
      <c r="EON79" s="11"/>
      <c r="EOO79" s="11"/>
      <c r="EOP79" s="11"/>
      <c r="EOQ79" s="11"/>
      <c r="EOR79" s="11"/>
      <c r="EOS79" s="11"/>
      <c r="EOT79" s="11"/>
      <c r="EOU79" s="11"/>
      <c r="EOV79" s="11"/>
      <c r="EOW79" s="11"/>
      <c r="EOX79" s="11"/>
      <c r="EOY79" s="11"/>
      <c r="EOZ79" s="11"/>
      <c r="EPA79" s="11"/>
      <c r="EPB79" s="11"/>
      <c r="EPC79" s="11"/>
      <c r="EPD79" s="11"/>
      <c r="EPE79" s="11"/>
      <c r="EPF79" s="11"/>
      <c r="EPG79" s="11"/>
      <c r="EPH79" s="11"/>
      <c r="EPI79" s="11"/>
      <c r="EPJ79" s="11"/>
      <c r="EPK79" s="11"/>
      <c r="EPL79" s="11"/>
      <c r="EPM79" s="11"/>
      <c r="EPN79" s="11"/>
      <c r="EPO79" s="11"/>
      <c r="EPP79" s="11"/>
      <c r="EPQ79" s="11"/>
      <c r="EPR79" s="11"/>
      <c r="EPS79" s="11"/>
      <c r="EPT79" s="11"/>
      <c r="EPU79" s="11"/>
      <c r="EPV79" s="11"/>
      <c r="EPW79" s="11"/>
      <c r="EPX79" s="11"/>
      <c r="EPY79" s="11"/>
      <c r="EPZ79" s="11"/>
      <c r="EQA79" s="11"/>
      <c r="EQB79" s="11"/>
      <c r="EQC79" s="11"/>
      <c r="EQD79" s="11"/>
      <c r="EQE79" s="11"/>
      <c r="EQF79" s="11"/>
      <c r="EQG79" s="11"/>
      <c r="EQH79" s="11"/>
      <c r="EQI79" s="11"/>
      <c r="EQJ79" s="11"/>
      <c r="EQK79" s="11"/>
      <c r="EQL79" s="11"/>
      <c r="EQM79" s="11"/>
      <c r="EQN79" s="11"/>
      <c r="EQO79" s="11"/>
      <c r="EQP79" s="11"/>
      <c r="EQQ79" s="11"/>
      <c r="EQR79" s="11"/>
      <c r="EQS79" s="11"/>
      <c r="EQT79" s="11"/>
      <c r="EQU79" s="11"/>
      <c r="EQV79" s="11"/>
      <c r="EQW79" s="11"/>
      <c r="EQX79" s="11"/>
      <c r="EQY79" s="11"/>
      <c r="EQZ79" s="11"/>
      <c r="ERA79" s="11"/>
      <c r="ERB79" s="11"/>
      <c r="ERC79" s="11"/>
      <c r="ERD79" s="11"/>
      <c r="ERE79" s="11"/>
      <c r="ERF79" s="11"/>
      <c r="ERG79" s="11"/>
      <c r="ERH79" s="11"/>
      <c r="ERI79" s="11"/>
      <c r="ERJ79" s="11"/>
      <c r="ERK79" s="11"/>
      <c r="ERL79" s="11"/>
      <c r="ERM79" s="11"/>
      <c r="ERN79" s="11"/>
      <c r="ERO79" s="11"/>
      <c r="ERP79" s="11"/>
      <c r="ERQ79" s="11"/>
      <c r="ERR79" s="11"/>
      <c r="ERS79" s="11"/>
      <c r="ERT79" s="11"/>
      <c r="ERU79" s="11"/>
      <c r="ERV79" s="11"/>
      <c r="ERW79" s="11"/>
      <c r="ERX79" s="11"/>
      <c r="ERY79" s="11"/>
      <c r="ERZ79" s="11"/>
      <c r="ESA79" s="11"/>
      <c r="ESB79" s="11"/>
      <c r="ESC79" s="11"/>
      <c r="ESD79" s="11"/>
      <c r="ESE79" s="11"/>
      <c r="ESF79" s="11"/>
      <c r="ESG79" s="11"/>
      <c r="ESH79" s="11"/>
      <c r="ESI79" s="11"/>
      <c r="ESJ79" s="11"/>
      <c r="ESK79" s="11"/>
      <c r="ESL79" s="11"/>
      <c r="ESM79" s="11"/>
      <c r="ESN79" s="11"/>
      <c r="ESO79" s="11"/>
      <c r="ESP79" s="11"/>
      <c r="ESQ79" s="11"/>
      <c r="ESR79" s="11"/>
      <c r="ESS79" s="11"/>
      <c r="EST79" s="11"/>
      <c r="ESU79" s="11"/>
      <c r="ESV79" s="11"/>
      <c r="ESW79" s="11"/>
      <c r="ESX79" s="11"/>
      <c r="ESY79" s="11"/>
      <c r="ESZ79" s="11"/>
      <c r="ETA79" s="11"/>
      <c r="ETB79" s="11"/>
      <c r="ETC79" s="11"/>
      <c r="ETD79" s="11"/>
      <c r="ETE79" s="11"/>
      <c r="ETF79" s="11"/>
      <c r="ETG79" s="11"/>
      <c r="ETH79" s="11"/>
      <c r="ETI79" s="11"/>
      <c r="ETJ79" s="11"/>
      <c r="ETK79" s="11"/>
      <c r="ETL79" s="11"/>
      <c r="ETM79" s="11"/>
      <c r="ETN79" s="11"/>
      <c r="ETO79" s="11"/>
      <c r="ETP79" s="11"/>
      <c r="ETQ79" s="11"/>
      <c r="ETR79" s="11"/>
      <c r="ETS79" s="11"/>
      <c r="ETT79" s="11"/>
      <c r="ETU79" s="11"/>
      <c r="ETV79" s="11"/>
      <c r="ETW79" s="11"/>
      <c r="ETX79" s="11"/>
      <c r="ETY79" s="11"/>
      <c r="ETZ79" s="11"/>
      <c r="EUA79" s="11"/>
      <c r="EUB79" s="11"/>
      <c r="EUC79" s="11"/>
      <c r="EUD79" s="11"/>
      <c r="EUE79" s="11"/>
      <c r="EUF79" s="11"/>
      <c r="EUG79" s="11"/>
      <c r="EUH79" s="11"/>
      <c r="EUI79" s="11"/>
      <c r="EUJ79" s="11"/>
      <c r="EUK79" s="11"/>
      <c r="EUL79" s="11"/>
      <c r="EUM79" s="11"/>
      <c r="EUN79" s="11"/>
      <c r="EUO79" s="11"/>
      <c r="EUP79" s="11"/>
      <c r="EUQ79" s="11"/>
      <c r="EUR79" s="11"/>
      <c r="EUS79" s="11"/>
      <c r="EUT79" s="11"/>
      <c r="EUU79" s="11"/>
      <c r="EUV79" s="11"/>
      <c r="EUW79" s="11"/>
      <c r="EUX79" s="11"/>
      <c r="EUY79" s="11"/>
      <c r="EUZ79" s="11"/>
      <c r="EVA79" s="11"/>
      <c r="EVB79" s="11"/>
      <c r="EVC79" s="11"/>
      <c r="EVD79" s="11"/>
      <c r="EVE79" s="11"/>
      <c r="EVF79" s="11"/>
      <c r="EVG79" s="11"/>
      <c r="EVH79" s="11"/>
      <c r="EVI79" s="11"/>
      <c r="EVJ79" s="11"/>
      <c r="EVK79" s="11"/>
      <c r="EVL79" s="11"/>
      <c r="EVM79" s="11"/>
      <c r="EVN79" s="11"/>
      <c r="EVO79" s="11"/>
      <c r="EVP79" s="11"/>
      <c r="EVQ79" s="11"/>
      <c r="EVR79" s="11"/>
      <c r="EVS79" s="11"/>
      <c r="EVT79" s="11"/>
      <c r="EVU79" s="11"/>
      <c r="EVV79" s="11"/>
      <c r="EVW79" s="11"/>
      <c r="EVX79" s="11"/>
      <c r="EVY79" s="11"/>
      <c r="EVZ79" s="11"/>
      <c r="EWA79" s="11"/>
      <c r="EWB79" s="11"/>
      <c r="EWC79" s="11"/>
      <c r="EWD79" s="11"/>
      <c r="EWE79" s="11"/>
      <c r="EWF79" s="11"/>
      <c r="EWG79" s="11"/>
      <c r="EWH79" s="11"/>
      <c r="EWI79" s="11"/>
      <c r="EWJ79" s="11"/>
      <c r="EWK79" s="11"/>
      <c r="EWL79" s="11"/>
      <c r="EWM79" s="11"/>
      <c r="EWN79" s="11"/>
      <c r="EWO79" s="11"/>
      <c r="EWP79" s="11"/>
      <c r="EWQ79" s="11"/>
      <c r="EWR79" s="11"/>
      <c r="EWS79" s="11"/>
      <c r="EWT79" s="11"/>
      <c r="EWU79" s="11"/>
      <c r="EWV79" s="11"/>
      <c r="EWW79" s="11"/>
      <c r="EWX79" s="11"/>
      <c r="EWY79" s="11"/>
      <c r="EWZ79" s="11"/>
      <c r="EXA79" s="11"/>
      <c r="EXB79" s="11"/>
      <c r="EXC79" s="11"/>
      <c r="EXD79" s="11"/>
      <c r="EXE79" s="11"/>
      <c r="EXF79" s="11"/>
      <c r="EXG79" s="11"/>
      <c r="EXH79" s="11"/>
      <c r="EXI79" s="11"/>
      <c r="EXJ79" s="11"/>
      <c r="EXK79" s="11"/>
      <c r="EXL79" s="11"/>
      <c r="EXM79" s="11"/>
      <c r="EXN79" s="11"/>
      <c r="EXO79" s="11"/>
      <c r="EXP79" s="11"/>
      <c r="EXQ79" s="11"/>
      <c r="EXR79" s="11"/>
      <c r="EXS79" s="11"/>
      <c r="EXT79" s="11"/>
      <c r="EXU79" s="11"/>
      <c r="EXV79" s="11"/>
      <c r="EXW79" s="11"/>
      <c r="EXX79" s="11"/>
      <c r="EXY79" s="11"/>
      <c r="EXZ79" s="11"/>
      <c r="EYA79" s="11"/>
      <c r="EYB79" s="11"/>
      <c r="EYC79" s="11"/>
      <c r="EYD79" s="11"/>
      <c r="EYE79" s="11"/>
      <c r="EYF79" s="11"/>
      <c r="EYG79" s="11"/>
      <c r="EYH79" s="11"/>
      <c r="EYI79" s="11"/>
      <c r="EYJ79" s="11"/>
      <c r="EYK79" s="11"/>
      <c r="EYL79" s="11"/>
      <c r="EYM79" s="11"/>
      <c r="EYN79" s="11"/>
      <c r="EYO79" s="11"/>
      <c r="EYP79" s="11"/>
      <c r="EYQ79" s="11"/>
      <c r="EYR79" s="11"/>
      <c r="EYS79" s="11"/>
      <c r="EYT79" s="11"/>
      <c r="EYU79" s="11"/>
      <c r="EYV79" s="11"/>
      <c r="EYW79" s="11"/>
      <c r="EYX79" s="11"/>
      <c r="EYY79" s="11"/>
      <c r="EYZ79" s="11"/>
      <c r="EZA79" s="11"/>
      <c r="EZB79" s="11"/>
      <c r="EZC79" s="11"/>
      <c r="EZD79" s="11"/>
      <c r="EZE79" s="11"/>
      <c r="EZF79" s="11"/>
      <c r="EZG79" s="11"/>
      <c r="EZH79" s="11"/>
      <c r="EZI79" s="11"/>
      <c r="EZJ79" s="11"/>
      <c r="EZK79" s="11"/>
      <c r="EZL79" s="11"/>
      <c r="EZM79" s="11"/>
      <c r="EZN79" s="11"/>
      <c r="EZO79" s="11"/>
      <c r="EZP79" s="11"/>
      <c r="EZQ79" s="11"/>
      <c r="EZR79" s="11"/>
      <c r="EZS79" s="11"/>
      <c r="EZT79" s="11"/>
      <c r="EZU79" s="11"/>
      <c r="EZV79" s="11"/>
      <c r="EZW79" s="11"/>
      <c r="EZX79" s="11"/>
      <c r="EZY79" s="11"/>
      <c r="EZZ79" s="11"/>
      <c r="FAA79" s="11"/>
      <c r="FAB79" s="11"/>
      <c r="FAC79" s="11"/>
      <c r="FAD79" s="11"/>
      <c r="FAE79" s="11"/>
      <c r="FAF79" s="11"/>
      <c r="FAG79" s="11"/>
      <c r="FAH79" s="11"/>
      <c r="FAI79" s="11"/>
      <c r="FAJ79" s="11"/>
      <c r="FAK79" s="11"/>
      <c r="FAL79" s="11"/>
      <c r="FAM79" s="11"/>
      <c r="FAN79" s="11"/>
      <c r="FAO79" s="11"/>
      <c r="FAP79" s="11"/>
      <c r="FAQ79" s="11"/>
      <c r="FAR79" s="11"/>
      <c r="FAS79" s="11"/>
      <c r="FAT79" s="11"/>
      <c r="FAU79" s="11"/>
      <c r="FAV79" s="11"/>
      <c r="FAW79" s="11"/>
      <c r="FAX79" s="11"/>
      <c r="FAY79" s="11"/>
      <c r="FAZ79" s="11"/>
      <c r="FBA79" s="11"/>
      <c r="FBB79" s="11"/>
      <c r="FBC79" s="11"/>
      <c r="FBD79" s="11"/>
      <c r="FBE79" s="11"/>
      <c r="FBF79" s="11"/>
      <c r="FBG79" s="11"/>
      <c r="FBH79" s="11"/>
      <c r="FBI79" s="11"/>
      <c r="FBJ79" s="11"/>
      <c r="FBK79" s="11"/>
      <c r="FBL79" s="11"/>
      <c r="FBM79" s="11"/>
      <c r="FBN79" s="11"/>
      <c r="FBO79" s="11"/>
      <c r="FBP79" s="11"/>
      <c r="FBQ79" s="11"/>
      <c r="FBR79" s="11"/>
      <c r="FBS79" s="11"/>
      <c r="FBT79" s="11"/>
      <c r="FBU79" s="11"/>
      <c r="FBV79" s="11"/>
      <c r="FBW79" s="11"/>
      <c r="FBX79" s="11"/>
      <c r="FBY79" s="11"/>
      <c r="FBZ79" s="11"/>
      <c r="FCA79" s="11"/>
      <c r="FCB79" s="11"/>
      <c r="FCC79" s="11"/>
      <c r="FCD79" s="11"/>
      <c r="FCE79" s="11"/>
      <c r="FCF79" s="11"/>
      <c r="FCG79" s="11"/>
      <c r="FCH79" s="11"/>
      <c r="FCI79" s="11"/>
      <c r="FCJ79" s="11"/>
      <c r="FCK79" s="11"/>
      <c r="FCL79" s="11"/>
      <c r="FCM79" s="11"/>
      <c r="FCN79" s="11"/>
      <c r="FCO79" s="11"/>
      <c r="FCP79" s="11"/>
      <c r="FCQ79" s="11"/>
      <c r="FCR79" s="11"/>
      <c r="FCS79" s="11"/>
      <c r="FCT79" s="11"/>
      <c r="FCU79" s="11"/>
      <c r="FCV79" s="11"/>
      <c r="FCW79" s="11"/>
      <c r="FCX79" s="11"/>
      <c r="FCY79" s="11"/>
      <c r="FCZ79" s="11"/>
      <c r="FDA79" s="11"/>
      <c r="FDB79" s="11"/>
      <c r="FDC79" s="11"/>
      <c r="FDD79" s="11"/>
      <c r="FDE79" s="11"/>
      <c r="FDF79" s="11"/>
      <c r="FDG79" s="11"/>
      <c r="FDH79" s="11"/>
      <c r="FDI79" s="11"/>
      <c r="FDJ79" s="11"/>
      <c r="FDK79" s="11"/>
      <c r="FDL79" s="11"/>
      <c r="FDM79" s="11"/>
      <c r="FDN79" s="11"/>
      <c r="FDO79" s="11"/>
      <c r="FDP79" s="11"/>
      <c r="FDQ79" s="11"/>
      <c r="FDR79" s="11"/>
      <c r="FDS79" s="11"/>
      <c r="FDT79" s="11"/>
      <c r="FDU79" s="11"/>
      <c r="FDV79" s="11"/>
      <c r="FDW79" s="11"/>
      <c r="FDX79" s="11"/>
      <c r="FDY79" s="11"/>
      <c r="FDZ79" s="11"/>
      <c r="FEA79" s="11"/>
      <c r="FEB79" s="11"/>
      <c r="FEC79" s="11"/>
      <c r="FED79" s="11"/>
      <c r="FEE79" s="11"/>
      <c r="FEF79" s="11"/>
      <c r="FEG79" s="11"/>
      <c r="FEH79" s="11"/>
      <c r="FEI79" s="11"/>
      <c r="FEJ79" s="11"/>
      <c r="FEK79" s="11"/>
      <c r="FEL79" s="11"/>
      <c r="FEM79" s="11"/>
      <c r="FEN79" s="11"/>
      <c r="FEO79" s="11"/>
      <c r="FEP79" s="11"/>
      <c r="FEQ79" s="11"/>
      <c r="FER79" s="11"/>
      <c r="FES79" s="11"/>
      <c r="FET79" s="11"/>
      <c r="FEU79" s="11"/>
      <c r="FEV79" s="11"/>
      <c r="FEW79" s="11"/>
      <c r="FEX79" s="11"/>
      <c r="FEY79" s="11"/>
      <c r="FEZ79" s="11"/>
      <c r="FFA79" s="11"/>
      <c r="FFB79" s="11"/>
      <c r="FFC79" s="11"/>
      <c r="FFD79" s="11"/>
      <c r="FFE79" s="11"/>
      <c r="FFF79" s="11"/>
      <c r="FFG79" s="11"/>
      <c r="FFH79" s="11"/>
      <c r="FFI79" s="11"/>
      <c r="FFJ79" s="11"/>
      <c r="FFK79" s="11"/>
      <c r="FFL79" s="11"/>
      <c r="FFM79" s="11"/>
      <c r="FFN79" s="11"/>
      <c r="FFO79" s="11"/>
      <c r="FFP79" s="11"/>
      <c r="FFQ79" s="11"/>
      <c r="FFR79" s="11"/>
      <c r="FFS79" s="11"/>
      <c r="FFT79" s="11"/>
      <c r="FFU79" s="11"/>
      <c r="FFV79" s="11"/>
      <c r="FFW79" s="11"/>
      <c r="FFX79" s="11"/>
      <c r="FFY79" s="11"/>
      <c r="FFZ79" s="11"/>
      <c r="FGA79" s="11"/>
      <c r="FGB79" s="11"/>
      <c r="FGC79" s="11"/>
      <c r="FGD79" s="11"/>
      <c r="FGE79" s="11"/>
      <c r="FGF79" s="11"/>
      <c r="FGG79" s="11"/>
      <c r="FGH79" s="11"/>
      <c r="FGI79" s="11"/>
      <c r="FGJ79" s="11"/>
      <c r="FGK79" s="11"/>
      <c r="FGL79" s="11"/>
      <c r="FGM79" s="11"/>
      <c r="FGN79" s="11"/>
      <c r="FGO79" s="11"/>
      <c r="FGP79" s="11"/>
      <c r="FGQ79" s="11"/>
      <c r="FGR79" s="11"/>
      <c r="FGS79" s="11"/>
      <c r="FGT79" s="11"/>
      <c r="FGU79" s="11"/>
      <c r="FGV79" s="11"/>
      <c r="FGW79" s="11"/>
      <c r="FGX79" s="11"/>
      <c r="FGY79" s="11"/>
      <c r="FGZ79" s="11"/>
      <c r="FHA79" s="11"/>
      <c r="FHB79" s="11"/>
      <c r="FHC79" s="11"/>
      <c r="FHD79" s="11"/>
      <c r="FHE79" s="11"/>
      <c r="FHF79" s="11"/>
      <c r="FHG79" s="11"/>
      <c r="FHH79" s="11"/>
      <c r="FHI79" s="11"/>
      <c r="FHJ79" s="11"/>
      <c r="FHK79" s="11"/>
      <c r="FHL79" s="11"/>
      <c r="FHM79" s="11"/>
      <c r="FHN79" s="11"/>
      <c r="FHO79" s="11"/>
      <c r="FHP79" s="11"/>
      <c r="FHQ79" s="11"/>
      <c r="FHR79" s="11"/>
      <c r="FHS79" s="11"/>
      <c r="FHT79" s="11"/>
      <c r="FHU79" s="11"/>
      <c r="FHV79" s="11"/>
      <c r="FHW79" s="11"/>
      <c r="FHX79" s="11"/>
      <c r="FHY79" s="11"/>
      <c r="FHZ79" s="11"/>
      <c r="FIA79" s="11"/>
      <c r="FIB79" s="11"/>
      <c r="FIC79" s="11"/>
      <c r="FID79" s="11"/>
      <c r="FIE79" s="11"/>
      <c r="FIF79" s="11"/>
      <c r="FIG79" s="11"/>
      <c r="FIH79" s="11"/>
      <c r="FII79" s="11"/>
      <c r="FIJ79" s="11"/>
      <c r="FIK79" s="11"/>
      <c r="FIL79" s="11"/>
      <c r="FIM79" s="11"/>
      <c r="FIN79" s="11"/>
      <c r="FIO79" s="11"/>
      <c r="FIP79" s="11"/>
      <c r="FIQ79" s="11"/>
      <c r="FIR79" s="11"/>
      <c r="FIS79" s="11"/>
      <c r="FIT79" s="11"/>
      <c r="FIU79" s="11"/>
      <c r="FIV79" s="11"/>
      <c r="FIW79" s="11"/>
      <c r="FIX79" s="11"/>
      <c r="FIY79" s="11"/>
      <c r="FIZ79" s="11"/>
      <c r="FJA79" s="11"/>
      <c r="FJB79" s="11"/>
      <c r="FJC79" s="11"/>
      <c r="FJD79" s="11"/>
      <c r="FJE79" s="11"/>
      <c r="FJF79" s="11"/>
      <c r="FJG79" s="11"/>
      <c r="FJH79" s="11"/>
      <c r="FJI79" s="11"/>
      <c r="FJJ79" s="11"/>
      <c r="FJK79" s="11"/>
      <c r="FJL79" s="11"/>
      <c r="FJM79" s="11"/>
      <c r="FJN79" s="11"/>
      <c r="FJO79" s="11"/>
      <c r="FJP79" s="11"/>
      <c r="FJQ79" s="11"/>
      <c r="FJR79" s="11"/>
      <c r="FJS79" s="11"/>
      <c r="FJT79" s="11"/>
      <c r="FJU79" s="11"/>
      <c r="FJV79" s="11"/>
      <c r="FJW79" s="11"/>
      <c r="FJX79" s="11"/>
      <c r="FJY79" s="11"/>
      <c r="FJZ79" s="11"/>
      <c r="FKA79" s="11"/>
      <c r="FKB79" s="11"/>
      <c r="FKC79" s="11"/>
      <c r="FKD79" s="11"/>
      <c r="FKE79" s="11"/>
      <c r="FKF79" s="11"/>
      <c r="FKG79" s="11"/>
      <c r="FKH79" s="11"/>
      <c r="FKI79" s="11"/>
      <c r="FKJ79" s="11"/>
      <c r="FKK79" s="11"/>
      <c r="FKL79" s="11"/>
      <c r="FKM79" s="11"/>
      <c r="FKN79" s="11"/>
      <c r="FKO79" s="11"/>
      <c r="FKP79" s="11"/>
      <c r="FKQ79" s="11"/>
      <c r="FKR79" s="11"/>
      <c r="FKS79" s="11"/>
      <c r="FKT79" s="11"/>
      <c r="FKU79" s="11"/>
      <c r="FKV79" s="11"/>
      <c r="FKW79" s="11"/>
      <c r="FKX79" s="11"/>
      <c r="FKY79" s="11"/>
      <c r="FKZ79" s="11"/>
      <c r="FLA79" s="11"/>
      <c r="FLB79" s="11"/>
      <c r="FLC79" s="11"/>
      <c r="FLD79" s="11"/>
      <c r="FLE79" s="11"/>
      <c r="FLF79" s="11"/>
      <c r="FLG79" s="11"/>
      <c r="FLH79" s="11"/>
      <c r="FLI79" s="11"/>
      <c r="FLJ79" s="11"/>
      <c r="FLK79" s="11"/>
      <c r="FLL79" s="11"/>
      <c r="FLM79" s="11"/>
      <c r="FLN79" s="11"/>
      <c r="FLO79" s="11"/>
      <c r="FLP79" s="11"/>
      <c r="FLQ79" s="11"/>
      <c r="FLR79" s="11"/>
      <c r="FLS79" s="11"/>
      <c r="FLT79" s="11"/>
      <c r="FLU79" s="11"/>
      <c r="FLV79" s="11"/>
      <c r="FLW79" s="11"/>
      <c r="FLX79" s="11"/>
      <c r="FLY79" s="11"/>
      <c r="FLZ79" s="11"/>
      <c r="FMA79" s="11"/>
      <c r="FMB79" s="11"/>
      <c r="FMC79" s="11"/>
      <c r="FMD79" s="11"/>
      <c r="FME79" s="11"/>
      <c r="FMF79" s="11"/>
      <c r="FMG79" s="11"/>
      <c r="FMH79" s="11"/>
      <c r="FMI79" s="11"/>
      <c r="FMJ79" s="11"/>
      <c r="FMK79" s="11"/>
      <c r="FML79" s="11"/>
      <c r="FMM79" s="11"/>
      <c r="FMN79" s="11"/>
      <c r="FMO79" s="11"/>
      <c r="FMP79" s="11"/>
      <c r="FMQ79" s="11"/>
      <c r="FMR79" s="11"/>
      <c r="FMS79" s="11"/>
      <c r="FMT79" s="11"/>
      <c r="FMU79" s="11"/>
      <c r="FMV79" s="11"/>
      <c r="FMW79" s="11"/>
      <c r="FMX79" s="11"/>
      <c r="FMY79" s="11"/>
      <c r="FMZ79" s="11"/>
      <c r="FNA79" s="11"/>
      <c r="FNB79" s="11"/>
      <c r="FNC79" s="11"/>
      <c r="FND79" s="11"/>
      <c r="FNE79" s="11"/>
      <c r="FNF79" s="11"/>
      <c r="FNG79" s="11"/>
      <c r="FNH79" s="11"/>
      <c r="FNI79" s="11"/>
      <c r="FNJ79" s="11"/>
      <c r="FNK79" s="11"/>
      <c r="FNL79" s="11"/>
      <c r="FNM79" s="11"/>
      <c r="FNN79" s="11"/>
      <c r="FNO79" s="11"/>
      <c r="FNP79" s="11"/>
      <c r="FNQ79" s="11"/>
      <c r="FNR79" s="11"/>
      <c r="FNS79" s="11"/>
      <c r="FNT79" s="11"/>
      <c r="FNU79" s="11"/>
      <c r="FNV79" s="11"/>
      <c r="FNW79" s="11"/>
      <c r="FNX79" s="11"/>
      <c r="FNY79" s="11"/>
      <c r="FNZ79" s="11"/>
      <c r="FOA79" s="11"/>
      <c r="FOB79" s="11"/>
      <c r="FOC79" s="11"/>
      <c r="FOD79" s="11"/>
      <c r="FOE79" s="11"/>
      <c r="FOF79" s="11"/>
      <c r="FOG79" s="11"/>
      <c r="FOH79" s="11"/>
      <c r="FOI79" s="11"/>
      <c r="FOJ79" s="11"/>
      <c r="FOK79" s="11"/>
      <c r="FOL79" s="11"/>
      <c r="FOM79" s="11"/>
      <c r="FON79" s="11"/>
      <c r="FOO79" s="11"/>
      <c r="FOP79" s="11"/>
      <c r="FOQ79" s="11"/>
      <c r="FOR79" s="11"/>
      <c r="FOS79" s="11"/>
      <c r="FOT79" s="11"/>
      <c r="FOU79" s="11"/>
      <c r="FOV79" s="11"/>
      <c r="FOW79" s="11"/>
      <c r="FOX79" s="11"/>
      <c r="FOY79" s="11"/>
      <c r="FOZ79" s="11"/>
      <c r="FPA79" s="11"/>
      <c r="FPB79" s="11"/>
      <c r="FPC79" s="11"/>
      <c r="FPD79" s="11"/>
      <c r="FPE79" s="11"/>
      <c r="FPF79" s="11"/>
      <c r="FPG79" s="11"/>
      <c r="FPH79" s="11"/>
      <c r="FPI79" s="11"/>
      <c r="FPJ79" s="11"/>
      <c r="FPK79" s="11"/>
      <c r="FPL79" s="11"/>
      <c r="FPM79" s="11"/>
      <c r="FPN79" s="11"/>
      <c r="FPO79" s="11"/>
      <c r="FPP79" s="11"/>
      <c r="FPQ79" s="11"/>
      <c r="FPR79" s="11"/>
      <c r="FPS79" s="11"/>
      <c r="FPT79" s="11"/>
      <c r="FPU79" s="11"/>
      <c r="FPV79" s="11"/>
      <c r="FPW79" s="11"/>
      <c r="FPX79" s="11"/>
      <c r="FPY79" s="11"/>
      <c r="FPZ79" s="11"/>
      <c r="FQA79" s="11"/>
      <c r="FQB79" s="11"/>
      <c r="FQC79" s="11"/>
      <c r="FQD79" s="11"/>
      <c r="FQE79" s="11"/>
      <c r="FQF79" s="11"/>
      <c r="FQG79" s="11"/>
      <c r="FQH79" s="11"/>
      <c r="FQI79" s="11"/>
      <c r="FQJ79" s="11"/>
      <c r="FQK79" s="11"/>
      <c r="FQL79" s="11"/>
      <c r="FQM79" s="11"/>
      <c r="FQN79" s="11"/>
      <c r="FQO79" s="11"/>
      <c r="FQP79" s="11"/>
      <c r="FQQ79" s="11"/>
      <c r="FQR79" s="11"/>
      <c r="FQS79" s="11"/>
      <c r="FQT79" s="11"/>
      <c r="FQU79" s="11"/>
      <c r="FQV79" s="11"/>
      <c r="FQW79" s="11"/>
      <c r="FQX79" s="11"/>
      <c r="FQY79" s="11"/>
      <c r="FQZ79" s="11"/>
      <c r="FRA79" s="11"/>
      <c r="FRB79" s="11"/>
      <c r="FRC79" s="11"/>
      <c r="FRD79" s="11"/>
      <c r="FRE79" s="11"/>
      <c r="FRF79" s="11"/>
      <c r="FRG79" s="11"/>
      <c r="FRH79" s="11"/>
      <c r="FRI79" s="11"/>
      <c r="FRJ79" s="11"/>
      <c r="FRK79" s="11"/>
      <c r="FRL79" s="11"/>
      <c r="FRM79" s="11"/>
      <c r="FRN79" s="11"/>
      <c r="FRO79" s="11"/>
      <c r="FRP79" s="11"/>
      <c r="FRQ79" s="11"/>
      <c r="FRR79" s="11"/>
      <c r="FRS79" s="11"/>
      <c r="FRT79" s="11"/>
      <c r="FRU79" s="11"/>
      <c r="FRV79" s="11"/>
      <c r="FRW79" s="11"/>
      <c r="FRX79" s="11"/>
      <c r="FRY79" s="11"/>
      <c r="FRZ79" s="11"/>
      <c r="FSA79" s="11"/>
      <c r="FSB79" s="11"/>
      <c r="FSC79" s="11"/>
      <c r="FSD79" s="11"/>
      <c r="FSE79" s="11"/>
      <c r="FSF79" s="11"/>
      <c r="FSG79" s="11"/>
      <c r="FSH79" s="11"/>
      <c r="FSI79" s="11"/>
      <c r="FSJ79" s="11"/>
      <c r="FSK79" s="11"/>
      <c r="FSL79" s="11"/>
      <c r="FSM79" s="11"/>
      <c r="FSN79" s="11"/>
      <c r="FSO79" s="11"/>
      <c r="FSP79" s="11"/>
      <c r="FSQ79" s="11"/>
      <c r="FSR79" s="11"/>
      <c r="FSS79" s="11"/>
      <c r="FST79" s="11"/>
      <c r="FSU79" s="11"/>
      <c r="FSV79" s="11"/>
      <c r="FSW79" s="11"/>
      <c r="FSX79" s="11"/>
      <c r="FSY79" s="11"/>
      <c r="FSZ79" s="11"/>
      <c r="FTA79" s="11"/>
      <c r="FTB79" s="11"/>
      <c r="FTC79" s="11"/>
      <c r="FTD79" s="11"/>
      <c r="FTE79" s="11"/>
      <c r="FTF79" s="11"/>
      <c r="FTG79" s="11"/>
      <c r="FTH79" s="11"/>
      <c r="FTI79" s="11"/>
      <c r="FTJ79" s="11"/>
      <c r="FTK79" s="11"/>
      <c r="FTL79" s="11"/>
      <c r="FTM79" s="11"/>
      <c r="FTN79" s="11"/>
      <c r="FTO79" s="11"/>
      <c r="FTP79" s="11"/>
      <c r="FTQ79" s="11"/>
      <c r="FTR79" s="11"/>
      <c r="FTS79" s="11"/>
      <c r="FTT79" s="11"/>
      <c r="FTU79" s="11"/>
      <c r="FTV79" s="11"/>
      <c r="FTW79" s="11"/>
      <c r="FTX79" s="11"/>
      <c r="FTY79" s="11"/>
      <c r="FTZ79" s="11"/>
      <c r="FUA79" s="11"/>
      <c r="FUB79" s="11"/>
      <c r="FUC79" s="11"/>
      <c r="FUD79" s="11"/>
      <c r="FUE79" s="11"/>
      <c r="FUF79" s="11"/>
      <c r="FUG79" s="11"/>
      <c r="FUH79" s="11"/>
      <c r="FUI79" s="11"/>
      <c r="FUJ79" s="11"/>
      <c r="FUK79" s="11"/>
      <c r="FUL79" s="11"/>
      <c r="FUM79" s="11"/>
      <c r="FUN79" s="11"/>
      <c r="FUO79" s="11"/>
      <c r="FUP79" s="11"/>
      <c r="FUQ79" s="11"/>
      <c r="FUR79" s="11"/>
      <c r="FUS79" s="11"/>
      <c r="FUT79" s="11"/>
      <c r="FUU79" s="11"/>
      <c r="FUV79" s="11"/>
      <c r="FUW79" s="11"/>
      <c r="FUX79" s="11"/>
      <c r="FUY79" s="11"/>
      <c r="FUZ79" s="11"/>
      <c r="FVA79" s="11"/>
      <c r="FVB79" s="11"/>
      <c r="FVC79" s="11"/>
      <c r="FVD79" s="11"/>
      <c r="FVE79" s="11"/>
      <c r="FVF79" s="11"/>
      <c r="FVG79" s="11"/>
      <c r="FVH79" s="11"/>
      <c r="FVI79" s="11"/>
      <c r="FVJ79" s="11"/>
      <c r="FVK79" s="11"/>
      <c r="FVL79" s="11"/>
      <c r="FVM79" s="11"/>
      <c r="FVN79" s="11"/>
      <c r="FVO79" s="11"/>
      <c r="FVP79" s="11"/>
      <c r="FVQ79" s="11"/>
      <c r="FVR79" s="11"/>
      <c r="FVS79" s="11"/>
      <c r="FVT79" s="11"/>
      <c r="FVU79" s="11"/>
      <c r="FVV79" s="11"/>
      <c r="FVW79" s="11"/>
      <c r="FVX79" s="11"/>
      <c r="FVY79" s="11"/>
      <c r="FVZ79" s="11"/>
      <c r="FWA79" s="11"/>
      <c r="FWB79" s="11"/>
      <c r="FWC79" s="11"/>
      <c r="FWD79" s="11"/>
      <c r="FWE79" s="11"/>
      <c r="FWF79" s="11"/>
      <c r="FWG79" s="11"/>
      <c r="FWH79" s="11"/>
      <c r="FWI79" s="11"/>
      <c r="FWJ79" s="11"/>
      <c r="FWK79" s="11"/>
      <c r="FWL79" s="11"/>
      <c r="FWM79" s="11"/>
      <c r="FWN79" s="11"/>
      <c r="FWO79" s="11"/>
      <c r="FWP79" s="11"/>
      <c r="FWQ79" s="11"/>
      <c r="FWR79" s="11"/>
      <c r="FWS79" s="11"/>
      <c r="FWT79" s="11"/>
      <c r="FWU79" s="11"/>
      <c r="FWV79" s="11"/>
      <c r="FWW79" s="11"/>
      <c r="FWX79" s="11"/>
      <c r="FWY79" s="11"/>
      <c r="FWZ79" s="11"/>
      <c r="FXA79" s="11"/>
      <c r="FXB79" s="11"/>
      <c r="FXC79" s="11"/>
      <c r="FXD79" s="11"/>
      <c r="FXE79" s="11"/>
      <c r="FXF79" s="11"/>
      <c r="FXG79" s="11"/>
      <c r="FXH79" s="11"/>
      <c r="FXI79" s="11"/>
      <c r="FXJ79" s="11"/>
      <c r="FXK79" s="11"/>
      <c r="FXL79" s="11"/>
      <c r="FXM79" s="11"/>
      <c r="FXN79" s="11"/>
      <c r="FXO79" s="11"/>
      <c r="FXP79" s="11"/>
      <c r="FXQ79" s="11"/>
      <c r="FXR79" s="11"/>
      <c r="FXS79" s="11"/>
      <c r="FXT79" s="11"/>
      <c r="FXU79" s="11"/>
      <c r="FXV79" s="11"/>
      <c r="FXW79" s="11"/>
      <c r="FXX79" s="11"/>
      <c r="FXY79" s="11"/>
      <c r="FXZ79" s="11"/>
      <c r="FYA79" s="11"/>
      <c r="FYB79" s="11"/>
      <c r="FYC79" s="11"/>
      <c r="FYD79" s="11"/>
      <c r="FYE79" s="11"/>
      <c r="FYF79" s="11"/>
      <c r="FYG79" s="11"/>
      <c r="FYH79" s="11"/>
      <c r="FYI79" s="11"/>
      <c r="FYJ79" s="11"/>
      <c r="FYK79" s="11"/>
      <c r="FYL79" s="11"/>
      <c r="FYM79" s="11"/>
      <c r="FYN79" s="11"/>
      <c r="FYO79" s="11"/>
      <c r="FYP79" s="11"/>
      <c r="FYQ79" s="11"/>
      <c r="FYR79" s="11"/>
      <c r="FYS79" s="11"/>
      <c r="FYT79" s="11"/>
      <c r="FYU79" s="11"/>
      <c r="FYV79" s="11"/>
      <c r="FYW79" s="11"/>
      <c r="FYX79" s="11"/>
      <c r="FYY79" s="11"/>
      <c r="FYZ79" s="11"/>
      <c r="FZA79" s="11"/>
      <c r="FZB79" s="11"/>
      <c r="FZC79" s="11"/>
      <c r="FZD79" s="11"/>
      <c r="FZE79" s="11"/>
      <c r="FZF79" s="11"/>
      <c r="FZG79" s="11"/>
      <c r="FZH79" s="11"/>
      <c r="FZI79" s="11"/>
      <c r="FZJ79" s="11"/>
      <c r="FZK79" s="11"/>
      <c r="FZL79" s="11"/>
      <c r="FZM79" s="11"/>
      <c r="FZN79" s="11"/>
      <c r="FZO79" s="11"/>
      <c r="FZP79" s="11"/>
      <c r="FZQ79" s="11"/>
      <c r="FZR79" s="11"/>
      <c r="FZS79" s="11"/>
      <c r="FZT79" s="11"/>
      <c r="FZU79" s="11"/>
      <c r="FZV79" s="11"/>
      <c r="FZW79" s="11"/>
      <c r="FZX79" s="11"/>
      <c r="FZY79" s="11"/>
      <c r="FZZ79" s="11"/>
      <c r="GAA79" s="11"/>
      <c r="GAB79" s="11"/>
      <c r="GAC79" s="11"/>
      <c r="GAD79" s="11"/>
      <c r="GAE79" s="11"/>
      <c r="GAF79" s="11"/>
      <c r="GAG79" s="11"/>
      <c r="GAH79" s="11"/>
      <c r="GAI79" s="11"/>
      <c r="GAJ79" s="11"/>
      <c r="GAK79" s="11"/>
      <c r="GAL79" s="11"/>
      <c r="GAM79" s="11"/>
      <c r="GAN79" s="11"/>
      <c r="GAO79" s="11"/>
      <c r="GAP79" s="11"/>
      <c r="GAQ79" s="11"/>
      <c r="GAR79" s="11"/>
      <c r="GAS79" s="11"/>
      <c r="GAT79" s="11"/>
      <c r="GAU79" s="11"/>
      <c r="GAV79" s="11"/>
      <c r="GAW79" s="11"/>
      <c r="GAX79" s="11"/>
      <c r="GAY79" s="11"/>
      <c r="GAZ79" s="11"/>
      <c r="GBA79" s="11"/>
      <c r="GBB79" s="11"/>
      <c r="GBC79" s="11"/>
      <c r="GBD79" s="11"/>
      <c r="GBE79" s="11"/>
      <c r="GBF79" s="11"/>
      <c r="GBG79" s="11"/>
      <c r="GBH79" s="11"/>
      <c r="GBI79" s="11"/>
      <c r="GBJ79" s="11"/>
      <c r="GBK79" s="11"/>
      <c r="GBL79" s="11"/>
      <c r="GBM79" s="11"/>
      <c r="GBN79" s="11"/>
      <c r="GBO79" s="11"/>
      <c r="GBP79" s="11"/>
      <c r="GBQ79" s="11"/>
      <c r="GBR79" s="11"/>
      <c r="GBS79" s="11"/>
      <c r="GBT79" s="11"/>
      <c r="GBU79" s="11"/>
      <c r="GBV79" s="11"/>
      <c r="GBW79" s="11"/>
      <c r="GBX79" s="11"/>
      <c r="GBY79" s="11"/>
      <c r="GBZ79" s="11"/>
      <c r="GCA79" s="11"/>
      <c r="GCB79" s="11"/>
      <c r="GCC79" s="11"/>
      <c r="GCD79" s="11"/>
      <c r="GCE79" s="11"/>
      <c r="GCF79" s="11"/>
      <c r="GCG79" s="11"/>
      <c r="GCH79" s="11"/>
      <c r="GCI79" s="11"/>
      <c r="GCJ79" s="11"/>
      <c r="GCK79" s="11"/>
      <c r="GCL79" s="11"/>
      <c r="GCM79" s="11"/>
      <c r="GCN79" s="11"/>
      <c r="GCO79" s="11"/>
      <c r="GCP79" s="11"/>
      <c r="GCQ79" s="11"/>
      <c r="GCR79" s="11"/>
      <c r="GCS79" s="11"/>
      <c r="GCT79" s="11"/>
      <c r="GCU79" s="11"/>
      <c r="GCV79" s="11"/>
      <c r="GCW79" s="11"/>
      <c r="GCX79" s="11"/>
      <c r="GCY79" s="11"/>
      <c r="GCZ79" s="11"/>
      <c r="GDA79" s="11"/>
      <c r="GDB79" s="11"/>
      <c r="GDC79" s="11"/>
      <c r="GDD79" s="11"/>
      <c r="GDE79" s="11"/>
      <c r="GDF79" s="11"/>
      <c r="GDG79" s="11"/>
      <c r="GDH79" s="11"/>
      <c r="GDI79" s="11"/>
      <c r="GDJ79" s="11"/>
      <c r="GDK79" s="11"/>
      <c r="GDL79" s="11"/>
      <c r="GDM79" s="11"/>
      <c r="GDN79" s="11"/>
      <c r="GDO79" s="11"/>
      <c r="GDP79" s="11"/>
      <c r="GDQ79" s="11"/>
      <c r="GDR79" s="11"/>
      <c r="GDS79" s="11"/>
      <c r="GDT79" s="11"/>
      <c r="GDU79" s="11"/>
      <c r="GDV79" s="11"/>
      <c r="GDW79" s="11"/>
      <c r="GDX79" s="11"/>
      <c r="GDY79" s="11"/>
      <c r="GDZ79" s="11"/>
      <c r="GEA79" s="11"/>
      <c r="GEB79" s="11"/>
      <c r="GEC79" s="11"/>
      <c r="GED79" s="11"/>
      <c r="GEE79" s="11"/>
      <c r="GEF79" s="11"/>
      <c r="GEG79" s="11"/>
      <c r="GEH79" s="11"/>
      <c r="GEI79" s="11"/>
      <c r="GEJ79" s="11"/>
      <c r="GEK79" s="11"/>
      <c r="GEL79" s="11"/>
      <c r="GEM79" s="11"/>
      <c r="GEN79" s="11"/>
      <c r="GEO79" s="11"/>
      <c r="GEP79" s="11"/>
      <c r="GEQ79" s="11"/>
      <c r="GER79" s="11"/>
      <c r="GES79" s="11"/>
      <c r="GET79" s="11"/>
      <c r="GEU79" s="11"/>
      <c r="GEV79" s="11"/>
      <c r="GEW79" s="11"/>
      <c r="GEX79" s="11"/>
      <c r="GEY79" s="11"/>
      <c r="GEZ79" s="11"/>
      <c r="GFA79" s="11"/>
      <c r="GFB79" s="11"/>
      <c r="GFC79" s="11"/>
      <c r="GFD79" s="11"/>
      <c r="GFE79" s="11"/>
      <c r="GFF79" s="11"/>
      <c r="GFG79" s="11"/>
      <c r="GFH79" s="11"/>
      <c r="GFI79" s="11"/>
      <c r="GFJ79" s="11"/>
      <c r="GFK79" s="11"/>
      <c r="GFL79" s="11"/>
      <c r="GFM79" s="11"/>
      <c r="GFN79" s="11"/>
      <c r="GFO79" s="11"/>
      <c r="GFP79" s="11"/>
      <c r="GFQ79" s="11"/>
      <c r="GFR79" s="11"/>
      <c r="GFS79" s="11"/>
      <c r="GFT79" s="11"/>
      <c r="GFU79" s="11"/>
      <c r="GFV79" s="11"/>
      <c r="GFW79" s="11"/>
      <c r="GFX79" s="11"/>
      <c r="GFY79" s="11"/>
      <c r="GFZ79" s="11"/>
      <c r="GGA79" s="11"/>
      <c r="GGB79" s="11"/>
      <c r="GGC79" s="11"/>
      <c r="GGD79" s="11"/>
      <c r="GGE79" s="11"/>
      <c r="GGF79" s="11"/>
      <c r="GGG79" s="11"/>
      <c r="GGH79" s="11"/>
      <c r="GGI79" s="11"/>
      <c r="GGJ79" s="11"/>
      <c r="GGK79" s="11"/>
      <c r="GGL79" s="11"/>
      <c r="GGM79" s="11"/>
      <c r="GGN79" s="11"/>
      <c r="GGO79" s="11"/>
      <c r="GGP79" s="11"/>
      <c r="GGQ79" s="11"/>
      <c r="GGR79" s="11"/>
      <c r="GGS79" s="11"/>
      <c r="GGT79" s="11"/>
      <c r="GGU79" s="11"/>
      <c r="GGV79" s="11"/>
      <c r="GGW79" s="11"/>
      <c r="GGX79" s="11"/>
      <c r="GGY79" s="11"/>
      <c r="GGZ79" s="11"/>
      <c r="GHA79" s="11"/>
      <c r="GHB79" s="11"/>
      <c r="GHC79" s="11"/>
      <c r="GHD79" s="11"/>
      <c r="GHE79" s="11"/>
      <c r="GHF79" s="11"/>
      <c r="GHG79" s="11"/>
      <c r="GHH79" s="11"/>
      <c r="GHI79" s="11"/>
      <c r="GHJ79" s="11"/>
      <c r="GHK79" s="11"/>
      <c r="GHL79" s="11"/>
      <c r="GHM79" s="11"/>
      <c r="GHN79" s="11"/>
      <c r="GHO79" s="11"/>
      <c r="GHP79" s="11"/>
      <c r="GHQ79" s="11"/>
      <c r="GHR79" s="11"/>
      <c r="GHS79" s="11"/>
      <c r="GHT79" s="11"/>
      <c r="GHU79" s="11"/>
      <c r="GHV79" s="11"/>
      <c r="GHW79" s="11"/>
      <c r="GHX79" s="11"/>
      <c r="GHY79" s="11"/>
      <c r="GHZ79" s="11"/>
      <c r="GIA79" s="11"/>
      <c r="GIB79" s="11"/>
      <c r="GIC79" s="11"/>
      <c r="GID79" s="11"/>
      <c r="GIE79" s="11"/>
      <c r="GIF79" s="11"/>
      <c r="GIG79" s="11"/>
      <c r="GIH79" s="11"/>
      <c r="GII79" s="11"/>
      <c r="GIJ79" s="11"/>
      <c r="GIK79" s="11"/>
      <c r="GIL79" s="11"/>
      <c r="GIM79" s="11"/>
      <c r="GIN79" s="11"/>
      <c r="GIO79" s="11"/>
      <c r="GIP79" s="11"/>
      <c r="GIQ79" s="11"/>
      <c r="GIR79" s="11"/>
      <c r="GIS79" s="11"/>
      <c r="GIT79" s="11"/>
      <c r="GIU79" s="11"/>
      <c r="GIV79" s="11"/>
      <c r="GIW79" s="11"/>
      <c r="GIX79" s="11"/>
      <c r="GIY79" s="11"/>
      <c r="GIZ79" s="11"/>
      <c r="GJA79" s="11"/>
      <c r="GJB79" s="11"/>
      <c r="GJC79" s="11"/>
      <c r="GJD79" s="11"/>
      <c r="GJE79" s="11"/>
      <c r="GJF79" s="11"/>
      <c r="GJG79" s="11"/>
      <c r="GJH79" s="11"/>
      <c r="GJI79" s="11"/>
      <c r="GJJ79" s="11"/>
      <c r="GJK79" s="11"/>
      <c r="GJL79" s="11"/>
      <c r="GJM79" s="11"/>
      <c r="GJN79" s="11"/>
      <c r="GJO79" s="11"/>
      <c r="GJP79" s="11"/>
      <c r="GJQ79" s="11"/>
      <c r="GJR79" s="11"/>
      <c r="GJS79" s="11"/>
      <c r="GJT79" s="11"/>
      <c r="GJU79" s="11"/>
      <c r="GJV79" s="11"/>
      <c r="GJW79" s="11"/>
      <c r="GJX79" s="11"/>
      <c r="GJY79" s="11"/>
      <c r="GJZ79" s="11"/>
      <c r="GKA79" s="11"/>
      <c r="GKB79" s="11"/>
      <c r="GKC79" s="11"/>
      <c r="GKD79" s="11"/>
      <c r="GKE79" s="11"/>
      <c r="GKF79" s="11"/>
      <c r="GKG79" s="11"/>
      <c r="GKH79" s="11"/>
      <c r="GKI79" s="11"/>
      <c r="GKJ79" s="11"/>
      <c r="GKK79" s="11"/>
      <c r="GKL79" s="11"/>
      <c r="GKM79" s="11"/>
      <c r="GKN79" s="11"/>
      <c r="GKO79" s="11"/>
      <c r="GKP79" s="11"/>
      <c r="GKQ79" s="11"/>
      <c r="GKR79" s="11"/>
      <c r="GKS79" s="11"/>
      <c r="GKT79" s="11"/>
      <c r="GKU79" s="11"/>
      <c r="GKV79" s="11"/>
      <c r="GKW79" s="11"/>
      <c r="GKX79" s="11"/>
      <c r="GKY79" s="11"/>
      <c r="GKZ79" s="11"/>
      <c r="GLA79" s="11"/>
      <c r="GLB79" s="11"/>
      <c r="GLC79" s="11"/>
      <c r="GLD79" s="11"/>
      <c r="GLE79" s="11"/>
      <c r="GLF79" s="11"/>
      <c r="GLG79" s="11"/>
      <c r="GLH79" s="11"/>
      <c r="GLI79" s="11"/>
      <c r="GLJ79" s="11"/>
      <c r="GLK79" s="11"/>
      <c r="GLL79" s="11"/>
      <c r="GLM79" s="11"/>
      <c r="GLN79" s="11"/>
      <c r="GLO79" s="11"/>
      <c r="GLP79" s="11"/>
      <c r="GLQ79" s="11"/>
      <c r="GLR79" s="11"/>
      <c r="GLS79" s="11"/>
      <c r="GLT79" s="11"/>
      <c r="GLU79" s="11"/>
      <c r="GLV79" s="11"/>
      <c r="GLW79" s="11"/>
      <c r="GLX79" s="11"/>
      <c r="GLY79" s="11"/>
      <c r="GLZ79" s="11"/>
      <c r="GMA79" s="11"/>
      <c r="GMB79" s="11"/>
      <c r="GMC79" s="11"/>
      <c r="GMD79" s="11"/>
      <c r="GME79" s="11"/>
      <c r="GMF79" s="11"/>
      <c r="GMG79" s="11"/>
      <c r="GMH79" s="11"/>
      <c r="GMI79" s="11"/>
      <c r="GMJ79" s="11"/>
      <c r="GMK79" s="11"/>
      <c r="GML79" s="11"/>
      <c r="GMM79" s="11"/>
      <c r="GMN79" s="11"/>
      <c r="GMO79" s="11"/>
      <c r="GMP79" s="11"/>
      <c r="GMQ79" s="11"/>
      <c r="GMR79" s="11"/>
      <c r="GMS79" s="11"/>
      <c r="GMT79" s="11"/>
      <c r="GMU79" s="11"/>
      <c r="GMV79" s="11"/>
      <c r="GMW79" s="11"/>
      <c r="GMX79" s="11"/>
      <c r="GMY79" s="11"/>
      <c r="GMZ79" s="11"/>
      <c r="GNA79" s="11"/>
      <c r="GNB79" s="11"/>
      <c r="GNC79" s="11"/>
      <c r="GND79" s="11"/>
      <c r="GNE79" s="11"/>
      <c r="GNF79" s="11"/>
      <c r="GNG79" s="11"/>
      <c r="GNH79" s="11"/>
      <c r="GNI79" s="11"/>
      <c r="GNJ79" s="11"/>
      <c r="GNK79" s="11"/>
      <c r="GNL79" s="11"/>
      <c r="GNM79" s="11"/>
      <c r="GNN79" s="11"/>
      <c r="GNO79" s="11"/>
      <c r="GNP79" s="11"/>
      <c r="GNQ79" s="11"/>
      <c r="GNR79" s="11"/>
      <c r="GNS79" s="11"/>
      <c r="GNT79" s="11"/>
      <c r="GNU79" s="11"/>
      <c r="GNV79" s="11"/>
      <c r="GNW79" s="11"/>
      <c r="GNX79" s="11"/>
      <c r="GNY79" s="11"/>
      <c r="GNZ79" s="11"/>
      <c r="GOA79" s="11"/>
      <c r="GOB79" s="11"/>
      <c r="GOC79" s="11"/>
      <c r="GOD79" s="11"/>
      <c r="GOE79" s="11"/>
      <c r="GOF79" s="11"/>
      <c r="GOG79" s="11"/>
      <c r="GOH79" s="11"/>
      <c r="GOI79" s="11"/>
      <c r="GOJ79" s="11"/>
      <c r="GOK79" s="11"/>
      <c r="GOL79" s="11"/>
      <c r="GOM79" s="11"/>
      <c r="GON79" s="11"/>
      <c r="GOO79" s="11"/>
      <c r="GOP79" s="11"/>
      <c r="GOQ79" s="11"/>
      <c r="GOR79" s="11"/>
      <c r="GOS79" s="11"/>
      <c r="GOT79" s="11"/>
      <c r="GOU79" s="11"/>
      <c r="GOV79" s="11"/>
      <c r="GOW79" s="11"/>
      <c r="GOX79" s="11"/>
      <c r="GOY79" s="11"/>
      <c r="GOZ79" s="11"/>
      <c r="GPA79" s="11"/>
      <c r="GPB79" s="11"/>
      <c r="GPC79" s="11"/>
      <c r="GPD79" s="11"/>
      <c r="GPE79" s="11"/>
      <c r="GPF79" s="11"/>
      <c r="GPG79" s="11"/>
      <c r="GPH79" s="11"/>
      <c r="GPI79" s="11"/>
      <c r="GPJ79" s="11"/>
      <c r="GPK79" s="11"/>
      <c r="GPL79" s="11"/>
      <c r="GPM79" s="11"/>
      <c r="GPN79" s="11"/>
      <c r="GPO79" s="11"/>
      <c r="GPP79" s="11"/>
      <c r="GPQ79" s="11"/>
      <c r="GPR79" s="11"/>
      <c r="GPS79" s="11"/>
      <c r="GPT79" s="11"/>
      <c r="GPU79" s="11"/>
      <c r="GPV79" s="11"/>
      <c r="GPW79" s="11"/>
      <c r="GPX79" s="11"/>
      <c r="GPY79" s="11"/>
      <c r="GPZ79" s="11"/>
      <c r="GQA79" s="11"/>
      <c r="GQB79" s="11"/>
      <c r="GQC79" s="11"/>
      <c r="GQD79" s="11"/>
      <c r="GQE79" s="11"/>
      <c r="GQF79" s="11"/>
      <c r="GQG79" s="11"/>
      <c r="GQH79" s="11"/>
      <c r="GQI79" s="11"/>
      <c r="GQJ79" s="11"/>
      <c r="GQK79" s="11"/>
      <c r="GQL79" s="11"/>
      <c r="GQM79" s="11"/>
      <c r="GQN79" s="11"/>
      <c r="GQO79" s="11"/>
      <c r="GQP79" s="11"/>
      <c r="GQQ79" s="11"/>
      <c r="GQR79" s="11"/>
      <c r="GQS79" s="11"/>
      <c r="GQT79" s="11"/>
      <c r="GQU79" s="11"/>
      <c r="GQV79" s="11"/>
      <c r="GQW79" s="11"/>
      <c r="GQX79" s="11"/>
      <c r="GQY79" s="11"/>
      <c r="GQZ79" s="11"/>
      <c r="GRA79" s="11"/>
      <c r="GRB79" s="11"/>
      <c r="GRC79" s="11"/>
      <c r="GRD79" s="11"/>
      <c r="GRE79" s="11"/>
      <c r="GRF79" s="11"/>
      <c r="GRG79" s="11"/>
      <c r="GRH79" s="11"/>
      <c r="GRI79" s="11"/>
      <c r="GRJ79" s="11"/>
      <c r="GRK79" s="11"/>
      <c r="GRL79" s="11"/>
      <c r="GRM79" s="11"/>
      <c r="GRN79" s="11"/>
      <c r="GRO79" s="11"/>
      <c r="GRP79" s="11"/>
      <c r="GRQ79" s="11"/>
      <c r="GRR79" s="11"/>
      <c r="GRS79" s="11"/>
      <c r="GRT79" s="11"/>
      <c r="GRU79" s="11"/>
      <c r="GRV79" s="11"/>
      <c r="GRW79" s="11"/>
      <c r="GRX79" s="11"/>
      <c r="GRY79" s="11"/>
      <c r="GRZ79" s="11"/>
      <c r="GSA79" s="11"/>
      <c r="GSB79" s="11"/>
      <c r="GSC79" s="11"/>
      <c r="GSD79" s="11"/>
      <c r="GSE79" s="11"/>
      <c r="GSF79" s="11"/>
      <c r="GSG79" s="11"/>
      <c r="GSH79" s="11"/>
      <c r="GSI79" s="11"/>
      <c r="GSJ79" s="11"/>
      <c r="GSK79" s="11"/>
      <c r="GSL79" s="11"/>
      <c r="GSM79" s="11"/>
      <c r="GSN79" s="11"/>
      <c r="GSO79" s="11"/>
      <c r="GSP79" s="11"/>
      <c r="GSQ79" s="11"/>
      <c r="GSR79" s="11"/>
      <c r="GSS79" s="11"/>
      <c r="GST79" s="11"/>
      <c r="GSU79" s="11"/>
      <c r="GSV79" s="11"/>
      <c r="GSW79" s="11"/>
      <c r="GSX79" s="11"/>
      <c r="GSY79" s="11"/>
      <c r="GSZ79" s="11"/>
      <c r="GTA79" s="11"/>
      <c r="GTB79" s="11"/>
      <c r="GTC79" s="11"/>
      <c r="GTD79" s="11"/>
      <c r="GTE79" s="11"/>
      <c r="GTF79" s="11"/>
      <c r="GTG79" s="11"/>
      <c r="GTH79" s="11"/>
      <c r="GTI79" s="11"/>
      <c r="GTJ79" s="11"/>
      <c r="GTK79" s="11"/>
      <c r="GTL79" s="11"/>
      <c r="GTM79" s="11"/>
      <c r="GTN79" s="11"/>
      <c r="GTO79" s="11"/>
      <c r="GTP79" s="11"/>
      <c r="GTQ79" s="11"/>
      <c r="GTR79" s="11"/>
      <c r="GTS79" s="11"/>
      <c r="GTT79" s="11"/>
      <c r="GTU79" s="11"/>
      <c r="GTV79" s="11"/>
      <c r="GTW79" s="11"/>
      <c r="GTX79" s="11"/>
      <c r="GTY79" s="11"/>
      <c r="GTZ79" s="11"/>
      <c r="GUA79" s="11"/>
      <c r="GUB79" s="11"/>
      <c r="GUC79" s="11"/>
      <c r="GUD79" s="11"/>
      <c r="GUE79" s="11"/>
      <c r="GUF79" s="11"/>
      <c r="GUG79" s="11"/>
      <c r="GUH79" s="11"/>
      <c r="GUI79" s="11"/>
      <c r="GUJ79" s="11"/>
      <c r="GUK79" s="11"/>
      <c r="GUL79" s="11"/>
      <c r="GUM79" s="11"/>
      <c r="GUN79" s="11"/>
      <c r="GUO79" s="11"/>
      <c r="GUP79" s="11"/>
      <c r="GUQ79" s="11"/>
      <c r="GUR79" s="11"/>
      <c r="GUS79" s="11"/>
      <c r="GUT79" s="11"/>
      <c r="GUU79" s="11"/>
      <c r="GUV79" s="11"/>
      <c r="GUW79" s="11"/>
      <c r="GUX79" s="11"/>
      <c r="GUY79" s="11"/>
      <c r="GUZ79" s="11"/>
      <c r="GVA79" s="11"/>
      <c r="GVB79" s="11"/>
      <c r="GVC79" s="11"/>
      <c r="GVD79" s="11"/>
      <c r="GVE79" s="11"/>
      <c r="GVF79" s="11"/>
      <c r="GVG79" s="11"/>
      <c r="GVH79" s="11"/>
      <c r="GVI79" s="11"/>
      <c r="GVJ79" s="11"/>
      <c r="GVK79" s="11"/>
      <c r="GVL79" s="11"/>
      <c r="GVM79" s="11"/>
      <c r="GVN79" s="11"/>
      <c r="GVO79" s="11"/>
      <c r="GVP79" s="11"/>
      <c r="GVQ79" s="11"/>
      <c r="GVR79" s="11"/>
      <c r="GVS79" s="11"/>
      <c r="GVT79" s="11"/>
      <c r="GVU79" s="11"/>
      <c r="GVV79" s="11"/>
      <c r="GVW79" s="11"/>
      <c r="GVX79" s="11"/>
      <c r="GVY79" s="11"/>
      <c r="GVZ79" s="11"/>
      <c r="GWA79" s="11"/>
      <c r="GWB79" s="11"/>
      <c r="GWC79" s="11"/>
      <c r="GWD79" s="11"/>
      <c r="GWE79" s="11"/>
      <c r="GWF79" s="11"/>
      <c r="GWG79" s="11"/>
      <c r="GWH79" s="11"/>
      <c r="GWI79" s="11"/>
      <c r="GWJ79" s="11"/>
      <c r="GWK79" s="11"/>
      <c r="GWL79" s="11"/>
      <c r="GWM79" s="11"/>
      <c r="GWN79" s="11"/>
      <c r="GWO79" s="11"/>
      <c r="GWP79" s="11"/>
      <c r="GWQ79" s="11"/>
      <c r="GWR79" s="11"/>
      <c r="GWS79" s="11"/>
      <c r="GWT79" s="11"/>
      <c r="GWU79" s="11"/>
      <c r="GWV79" s="11"/>
      <c r="GWW79" s="11"/>
      <c r="GWX79" s="11"/>
      <c r="GWY79" s="11"/>
      <c r="GWZ79" s="11"/>
      <c r="GXA79" s="11"/>
      <c r="GXB79" s="11"/>
      <c r="GXC79" s="11"/>
      <c r="GXD79" s="11"/>
      <c r="GXE79" s="11"/>
      <c r="GXF79" s="11"/>
      <c r="GXG79" s="11"/>
      <c r="GXH79" s="11"/>
      <c r="GXI79" s="11"/>
      <c r="GXJ79" s="11"/>
      <c r="GXK79" s="11"/>
      <c r="GXL79" s="11"/>
      <c r="GXM79" s="11"/>
      <c r="GXN79" s="11"/>
      <c r="GXO79" s="11"/>
      <c r="GXP79" s="11"/>
      <c r="GXQ79" s="11"/>
      <c r="GXR79" s="11"/>
      <c r="GXS79" s="11"/>
      <c r="GXT79" s="11"/>
      <c r="GXU79" s="11"/>
      <c r="GXV79" s="11"/>
      <c r="GXW79" s="11"/>
      <c r="GXX79" s="11"/>
      <c r="GXY79" s="11"/>
      <c r="GXZ79" s="11"/>
      <c r="GYA79" s="11"/>
      <c r="GYB79" s="11"/>
      <c r="GYC79" s="11"/>
      <c r="GYD79" s="11"/>
      <c r="GYE79" s="11"/>
      <c r="GYF79" s="11"/>
      <c r="GYG79" s="11"/>
      <c r="GYH79" s="11"/>
      <c r="GYI79" s="11"/>
      <c r="GYJ79" s="11"/>
      <c r="GYK79" s="11"/>
      <c r="GYL79" s="11"/>
      <c r="GYM79" s="11"/>
      <c r="GYN79" s="11"/>
      <c r="GYO79" s="11"/>
      <c r="GYP79" s="11"/>
      <c r="GYQ79" s="11"/>
      <c r="GYR79" s="11"/>
      <c r="GYS79" s="11"/>
      <c r="GYT79" s="11"/>
      <c r="GYU79" s="11"/>
      <c r="GYV79" s="11"/>
      <c r="GYW79" s="11"/>
      <c r="GYX79" s="11"/>
      <c r="GYY79" s="11"/>
      <c r="GYZ79" s="11"/>
      <c r="GZA79" s="11"/>
      <c r="GZB79" s="11"/>
      <c r="GZC79" s="11"/>
      <c r="GZD79" s="11"/>
      <c r="GZE79" s="11"/>
      <c r="GZF79" s="11"/>
      <c r="GZG79" s="11"/>
      <c r="GZH79" s="11"/>
      <c r="GZI79" s="11"/>
      <c r="GZJ79" s="11"/>
      <c r="GZK79" s="11"/>
      <c r="GZL79" s="11"/>
      <c r="GZM79" s="11"/>
      <c r="GZN79" s="11"/>
      <c r="GZO79" s="11"/>
      <c r="GZP79" s="11"/>
      <c r="GZQ79" s="11"/>
      <c r="GZR79" s="11"/>
      <c r="GZS79" s="11"/>
      <c r="GZT79" s="11"/>
      <c r="GZU79" s="11"/>
      <c r="GZV79" s="11"/>
      <c r="GZW79" s="11"/>
      <c r="GZX79" s="11"/>
      <c r="GZY79" s="11"/>
      <c r="GZZ79" s="11"/>
      <c r="HAA79" s="11"/>
      <c r="HAB79" s="11"/>
      <c r="HAC79" s="11"/>
      <c r="HAD79" s="11"/>
      <c r="HAE79" s="11"/>
      <c r="HAF79" s="11"/>
      <c r="HAG79" s="11"/>
      <c r="HAH79" s="11"/>
      <c r="HAI79" s="11"/>
      <c r="HAJ79" s="11"/>
      <c r="HAK79" s="11"/>
      <c r="HAL79" s="11"/>
      <c r="HAM79" s="11"/>
      <c r="HAN79" s="11"/>
      <c r="HAO79" s="11"/>
      <c r="HAP79" s="11"/>
      <c r="HAQ79" s="11"/>
      <c r="HAR79" s="11"/>
      <c r="HAS79" s="11"/>
      <c r="HAT79" s="11"/>
      <c r="HAU79" s="11"/>
      <c r="HAV79" s="11"/>
      <c r="HAW79" s="11"/>
      <c r="HAX79" s="11"/>
      <c r="HAY79" s="11"/>
      <c r="HAZ79" s="11"/>
      <c r="HBA79" s="11"/>
      <c r="HBB79" s="11"/>
      <c r="HBC79" s="11"/>
      <c r="HBD79" s="11"/>
      <c r="HBE79" s="11"/>
      <c r="HBF79" s="11"/>
      <c r="HBG79" s="11"/>
      <c r="HBH79" s="11"/>
      <c r="HBI79" s="11"/>
      <c r="HBJ79" s="11"/>
      <c r="HBK79" s="11"/>
      <c r="HBL79" s="11"/>
      <c r="HBM79" s="11"/>
      <c r="HBN79" s="11"/>
      <c r="HBO79" s="11"/>
      <c r="HBP79" s="11"/>
      <c r="HBQ79" s="11"/>
      <c r="HBR79" s="11"/>
      <c r="HBS79" s="11"/>
      <c r="HBT79" s="11"/>
      <c r="HBU79" s="11"/>
      <c r="HBV79" s="11"/>
      <c r="HBW79" s="11"/>
      <c r="HBX79" s="11"/>
      <c r="HBY79" s="11"/>
      <c r="HBZ79" s="11"/>
      <c r="HCA79" s="11"/>
      <c r="HCB79" s="11"/>
      <c r="HCC79" s="11"/>
      <c r="HCD79" s="11"/>
      <c r="HCE79" s="11"/>
      <c r="HCF79" s="11"/>
      <c r="HCG79" s="11"/>
      <c r="HCH79" s="11"/>
      <c r="HCI79" s="11"/>
      <c r="HCJ79" s="11"/>
      <c r="HCK79" s="11"/>
      <c r="HCL79" s="11"/>
      <c r="HCM79" s="11"/>
      <c r="HCN79" s="11"/>
      <c r="HCO79" s="11"/>
      <c r="HCP79" s="11"/>
      <c r="HCQ79" s="11"/>
      <c r="HCR79" s="11"/>
      <c r="HCS79" s="11"/>
      <c r="HCT79" s="11"/>
      <c r="HCU79" s="11"/>
      <c r="HCV79" s="11"/>
      <c r="HCW79" s="11"/>
      <c r="HCX79" s="11"/>
      <c r="HCY79" s="11"/>
      <c r="HCZ79" s="11"/>
      <c r="HDA79" s="11"/>
      <c r="HDB79" s="11"/>
      <c r="HDC79" s="11"/>
      <c r="HDD79" s="11"/>
      <c r="HDE79" s="11"/>
      <c r="HDF79" s="11"/>
      <c r="HDG79" s="11"/>
      <c r="HDH79" s="11"/>
      <c r="HDI79" s="11"/>
      <c r="HDJ79" s="11"/>
      <c r="HDK79" s="11"/>
      <c r="HDL79" s="11"/>
      <c r="HDM79" s="11"/>
      <c r="HDN79" s="11"/>
      <c r="HDO79" s="11"/>
      <c r="HDP79" s="11"/>
      <c r="HDQ79" s="11"/>
      <c r="HDR79" s="11"/>
      <c r="HDS79" s="11"/>
      <c r="HDT79" s="11"/>
      <c r="HDU79" s="11"/>
      <c r="HDV79" s="11"/>
      <c r="HDW79" s="11"/>
      <c r="HDX79" s="11"/>
      <c r="HDY79" s="11"/>
      <c r="HDZ79" s="11"/>
      <c r="HEA79" s="11"/>
      <c r="HEB79" s="11"/>
      <c r="HEC79" s="11"/>
      <c r="HED79" s="11"/>
      <c r="HEE79" s="11"/>
      <c r="HEF79" s="11"/>
      <c r="HEG79" s="11"/>
      <c r="HEH79" s="11"/>
      <c r="HEI79" s="11"/>
      <c r="HEJ79" s="11"/>
      <c r="HEK79" s="11"/>
      <c r="HEL79" s="11"/>
      <c r="HEM79" s="11"/>
      <c r="HEN79" s="11"/>
      <c r="HEO79" s="11"/>
      <c r="HEP79" s="11"/>
      <c r="HEQ79" s="11"/>
      <c r="HER79" s="11"/>
      <c r="HES79" s="11"/>
      <c r="HET79" s="11"/>
      <c r="HEU79" s="11"/>
      <c r="HEV79" s="11"/>
      <c r="HEW79" s="11"/>
      <c r="HEX79" s="11"/>
      <c r="HEY79" s="11"/>
      <c r="HEZ79" s="11"/>
      <c r="HFA79" s="11"/>
      <c r="HFB79" s="11"/>
      <c r="HFC79" s="11"/>
      <c r="HFD79" s="11"/>
      <c r="HFE79" s="11"/>
      <c r="HFF79" s="11"/>
      <c r="HFG79" s="11"/>
      <c r="HFH79" s="11"/>
      <c r="HFI79" s="11"/>
      <c r="HFJ79" s="11"/>
      <c r="HFK79" s="11"/>
      <c r="HFL79" s="11"/>
      <c r="HFM79" s="11"/>
      <c r="HFN79" s="11"/>
      <c r="HFO79" s="11"/>
      <c r="HFP79" s="11"/>
      <c r="HFQ79" s="11"/>
      <c r="HFR79" s="11"/>
      <c r="HFS79" s="11"/>
      <c r="HFT79" s="11"/>
      <c r="HFU79" s="11"/>
      <c r="HFV79" s="11"/>
      <c r="HFW79" s="11"/>
      <c r="HFX79" s="11"/>
      <c r="HFY79" s="11"/>
      <c r="HFZ79" s="11"/>
      <c r="HGA79" s="11"/>
      <c r="HGB79" s="11"/>
      <c r="HGC79" s="11"/>
      <c r="HGD79" s="11"/>
      <c r="HGE79" s="11"/>
      <c r="HGF79" s="11"/>
      <c r="HGG79" s="11"/>
      <c r="HGH79" s="11"/>
      <c r="HGI79" s="11"/>
      <c r="HGJ79" s="11"/>
      <c r="HGK79" s="11"/>
      <c r="HGL79" s="11"/>
      <c r="HGM79" s="11"/>
      <c r="HGN79" s="11"/>
      <c r="HGO79" s="11"/>
      <c r="HGP79" s="11"/>
      <c r="HGQ79" s="11"/>
      <c r="HGR79" s="11"/>
      <c r="HGS79" s="11"/>
      <c r="HGT79" s="11"/>
      <c r="HGU79" s="11"/>
      <c r="HGV79" s="11"/>
      <c r="HGW79" s="11"/>
      <c r="HGX79" s="11"/>
      <c r="HGY79" s="11"/>
      <c r="HGZ79" s="11"/>
      <c r="HHA79" s="11"/>
      <c r="HHB79" s="11"/>
      <c r="HHC79" s="11"/>
      <c r="HHD79" s="11"/>
      <c r="HHE79" s="11"/>
      <c r="HHF79" s="11"/>
      <c r="HHG79" s="11"/>
      <c r="HHH79" s="11"/>
      <c r="HHI79" s="11"/>
      <c r="HHJ79" s="11"/>
      <c r="HHK79" s="11"/>
      <c r="HHL79" s="11"/>
      <c r="HHM79" s="11"/>
      <c r="HHN79" s="11"/>
      <c r="HHO79" s="11"/>
      <c r="HHP79" s="11"/>
      <c r="HHQ79" s="11"/>
      <c r="HHR79" s="11"/>
      <c r="HHS79" s="11"/>
      <c r="HHT79" s="11"/>
      <c r="HHU79" s="11"/>
      <c r="HHV79" s="11"/>
      <c r="HHW79" s="11"/>
      <c r="HHX79" s="11"/>
      <c r="HHY79" s="11"/>
      <c r="HHZ79" s="11"/>
      <c r="HIA79" s="11"/>
      <c r="HIB79" s="11"/>
      <c r="HIC79" s="11"/>
      <c r="HID79" s="11"/>
      <c r="HIE79" s="11"/>
      <c r="HIF79" s="11"/>
      <c r="HIG79" s="11"/>
      <c r="HIH79" s="11"/>
      <c r="HII79" s="11"/>
      <c r="HIJ79" s="11"/>
      <c r="HIK79" s="11"/>
      <c r="HIL79" s="11"/>
      <c r="HIM79" s="11"/>
      <c r="HIN79" s="11"/>
      <c r="HIO79" s="11"/>
      <c r="HIP79" s="11"/>
      <c r="HIQ79" s="11"/>
      <c r="HIR79" s="11"/>
      <c r="HIS79" s="11"/>
      <c r="HIT79" s="11"/>
      <c r="HIU79" s="11"/>
      <c r="HIV79" s="11"/>
      <c r="HIW79" s="11"/>
      <c r="HIX79" s="11"/>
      <c r="HIY79" s="11"/>
      <c r="HIZ79" s="11"/>
      <c r="HJA79" s="11"/>
      <c r="HJB79" s="11"/>
      <c r="HJC79" s="11"/>
      <c r="HJD79" s="11"/>
      <c r="HJE79" s="11"/>
      <c r="HJF79" s="11"/>
      <c r="HJG79" s="11"/>
      <c r="HJH79" s="11"/>
      <c r="HJI79" s="11"/>
      <c r="HJJ79" s="11"/>
      <c r="HJK79" s="11"/>
      <c r="HJL79" s="11"/>
      <c r="HJM79" s="11"/>
      <c r="HJN79" s="11"/>
      <c r="HJO79" s="11"/>
      <c r="HJP79" s="11"/>
      <c r="HJQ79" s="11"/>
      <c r="HJR79" s="11"/>
      <c r="HJS79" s="11"/>
      <c r="HJT79" s="11"/>
      <c r="HJU79" s="11"/>
      <c r="HJV79" s="11"/>
      <c r="HJW79" s="11"/>
      <c r="HJX79" s="11"/>
      <c r="HJY79" s="11"/>
      <c r="HJZ79" s="11"/>
      <c r="HKA79" s="11"/>
      <c r="HKB79" s="11"/>
      <c r="HKC79" s="11"/>
      <c r="HKD79" s="11"/>
      <c r="HKE79" s="11"/>
      <c r="HKF79" s="11"/>
      <c r="HKG79" s="11"/>
      <c r="HKH79" s="11"/>
      <c r="HKI79" s="11"/>
      <c r="HKJ79" s="11"/>
      <c r="HKK79" s="11"/>
      <c r="HKL79" s="11"/>
      <c r="HKM79" s="11"/>
      <c r="HKN79" s="11"/>
      <c r="HKO79" s="11"/>
      <c r="HKP79" s="11"/>
      <c r="HKQ79" s="11"/>
      <c r="HKR79" s="11"/>
      <c r="HKS79" s="11"/>
      <c r="HKT79" s="11"/>
      <c r="HKU79" s="11"/>
      <c r="HKV79" s="11"/>
      <c r="HKW79" s="11"/>
      <c r="HKX79" s="11"/>
      <c r="HKY79" s="11"/>
      <c r="HKZ79" s="11"/>
      <c r="HLA79" s="11"/>
      <c r="HLB79" s="11"/>
      <c r="HLC79" s="11"/>
      <c r="HLD79" s="11"/>
      <c r="HLE79" s="11"/>
      <c r="HLF79" s="11"/>
      <c r="HLG79" s="11"/>
      <c r="HLH79" s="11"/>
      <c r="HLI79" s="11"/>
      <c r="HLJ79" s="11"/>
      <c r="HLK79" s="11"/>
      <c r="HLL79" s="11"/>
      <c r="HLM79" s="11"/>
      <c r="HLN79" s="11"/>
      <c r="HLO79" s="11"/>
      <c r="HLP79" s="11"/>
      <c r="HLQ79" s="11"/>
      <c r="HLR79" s="11"/>
      <c r="HLS79" s="11"/>
      <c r="HLT79" s="11"/>
      <c r="HLU79" s="11"/>
      <c r="HLV79" s="11"/>
      <c r="HLW79" s="11"/>
      <c r="HLX79" s="11"/>
      <c r="HLY79" s="11"/>
      <c r="HLZ79" s="11"/>
      <c r="HMA79" s="11"/>
      <c r="HMB79" s="11"/>
      <c r="HMC79" s="11"/>
      <c r="HMD79" s="11"/>
      <c r="HME79" s="11"/>
      <c r="HMF79" s="11"/>
      <c r="HMG79" s="11"/>
      <c r="HMH79" s="11"/>
      <c r="HMI79" s="11"/>
      <c r="HMJ79" s="11"/>
      <c r="HMK79" s="11"/>
      <c r="HML79" s="11"/>
      <c r="HMM79" s="11"/>
      <c r="HMN79" s="11"/>
      <c r="HMO79" s="11"/>
      <c r="HMP79" s="11"/>
      <c r="HMQ79" s="11"/>
      <c r="HMR79" s="11"/>
      <c r="HMS79" s="11"/>
      <c r="HMT79" s="11"/>
      <c r="HMU79" s="11"/>
      <c r="HMV79" s="11"/>
      <c r="HMW79" s="11"/>
      <c r="HMX79" s="11"/>
      <c r="HMY79" s="11"/>
      <c r="HMZ79" s="11"/>
      <c r="HNA79" s="11"/>
      <c r="HNB79" s="11"/>
      <c r="HNC79" s="11"/>
      <c r="HND79" s="11"/>
      <c r="HNE79" s="11"/>
      <c r="HNF79" s="11"/>
      <c r="HNG79" s="11"/>
      <c r="HNH79" s="11"/>
      <c r="HNI79" s="11"/>
      <c r="HNJ79" s="11"/>
      <c r="HNK79" s="11"/>
      <c r="HNL79" s="11"/>
      <c r="HNM79" s="11"/>
      <c r="HNN79" s="11"/>
      <c r="HNO79" s="11"/>
      <c r="HNP79" s="11"/>
      <c r="HNQ79" s="11"/>
      <c r="HNR79" s="11"/>
      <c r="HNS79" s="11"/>
      <c r="HNT79" s="11"/>
      <c r="HNU79" s="11"/>
      <c r="HNV79" s="11"/>
      <c r="HNW79" s="11"/>
      <c r="HNX79" s="11"/>
      <c r="HNY79" s="11"/>
      <c r="HNZ79" s="11"/>
      <c r="HOA79" s="11"/>
      <c r="HOB79" s="11"/>
      <c r="HOC79" s="11"/>
      <c r="HOD79" s="11"/>
      <c r="HOE79" s="11"/>
      <c r="HOF79" s="11"/>
      <c r="HOG79" s="11"/>
      <c r="HOH79" s="11"/>
      <c r="HOI79" s="11"/>
      <c r="HOJ79" s="11"/>
      <c r="HOK79" s="11"/>
      <c r="HOL79" s="11"/>
      <c r="HOM79" s="11"/>
      <c r="HON79" s="11"/>
      <c r="HOO79" s="11"/>
      <c r="HOP79" s="11"/>
      <c r="HOQ79" s="11"/>
      <c r="HOR79" s="11"/>
      <c r="HOS79" s="11"/>
      <c r="HOT79" s="11"/>
      <c r="HOU79" s="11"/>
      <c r="HOV79" s="11"/>
      <c r="HOW79" s="11"/>
      <c r="HOX79" s="11"/>
      <c r="HOY79" s="11"/>
      <c r="HOZ79" s="11"/>
      <c r="HPA79" s="11"/>
      <c r="HPB79" s="11"/>
      <c r="HPC79" s="11"/>
      <c r="HPD79" s="11"/>
      <c r="HPE79" s="11"/>
      <c r="HPF79" s="11"/>
      <c r="HPG79" s="11"/>
      <c r="HPH79" s="11"/>
      <c r="HPI79" s="11"/>
      <c r="HPJ79" s="11"/>
      <c r="HPK79" s="11"/>
      <c r="HPL79" s="11"/>
      <c r="HPM79" s="11"/>
      <c r="HPN79" s="11"/>
      <c r="HPO79" s="11"/>
      <c r="HPP79" s="11"/>
      <c r="HPQ79" s="11"/>
      <c r="HPR79" s="11"/>
      <c r="HPS79" s="11"/>
      <c r="HPT79" s="11"/>
      <c r="HPU79" s="11"/>
      <c r="HPV79" s="11"/>
      <c r="HPW79" s="11"/>
      <c r="HPX79" s="11"/>
      <c r="HPY79" s="11"/>
      <c r="HPZ79" s="11"/>
      <c r="HQA79" s="11"/>
      <c r="HQB79" s="11"/>
      <c r="HQC79" s="11"/>
      <c r="HQD79" s="11"/>
      <c r="HQE79" s="11"/>
      <c r="HQF79" s="11"/>
      <c r="HQG79" s="11"/>
      <c r="HQH79" s="11"/>
      <c r="HQI79" s="11"/>
      <c r="HQJ79" s="11"/>
      <c r="HQK79" s="11"/>
      <c r="HQL79" s="11"/>
      <c r="HQM79" s="11"/>
      <c r="HQN79" s="11"/>
      <c r="HQO79" s="11"/>
      <c r="HQP79" s="11"/>
      <c r="HQQ79" s="11"/>
      <c r="HQR79" s="11"/>
      <c r="HQS79" s="11"/>
      <c r="HQT79" s="11"/>
      <c r="HQU79" s="11"/>
      <c r="HQV79" s="11"/>
      <c r="HQW79" s="11"/>
      <c r="HQX79" s="11"/>
      <c r="HQY79" s="11"/>
      <c r="HQZ79" s="11"/>
      <c r="HRA79" s="11"/>
      <c r="HRB79" s="11"/>
      <c r="HRC79" s="11"/>
      <c r="HRD79" s="11"/>
      <c r="HRE79" s="11"/>
      <c r="HRF79" s="11"/>
      <c r="HRG79" s="11"/>
      <c r="HRH79" s="11"/>
      <c r="HRI79" s="11"/>
      <c r="HRJ79" s="11"/>
      <c r="HRK79" s="11"/>
      <c r="HRL79" s="11"/>
      <c r="HRM79" s="11"/>
      <c r="HRN79" s="11"/>
      <c r="HRO79" s="11"/>
      <c r="HRP79" s="11"/>
      <c r="HRQ79" s="11"/>
      <c r="HRR79" s="11"/>
      <c r="HRS79" s="11"/>
      <c r="HRT79" s="11"/>
      <c r="HRU79" s="11"/>
      <c r="HRV79" s="11"/>
      <c r="HRW79" s="11"/>
      <c r="HRX79" s="11"/>
      <c r="HRY79" s="11"/>
      <c r="HRZ79" s="11"/>
      <c r="HSA79" s="11"/>
      <c r="HSB79" s="11"/>
      <c r="HSC79" s="11"/>
      <c r="HSD79" s="11"/>
      <c r="HSE79" s="11"/>
      <c r="HSF79" s="11"/>
      <c r="HSG79" s="11"/>
      <c r="HSH79" s="11"/>
      <c r="HSI79" s="11"/>
      <c r="HSJ79" s="11"/>
      <c r="HSK79" s="11"/>
      <c r="HSL79" s="11"/>
      <c r="HSM79" s="11"/>
      <c r="HSN79" s="11"/>
      <c r="HSO79" s="11"/>
      <c r="HSP79" s="11"/>
      <c r="HSQ79" s="11"/>
      <c r="HSR79" s="11"/>
      <c r="HSS79" s="11"/>
      <c r="HST79" s="11"/>
      <c r="HSU79" s="11"/>
      <c r="HSV79" s="11"/>
      <c r="HSW79" s="11"/>
      <c r="HSX79" s="11"/>
      <c r="HSY79" s="11"/>
      <c r="HSZ79" s="11"/>
      <c r="HTA79" s="11"/>
      <c r="HTB79" s="11"/>
      <c r="HTC79" s="11"/>
      <c r="HTD79" s="11"/>
      <c r="HTE79" s="11"/>
      <c r="HTF79" s="11"/>
      <c r="HTG79" s="11"/>
      <c r="HTH79" s="11"/>
      <c r="HTI79" s="11"/>
      <c r="HTJ79" s="11"/>
      <c r="HTK79" s="11"/>
      <c r="HTL79" s="11"/>
      <c r="HTM79" s="11"/>
      <c r="HTN79" s="11"/>
      <c r="HTO79" s="11"/>
      <c r="HTP79" s="11"/>
      <c r="HTQ79" s="11"/>
      <c r="HTR79" s="11"/>
      <c r="HTS79" s="11"/>
      <c r="HTT79" s="11"/>
      <c r="HTU79" s="11"/>
      <c r="HTV79" s="11"/>
      <c r="HTW79" s="11"/>
      <c r="HTX79" s="11"/>
      <c r="HTY79" s="11"/>
      <c r="HTZ79" s="11"/>
      <c r="HUA79" s="11"/>
      <c r="HUB79" s="11"/>
      <c r="HUC79" s="11"/>
      <c r="HUD79" s="11"/>
      <c r="HUE79" s="11"/>
      <c r="HUF79" s="11"/>
      <c r="HUG79" s="11"/>
      <c r="HUH79" s="11"/>
      <c r="HUI79" s="11"/>
      <c r="HUJ79" s="11"/>
      <c r="HUK79" s="11"/>
      <c r="HUL79" s="11"/>
      <c r="HUM79" s="11"/>
      <c r="HUN79" s="11"/>
      <c r="HUO79" s="11"/>
      <c r="HUP79" s="11"/>
      <c r="HUQ79" s="11"/>
      <c r="HUR79" s="11"/>
      <c r="HUS79" s="11"/>
      <c r="HUT79" s="11"/>
      <c r="HUU79" s="11"/>
      <c r="HUV79" s="11"/>
      <c r="HUW79" s="11"/>
      <c r="HUX79" s="11"/>
      <c r="HUY79" s="11"/>
      <c r="HUZ79" s="11"/>
      <c r="HVA79" s="11"/>
      <c r="HVB79" s="11"/>
      <c r="HVC79" s="11"/>
      <c r="HVD79" s="11"/>
      <c r="HVE79" s="11"/>
      <c r="HVF79" s="11"/>
      <c r="HVG79" s="11"/>
      <c r="HVH79" s="11"/>
      <c r="HVI79" s="11"/>
      <c r="HVJ79" s="11"/>
      <c r="HVK79" s="11"/>
      <c r="HVL79" s="11"/>
      <c r="HVM79" s="11"/>
      <c r="HVN79" s="11"/>
      <c r="HVO79" s="11"/>
      <c r="HVP79" s="11"/>
      <c r="HVQ79" s="11"/>
      <c r="HVR79" s="11"/>
      <c r="HVS79" s="11"/>
      <c r="HVT79" s="11"/>
      <c r="HVU79" s="11"/>
      <c r="HVV79" s="11"/>
      <c r="HVW79" s="11"/>
      <c r="HVX79" s="11"/>
      <c r="HVY79" s="11"/>
      <c r="HVZ79" s="11"/>
      <c r="HWA79" s="11"/>
      <c r="HWB79" s="11"/>
      <c r="HWC79" s="11"/>
      <c r="HWD79" s="11"/>
      <c r="HWE79" s="11"/>
      <c r="HWF79" s="11"/>
      <c r="HWG79" s="11"/>
      <c r="HWH79" s="11"/>
      <c r="HWI79" s="11"/>
      <c r="HWJ79" s="11"/>
      <c r="HWK79" s="11"/>
      <c r="HWL79" s="11"/>
      <c r="HWM79" s="11"/>
      <c r="HWN79" s="11"/>
      <c r="HWO79" s="11"/>
      <c r="HWP79" s="11"/>
      <c r="HWQ79" s="11"/>
      <c r="HWR79" s="11"/>
      <c r="HWS79" s="11"/>
      <c r="HWT79" s="11"/>
      <c r="HWU79" s="11"/>
      <c r="HWV79" s="11"/>
      <c r="HWW79" s="11"/>
      <c r="HWX79" s="11"/>
      <c r="HWY79" s="11"/>
      <c r="HWZ79" s="11"/>
      <c r="HXA79" s="11"/>
      <c r="HXB79" s="11"/>
      <c r="HXC79" s="11"/>
      <c r="HXD79" s="11"/>
      <c r="HXE79" s="11"/>
      <c r="HXF79" s="11"/>
      <c r="HXG79" s="11"/>
      <c r="HXH79" s="11"/>
      <c r="HXI79" s="11"/>
      <c r="HXJ79" s="11"/>
      <c r="HXK79" s="11"/>
      <c r="HXL79" s="11"/>
      <c r="HXM79" s="11"/>
      <c r="HXN79" s="11"/>
      <c r="HXO79" s="11"/>
      <c r="HXP79" s="11"/>
      <c r="HXQ79" s="11"/>
      <c r="HXR79" s="11"/>
      <c r="HXS79" s="11"/>
      <c r="HXT79" s="11"/>
      <c r="HXU79" s="11"/>
      <c r="HXV79" s="11"/>
      <c r="HXW79" s="11"/>
      <c r="HXX79" s="11"/>
      <c r="HXY79" s="11"/>
      <c r="HXZ79" s="11"/>
      <c r="HYA79" s="11"/>
      <c r="HYB79" s="11"/>
      <c r="HYC79" s="11"/>
      <c r="HYD79" s="11"/>
      <c r="HYE79" s="11"/>
      <c r="HYF79" s="11"/>
      <c r="HYG79" s="11"/>
      <c r="HYH79" s="11"/>
      <c r="HYI79" s="11"/>
      <c r="HYJ79" s="11"/>
      <c r="HYK79" s="11"/>
      <c r="HYL79" s="11"/>
      <c r="HYM79" s="11"/>
      <c r="HYN79" s="11"/>
      <c r="HYO79" s="11"/>
      <c r="HYP79" s="11"/>
      <c r="HYQ79" s="11"/>
      <c r="HYR79" s="11"/>
      <c r="HYS79" s="11"/>
      <c r="HYT79" s="11"/>
      <c r="HYU79" s="11"/>
      <c r="HYV79" s="11"/>
      <c r="HYW79" s="11"/>
      <c r="HYX79" s="11"/>
      <c r="HYY79" s="11"/>
      <c r="HYZ79" s="11"/>
      <c r="HZA79" s="11"/>
      <c r="HZB79" s="11"/>
      <c r="HZC79" s="11"/>
      <c r="HZD79" s="11"/>
      <c r="HZE79" s="11"/>
      <c r="HZF79" s="11"/>
      <c r="HZG79" s="11"/>
      <c r="HZH79" s="11"/>
      <c r="HZI79" s="11"/>
      <c r="HZJ79" s="11"/>
      <c r="HZK79" s="11"/>
      <c r="HZL79" s="11"/>
      <c r="HZM79" s="11"/>
      <c r="HZN79" s="11"/>
      <c r="HZO79" s="11"/>
      <c r="HZP79" s="11"/>
      <c r="HZQ79" s="11"/>
      <c r="HZR79" s="11"/>
      <c r="HZS79" s="11"/>
      <c r="HZT79" s="11"/>
      <c r="HZU79" s="11"/>
      <c r="HZV79" s="11"/>
      <c r="HZW79" s="11"/>
      <c r="HZX79" s="11"/>
      <c r="HZY79" s="11"/>
      <c r="HZZ79" s="11"/>
      <c r="IAA79" s="11"/>
      <c r="IAB79" s="11"/>
      <c r="IAC79" s="11"/>
      <c r="IAD79" s="11"/>
      <c r="IAE79" s="11"/>
      <c r="IAF79" s="11"/>
      <c r="IAG79" s="11"/>
      <c r="IAH79" s="11"/>
      <c r="IAI79" s="11"/>
      <c r="IAJ79" s="11"/>
      <c r="IAK79" s="11"/>
      <c r="IAL79" s="11"/>
      <c r="IAM79" s="11"/>
      <c r="IAN79" s="11"/>
      <c r="IAO79" s="11"/>
      <c r="IAP79" s="11"/>
      <c r="IAQ79" s="11"/>
      <c r="IAR79" s="11"/>
      <c r="IAS79" s="11"/>
      <c r="IAT79" s="11"/>
      <c r="IAU79" s="11"/>
      <c r="IAV79" s="11"/>
      <c r="IAW79" s="11"/>
      <c r="IAX79" s="11"/>
      <c r="IAY79" s="11"/>
      <c r="IAZ79" s="11"/>
      <c r="IBA79" s="11"/>
      <c r="IBB79" s="11"/>
      <c r="IBC79" s="11"/>
      <c r="IBD79" s="11"/>
      <c r="IBE79" s="11"/>
      <c r="IBF79" s="11"/>
      <c r="IBG79" s="11"/>
      <c r="IBH79" s="11"/>
      <c r="IBI79" s="11"/>
      <c r="IBJ79" s="11"/>
      <c r="IBK79" s="11"/>
      <c r="IBL79" s="11"/>
      <c r="IBM79" s="11"/>
      <c r="IBN79" s="11"/>
      <c r="IBO79" s="11"/>
      <c r="IBP79" s="11"/>
      <c r="IBQ79" s="11"/>
      <c r="IBR79" s="11"/>
      <c r="IBS79" s="11"/>
      <c r="IBT79" s="11"/>
      <c r="IBU79" s="11"/>
      <c r="IBV79" s="11"/>
      <c r="IBW79" s="11"/>
      <c r="IBX79" s="11"/>
      <c r="IBY79" s="11"/>
      <c r="IBZ79" s="11"/>
      <c r="ICA79" s="11"/>
      <c r="ICB79" s="11"/>
      <c r="ICC79" s="11"/>
      <c r="ICD79" s="11"/>
      <c r="ICE79" s="11"/>
      <c r="ICF79" s="11"/>
      <c r="ICG79" s="11"/>
      <c r="ICH79" s="11"/>
      <c r="ICI79" s="11"/>
      <c r="ICJ79" s="11"/>
      <c r="ICK79" s="11"/>
      <c r="ICL79" s="11"/>
      <c r="ICM79" s="11"/>
      <c r="ICN79" s="11"/>
      <c r="ICO79" s="11"/>
      <c r="ICP79" s="11"/>
      <c r="ICQ79" s="11"/>
      <c r="ICR79" s="11"/>
      <c r="ICS79" s="11"/>
      <c r="ICT79" s="11"/>
      <c r="ICU79" s="11"/>
      <c r="ICV79" s="11"/>
      <c r="ICW79" s="11"/>
      <c r="ICX79" s="11"/>
      <c r="ICY79" s="11"/>
      <c r="ICZ79" s="11"/>
      <c r="IDA79" s="11"/>
      <c r="IDB79" s="11"/>
      <c r="IDC79" s="11"/>
      <c r="IDD79" s="11"/>
      <c r="IDE79" s="11"/>
      <c r="IDF79" s="11"/>
      <c r="IDG79" s="11"/>
      <c r="IDH79" s="11"/>
      <c r="IDI79" s="11"/>
      <c r="IDJ79" s="11"/>
      <c r="IDK79" s="11"/>
      <c r="IDL79" s="11"/>
      <c r="IDM79" s="11"/>
      <c r="IDN79" s="11"/>
      <c r="IDO79" s="11"/>
      <c r="IDP79" s="11"/>
      <c r="IDQ79" s="11"/>
      <c r="IDR79" s="11"/>
      <c r="IDS79" s="11"/>
      <c r="IDT79" s="11"/>
      <c r="IDU79" s="11"/>
      <c r="IDV79" s="11"/>
      <c r="IDW79" s="11"/>
      <c r="IDX79" s="11"/>
      <c r="IDY79" s="11"/>
      <c r="IDZ79" s="11"/>
      <c r="IEA79" s="11"/>
      <c r="IEB79" s="11"/>
      <c r="IEC79" s="11"/>
      <c r="IED79" s="11"/>
      <c r="IEE79" s="11"/>
      <c r="IEF79" s="11"/>
      <c r="IEG79" s="11"/>
      <c r="IEH79" s="11"/>
      <c r="IEI79" s="11"/>
      <c r="IEJ79" s="11"/>
      <c r="IEK79" s="11"/>
      <c r="IEL79" s="11"/>
      <c r="IEM79" s="11"/>
      <c r="IEN79" s="11"/>
      <c r="IEO79" s="11"/>
      <c r="IEP79" s="11"/>
      <c r="IEQ79" s="11"/>
      <c r="IER79" s="11"/>
      <c r="IES79" s="11"/>
      <c r="IET79" s="11"/>
      <c r="IEU79" s="11"/>
      <c r="IEV79" s="11"/>
      <c r="IEW79" s="11"/>
      <c r="IEX79" s="11"/>
      <c r="IEY79" s="11"/>
      <c r="IEZ79" s="11"/>
      <c r="IFA79" s="11"/>
      <c r="IFB79" s="11"/>
      <c r="IFC79" s="11"/>
      <c r="IFD79" s="11"/>
      <c r="IFE79" s="11"/>
      <c r="IFF79" s="11"/>
      <c r="IFG79" s="11"/>
      <c r="IFH79" s="11"/>
      <c r="IFI79" s="11"/>
      <c r="IFJ79" s="11"/>
      <c r="IFK79" s="11"/>
      <c r="IFL79" s="11"/>
      <c r="IFM79" s="11"/>
      <c r="IFN79" s="11"/>
      <c r="IFO79" s="11"/>
      <c r="IFP79" s="11"/>
      <c r="IFQ79" s="11"/>
      <c r="IFR79" s="11"/>
      <c r="IFS79" s="11"/>
      <c r="IFT79" s="11"/>
      <c r="IFU79" s="11"/>
      <c r="IFV79" s="11"/>
      <c r="IFW79" s="11"/>
      <c r="IFX79" s="11"/>
      <c r="IFY79" s="11"/>
      <c r="IFZ79" s="11"/>
      <c r="IGA79" s="11"/>
      <c r="IGB79" s="11"/>
      <c r="IGC79" s="11"/>
      <c r="IGD79" s="11"/>
      <c r="IGE79" s="11"/>
      <c r="IGF79" s="11"/>
      <c r="IGG79" s="11"/>
      <c r="IGH79" s="11"/>
      <c r="IGI79" s="11"/>
      <c r="IGJ79" s="11"/>
      <c r="IGK79" s="11"/>
      <c r="IGL79" s="11"/>
      <c r="IGM79" s="11"/>
      <c r="IGN79" s="11"/>
      <c r="IGO79" s="11"/>
      <c r="IGP79" s="11"/>
      <c r="IGQ79" s="11"/>
      <c r="IGR79" s="11"/>
      <c r="IGS79" s="11"/>
      <c r="IGT79" s="11"/>
      <c r="IGU79" s="11"/>
      <c r="IGV79" s="11"/>
      <c r="IGW79" s="11"/>
      <c r="IGX79" s="11"/>
      <c r="IGY79" s="11"/>
      <c r="IGZ79" s="11"/>
      <c r="IHA79" s="11"/>
      <c r="IHB79" s="11"/>
      <c r="IHC79" s="11"/>
      <c r="IHD79" s="11"/>
      <c r="IHE79" s="11"/>
      <c r="IHF79" s="11"/>
      <c r="IHG79" s="11"/>
      <c r="IHH79" s="11"/>
      <c r="IHI79" s="11"/>
      <c r="IHJ79" s="11"/>
      <c r="IHK79" s="11"/>
      <c r="IHL79" s="11"/>
      <c r="IHM79" s="11"/>
      <c r="IHN79" s="11"/>
      <c r="IHO79" s="11"/>
      <c r="IHP79" s="11"/>
      <c r="IHQ79" s="11"/>
      <c r="IHR79" s="11"/>
      <c r="IHS79" s="11"/>
      <c r="IHT79" s="11"/>
      <c r="IHU79" s="11"/>
      <c r="IHV79" s="11"/>
      <c r="IHW79" s="11"/>
      <c r="IHX79" s="11"/>
      <c r="IHY79" s="11"/>
      <c r="IHZ79" s="11"/>
      <c r="IIA79" s="11"/>
      <c r="IIB79" s="11"/>
      <c r="IIC79" s="11"/>
      <c r="IID79" s="11"/>
      <c r="IIE79" s="11"/>
      <c r="IIF79" s="11"/>
      <c r="IIG79" s="11"/>
      <c r="IIH79" s="11"/>
      <c r="III79" s="11"/>
      <c r="IIJ79" s="11"/>
      <c r="IIK79" s="11"/>
      <c r="IIL79" s="11"/>
      <c r="IIM79" s="11"/>
      <c r="IIN79" s="11"/>
      <c r="IIO79" s="11"/>
      <c r="IIP79" s="11"/>
      <c r="IIQ79" s="11"/>
      <c r="IIR79" s="11"/>
      <c r="IIS79" s="11"/>
      <c r="IIT79" s="11"/>
      <c r="IIU79" s="11"/>
      <c r="IIV79" s="11"/>
      <c r="IIW79" s="11"/>
      <c r="IIX79" s="11"/>
      <c r="IIY79" s="11"/>
      <c r="IIZ79" s="11"/>
      <c r="IJA79" s="11"/>
      <c r="IJB79" s="11"/>
      <c r="IJC79" s="11"/>
      <c r="IJD79" s="11"/>
      <c r="IJE79" s="11"/>
      <c r="IJF79" s="11"/>
      <c r="IJG79" s="11"/>
      <c r="IJH79" s="11"/>
      <c r="IJI79" s="11"/>
      <c r="IJJ79" s="11"/>
      <c r="IJK79" s="11"/>
      <c r="IJL79" s="11"/>
      <c r="IJM79" s="11"/>
      <c r="IJN79" s="11"/>
      <c r="IJO79" s="11"/>
      <c r="IJP79" s="11"/>
      <c r="IJQ79" s="11"/>
      <c r="IJR79" s="11"/>
      <c r="IJS79" s="11"/>
      <c r="IJT79" s="11"/>
      <c r="IJU79" s="11"/>
      <c r="IJV79" s="11"/>
      <c r="IJW79" s="11"/>
      <c r="IJX79" s="11"/>
      <c r="IJY79" s="11"/>
      <c r="IJZ79" s="11"/>
      <c r="IKA79" s="11"/>
      <c r="IKB79" s="11"/>
      <c r="IKC79" s="11"/>
      <c r="IKD79" s="11"/>
      <c r="IKE79" s="11"/>
      <c r="IKF79" s="11"/>
      <c r="IKG79" s="11"/>
      <c r="IKH79" s="11"/>
      <c r="IKI79" s="11"/>
      <c r="IKJ79" s="11"/>
      <c r="IKK79" s="11"/>
      <c r="IKL79" s="11"/>
      <c r="IKM79" s="11"/>
      <c r="IKN79" s="11"/>
      <c r="IKO79" s="11"/>
      <c r="IKP79" s="11"/>
      <c r="IKQ79" s="11"/>
      <c r="IKR79" s="11"/>
      <c r="IKS79" s="11"/>
      <c r="IKT79" s="11"/>
      <c r="IKU79" s="11"/>
      <c r="IKV79" s="11"/>
      <c r="IKW79" s="11"/>
      <c r="IKX79" s="11"/>
      <c r="IKY79" s="11"/>
      <c r="IKZ79" s="11"/>
      <c r="ILA79" s="11"/>
      <c r="ILB79" s="11"/>
      <c r="ILC79" s="11"/>
      <c r="ILD79" s="11"/>
      <c r="ILE79" s="11"/>
      <c r="ILF79" s="11"/>
      <c r="ILG79" s="11"/>
      <c r="ILH79" s="11"/>
      <c r="ILI79" s="11"/>
      <c r="ILJ79" s="11"/>
      <c r="ILK79" s="11"/>
      <c r="ILL79" s="11"/>
      <c r="ILM79" s="11"/>
      <c r="ILN79" s="11"/>
      <c r="ILO79" s="11"/>
      <c r="ILP79" s="11"/>
      <c r="ILQ79" s="11"/>
      <c r="ILR79" s="11"/>
      <c r="ILS79" s="11"/>
      <c r="ILT79" s="11"/>
      <c r="ILU79" s="11"/>
      <c r="ILV79" s="11"/>
      <c r="ILW79" s="11"/>
      <c r="ILX79" s="11"/>
      <c r="ILY79" s="11"/>
      <c r="ILZ79" s="11"/>
      <c r="IMA79" s="11"/>
      <c r="IMB79" s="11"/>
      <c r="IMC79" s="11"/>
      <c r="IMD79" s="11"/>
      <c r="IME79" s="11"/>
      <c r="IMF79" s="11"/>
      <c r="IMG79" s="11"/>
      <c r="IMH79" s="11"/>
      <c r="IMI79" s="11"/>
      <c r="IMJ79" s="11"/>
      <c r="IMK79" s="11"/>
      <c r="IML79" s="11"/>
      <c r="IMM79" s="11"/>
      <c r="IMN79" s="11"/>
      <c r="IMO79" s="11"/>
      <c r="IMP79" s="11"/>
      <c r="IMQ79" s="11"/>
      <c r="IMR79" s="11"/>
      <c r="IMS79" s="11"/>
      <c r="IMT79" s="11"/>
      <c r="IMU79" s="11"/>
      <c r="IMV79" s="11"/>
      <c r="IMW79" s="11"/>
      <c r="IMX79" s="11"/>
      <c r="IMY79" s="11"/>
      <c r="IMZ79" s="11"/>
      <c r="INA79" s="11"/>
      <c r="INB79" s="11"/>
      <c r="INC79" s="11"/>
      <c r="IND79" s="11"/>
      <c r="INE79" s="11"/>
      <c r="INF79" s="11"/>
      <c r="ING79" s="11"/>
      <c r="INH79" s="11"/>
      <c r="INI79" s="11"/>
      <c r="INJ79" s="11"/>
      <c r="INK79" s="11"/>
      <c r="INL79" s="11"/>
      <c r="INM79" s="11"/>
      <c r="INN79" s="11"/>
      <c r="INO79" s="11"/>
      <c r="INP79" s="11"/>
      <c r="INQ79" s="11"/>
      <c r="INR79" s="11"/>
      <c r="INS79" s="11"/>
      <c r="INT79" s="11"/>
      <c r="INU79" s="11"/>
      <c r="INV79" s="11"/>
      <c r="INW79" s="11"/>
      <c r="INX79" s="11"/>
      <c r="INY79" s="11"/>
      <c r="INZ79" s="11"/>
      <c r="IOA79" s="11"/>
      <c r="IOB79" s="11"/>
      <c r="IOC79" s="11"/>
      <c r="IOD79" s="11"/>
      <c r="IOE79" s="11"/>
      <c r="IOF79" s="11"/>
      <c r="IOG79" s="11"/>
      <c r="IOH79" s="11"/>
      <c r="IOI79" s="11"/>
      <c r="IOJ79" s="11"/>
      <c r="IOK79" s="11"/>
      <c r="IOL79" s="11"/>
      <c r="IOM79" s="11"/>
      <c r="ION79" s="11"/>
      <c r="IOO79" s="11"/>
      <c r="IOP79" s="11"/>
      <c r="IOQ79" s="11"/>
      <c r="IOR79" s="11"/>
      <c r="IOS79" s="11"/>
      <c r="IOT79" s="11"/>
      <c r="IOU79" s="11"/>
      <c r="IOV79" s="11"/>
      <c r="IOW79" s="11"/>
      <c r="IOX79" s="11"/>
      <c r="IOY79" s="11"/>
      <c r="IOZ79" s="11"/>
      <c r="IPA79" s="11"/>
      <c r="IPB79" s="11"/>
      <c r="IPC79" s="11"/>
      <c r="IPD79" s="11"/>
      <c r="IPE79" s="11"/>
      <c r="IPF79" s="11"/>
      <c r="IPG79" s="11"/>
      <c r="IPH79" s="11"/>
      <c r="IPI79" s="11"/>
      <c r="IPJ79" s="11"/>
      <c r="IPK79" s="11"/>
      <c r="IPL79" s="11"/>
      <c r="IPM79" s="11"/>
      <c r="IPN79" s="11"/>
      <c r="IPO79" s="11"/>
      <c r="IPP79" s="11"/>
      <c r="IPQ79" s="11"/>
      <c r="IPR79" s="11"/>
      <c r="IPS79" s="11"/>
      <c r="IPT79" s="11"/>
      <c r="IPU79" s="11"/>
      <c r="IPV79" s="11"/>
      <c r="IPW79" s="11"/>
      <c r="IPX79" s="11"/>
      <c r="IPY79" s="11"/>
      <c r="IPZ79" s="11"/>
      <c r="IQA79" s="11"/>
      <c r="IQB79" s="11"/>
      <c r="IQC79" s="11"/>
      <c r="IQD79" s="11"/>
      <c r="IQE79" s="11"/>
      <c r="IQF79" s="11"/>
      <c r="IQG79" s="11"/>
      <c r="IQH79" s="11"/>
      <c r="IQI79" s="11"/>
      <c r="IQJ79" s="11"/>
      <c r="IQK79" s="11"/>
      <c r="IQL79" s="11"/>
      <c r="IQM79" s="11"/>
      <c r="IQN79" s="11"/>
      <c r="IQO79" s="11"/>
      <c r="IQP79" s="11"/>
      <c r="IQQ79" s="11"/>
      <c r="IQR79" s="11"/>
      <c r="IQS79" s="11"/>
      <c r="IQT79" s="11"/>
      <c r="IQU79" s="11"/>
      <c r="IQV79" s="11"/>
      <c r="IQW79" s="11"/>
      <c r="IQX79" s="11"/>
      <c r="IQY79" s="11"/>
      <c r="IQZ79" s="11"/>
      <c r="IRA79" s="11"/>
      <c r="IRB79" s="11"/>
      <c r="IRC79" s="11"/>
      <c r="IRD79" s="11"/>
      <c r="IRE79" s="11"/>
      <c r="IRF79" s="11"/>
      <c r="IRG79" s="11"/>
      <c r="IRH79" s="11"/>
      <c r="IRI79" s="11"/>
      <c r="IRJ79" s="11"/>
      <c r="IRK79" s="11"/>
      <c r="IRL79" s="11"/>
      <c r="IRM79" s="11"/>
      <c r="IRN79" s="11"/>
      <c r="IRO79" s="11"/>
      <c r="IRP79" s="11"/>
      <c r="IRQ79" s="11"/>
      <c r="IRR79" s="11"/>
      <c r="IRS79" s="11"/>
      <c r="IRT79" s="11"/>
      <c r="IRU79" s="11"/>
      <c r="IRV79" s="11"/>
      <c r="IRW79" s="11"/>
      <c r="IRX79" s="11"/>
      <c r="IRY79" s="11"/>
      <c r="IRZ79" s="11"/>
      <c r="ISA79" s="11"/>
      <c r="ISB79" s="11"/>
      <c r="ISC79" s="11"/>
      <c r="ISD79" s="11"/>
      <c r="ISE79" s="11"/>
      <c r="ISF79" s="11"/>
      <c r="ISG79" s="11"/>
      <c r="ISH79" s="11"/>
      <c r="ISI79" s="11"/>
      <c r="ISJ79" s="11"/>
      <c r="ISK79" s="11"/>
      <c r="ISL79" s="11"/>
      <c r="ISM79" s="11"/>
      <c r="ISN79" s="11"/>
      <c r="ISO79" s="11"/>
      <c r="ISP79" s="11"/>
      <c r="ISQ79" s="11"/>
      <c r="ISR79" s="11"/>
      <c r="ISS79" s="11"/>
      <c r="IST79" s="11"/>
      <c r="ISU79" s="11"/>
      <c r="ISV79" s="11"/>
      <c r="ISW79" s="11"/>
      <c r="ISX79" s="11"/>
      <c r="ISY79" s="11"/>
      <c r="ISZ79" s="11"/>
      <c r="ITA79" s="11"/>
      <c r="ITB79" s="11"/>
      <c r="ITC79" s="11"/>
      <c r="ITD79" s="11"/>
      <c r="ITE79" s="11"/>
      <c r="ITF79" s="11"/>
      <c r="ITG79" s="11"/>
      <c r="ITH79" s="11"/>
      <c r="ITI79" s="11"/>
      <c r="ITJ79" s="11"/>
      <c r="ITK79" s="11"/>
      <c r="ITL79" s="11"/>
      <c r="ITM79" s="11"/>
      <c r="ITN79" s="11"/>
      <c r="ITO79" s="11"/>
      <c r="ITP79" s="11"/>
      <c r="ITQ79" s="11"/>
      <c r="ITR79" s="11"/>
      <c r="ITS79" s="11"/>
      <c r="ITT79" s="11"/>
      <c r="ITU79" s="11"/>
      <c r="ITV79" s="11"/>
      <c r="ITW79" s="11"/>
      <c r="ITX79" s="11"/>
      <c r="ITY79" s="11"/>
      <c r="ITZ79" s="11"/>
      <c r="IUA79" s="11"/>
      <c r="IUB79" s="11"/>
      <c r="IUC79" s="11"/>
      <c r="IUD79" s="11"/>
      <c r="IUE79" s="11"/>
      <c r="IUF79" s="11"/>
      <c r="IUG79" s="11"/>
      <c r="IUH79" s="11"/>
      <c r="IUI79" s="11"/>
      <c r="IUJ79" s="11"/>
      <c r="IUK79" s="11"/>
      <c r="IUL79" s="11"/>
      <c r="IUM79" s="11"/>
      <c r="IUN79" s="11"/>
      <c r="IUO79" s="11"/>
      <c r="IUP79" s="11"/>
      <c r="IUQ79" s="11"/>
      <c r="IUR79" s="11"/>
      <c r="IUS79" s="11"/>
      <c r="IUT79" s="11"/>
      <c r="IUU79" s="11"/>
      <c r="IUV79" s="11"/>
      <c r="IUW79" s="11"/>
      <c r="IUX79" s="11"/>
      <c r="IUY79" s="11"/>
      <c r="IUZ79" s="11"/>
      <c r="IVA79" s="11"/>
      <c r="IVB79" s="11"/>
      <c r="IVC79" s="11"/>
      <c r="IVD79" s="11"/>
      <c r="IVE79" s="11"/>
      <c r="IVF79" s="11"/>
      <c r="IVG79" s="11"/>
      <c r="IVH79" s="11"/>
      <c r="IVI79" s="11"/>
      <c r="IVJ79" s="11"/>
      <c r="IVK79" s="11"/>
      <c r="IVL79" s="11"/>
      <c r="IVM79" s="11"/>
      <c r="IVN79" s="11"/>
      <c r="IVO79" s="11"/>
      <c r="IVP79" s="11"/>
      <c r="IVQ79" s="11"/>
      <c r="IVR79" s="11"/>
      <c r="IVS79" s="11"/>
      <c r="IVT79" s="11"/>
      <c r="IVU79" s="11"/>
      <c r="IVV79" s="11"/>
      <c r="IVW79" s="11"/>
      <c r="IVX79" s="11"/>
      <c r="IVY79" s="11"/>
      <c r="IVZ79" s="11"/>
      <c r="IWA79" s="11"/>
      <c r="IWB79" s="11"/>
      <c r="IWC79" s="11"/>
      <c r="IWD79" s="11"/>
      <c r="IWE79" s="11"/>
      <c r="IWF79" s="11"/>
      <c r="IWG79" s="11"/>
      <c r="IWH79" s="11"/>
      <c r="IWI79" s="11"/>
      <c r="IWJ79" s="11"/>
      <c r="IWK79" s="11"/>
      <c r="IWL79" s="11"/>
      <c r="IWM79" s="11"/>
      <c r="IWN79" s="11"/>
      <c r="IWO79" s="11"/>
      <c r="IWP79" s="11"/>
      <c r="IWQ79" s="11"/>
      <c r="IWR79" s="11"/>
      <c r="IWS79" s="11"/>
      <c r="IWT79" s="11"/>
      <c r="IWU79" s="11"/>
      <c r="IWV79" s="11"/>
      <c r="IWW79" s="11"/>
      <c r="IWX79" s="11"/>
      <c r="IWY79" s="11"/>
      <c r="IWZ79" s="11"/>
      <c r="IXA79" s="11"/>
      <c r="IXB79" s="11"/>
      <c r="IXC79" s="11"/>
      <c r="IXD79" s="11"/>
      <c r="IXE79" s="11"/>
      <c r="IXF79" s="11"/>
      <c r="IXG79" s="11"/>
      <c r="IXH79" s="11"/>
      <c r="IXI79" s="11"/>
      <c r="IXJ79" s="11"/>
      <c r="IXK79" s="11"/>
      <c r="IXL79" s="11"/>
      <c r="IXM79" s="11"/>
      <c r="IXN79" s="11"/>
      <c r="IXO79" s="11"/>
      <c r="IXP79" s="11"/>
      <c r="IXQ79" s="11"/>
      <c r="IXR79" s="11"/>
      <c r="IXS79" s="11"/>
      <c r="IXT79" s="11"/>
      <c r="IXU79" s="11"/>
      <c r="IXV79" s="11"/>
      <c r="IXW79" s="11"/>
      <c r="IXX79" s="11"/>
      <c r="IXY79" s="11"/>
      <c r="IXZ79" s="11"/>
      <c r="IYA79" s="11"/>
      <c r="IYB79" s="11"/>
      <c r="IYC79" s="11"/>
      <c r="IYD79" s="11"/>
      <c r="IYE79" s="11"/>
      <c r="IYF79" s="11"/>
      <c r="IYG79" s="11"/>
      <c r="IYH79" s="11"/>
      <c r="IYI79" s="11"/>
      <c r="IYJ79" s="11"/>
      <c r="IYK79" s="11"/>
      <c r="IYL79" s="11"/>
      <c r="IYM79" s="11"/>
      <c r="IYN79" s="11"/>
      <c r="IYO79" s="11"/>
      <c r="IYP79" s="11"/>
      <c r="IYQ79" s="11"/>
      <c r="IYR79" s="11"/>
      <c r="IYS79" s="11"/>
      <c r="IYT79" s="11"/>
      <c r="IYU79" s="11"/>
      <c r="IYV79" s="11"/>
      <c r="IYW79" s="11"/>
      <c r="IYX79" s="11"/>
      <c r="IYY79" s="11"/>
      <c r="IYZ79" s="11"/>
      <c r="IZA79" s="11"/>
      <c r="IZB79" s="11"/>
      <c r="IZC79" s="11"/>
      <c r="IZD79" s="11"/>
      <c r="IZE79" s="11"/>
      <c r="IZF79" s="11"/>
      <c r="IZG79" s="11"/>
      <c r="IZH79" s="11"/>
      <c r="IZI79" s="11"/>
      <c r="IZJ79" s="11"/>
      <c r="IZK79" s="11"/>
      <c r="IZL79" s="11"/>
      <c r="IZM79" s="11"/>
      <c r="IZN79" s="11"/>
      <c r="IZO79" s="11"/>
      <c r="IZP79" s="11"/>
      <c r="IZQ79" s="11"/>
      <c r="IZR79" s="11"/>
      <c r="IZS79" s="11"/>
      <c r="IZT79" s="11"/>
      <c r="IZU79" s="11"/>
      <c r="IZV79" s="11"/>
      <c r="IZW79" s="11"/>
      <c r="IZX79" s="11"/>
      <c r="IZY79" s="11"/>
      <c r="IZZ79" s="11"/>
      <c r="JAA79" s="11"/>
      <c r="JAB79" s="11"/>
      <c r="JAC79" s="11"/>
      <c r="JAD79" s="11"/>
      <c r="JAE79" s="11"/>
      <c r="JAF79" s="11"/>
      <c r="JAG79" s="11"/>
      <c r="JAH79" s="11"/>
      <c r="JAI79" s="11"/>
      <c r="JAJ79" s="11"/>
      <c r="JAK79" s="11"/>
      <c r="JAL79" s="11"/>
      <c r="JAM79" s="11"/>
      <c r="JAN79" s="11"/>
      <c r="JAO79" s="11"/>
      <c r="JAP79" s="11"/>
      <c r="JAQ79" s="11"/>
      <c r="JAR79" s="11"/>
      <c r="JAS79" s="11"/>
      <c r="JAT79" s="11"/>
      <c r="JAU79" s="11"/>
      <c r="JAV79" s="11"/>
      <c r="JAW79" s="11"/>
      <c r="JAX79" s="11"/>
      <c r="JAY79" s="11"/>
      <c r="JAZ79" s="11"/>
      <c r="JBA79" s="11"/>
      <c r="JBB79" s="11"/>
      <c r="JBC79" s="11"/>
      <c r="JBD79" s="11"/>
      <c r="JBE79" s="11"/>
      <c r="JBF79" s="11"/>
      <c r="JBG79" s="11"/>
      <c r="JBH79" s="11"/>
      <c r="JBI79" s="11"/>
      <c r="JBJ79" s="11"/>
      <c r="JBK79" s="11"/>
      <c r="JBL79" s="11"/>
      <c r="JBM79" s="11"/>
      <c r="JBN79" s="11"/>
      <c r="JBO79" s="11"/>
      <c r="JBP79" s="11"/>
      <c r="JBQ79" s="11"/>
      <c r="JBR79" s="11"/>
      <c r="JBS79" s="11"/>
      <c r="JBT79" s="11"/>
      <c r="JBU79" s="11"/>
      <c r="JBV79" s="11"/>
      <c r="JBW79" s="11"/>
      <c r="JBX79" s="11"/>
      <c r="JBY79" s="11"/>
      <c r="JBZ79" s="11"/>
      <c r="JCA79" s="11"/>
      <c r="JCB79" s="11"/>
      <c r="JCC79" s="11"/>
      <c r="JCD79" s="11"/>
      <c r="JCE79" s="11"/>
      <c r="JCF79" s="11"/>
      <c r="JCG79" s="11"/>
      <c r="JCH79" s="11"/>
      <c r="JCI79" s="11"/>
      <c r="JCJ79" s="11"/>
      <c r="JCK79" s="11"/>
      <c r="JCL79" s="11"/>
      <c r="JCM79" s="11"/>
      <c r="JCN79" s="11"/>
      <c r="JCO79" s="11"/>
      <c r="JCP79" s="11"/>
      <c r="JCQ79" s="11"/>
      <c r="JCR79" s="11"/>
      <c r="JCS79" s="11"/>
      <c r="JCT79" s="11"/>
      <c r="JCU79" s="11"/>
      <c r="JCV79" s="11"/>
      <c r="JCW79" s="11"/>
      <c r="JCX79" s="11"/>
      <c r="JCY79" s="11"/>
      <c r="JCZ79" s="11"/>
      <c r="JDA79" s="11"/>
      <c r="JDB79" s="11"/>
      <c r="JDC79" s="11"/>
      <c r="JDD79" s="11"/>
      <c r="JDE79" s="11"/>
      <c r="JDF79" s="11"/>
      <c r="JDG79" s="11"/>
      <c r="JDH79" s="11"/>
      <c r="JDI79" s="11"/>
      <c r="JDJ79" s="11"/>
      <c r="JDK79" s="11"/>
      <c r="JDL79" s="11"/>
      <c r="JDM79" s="11"/>
      <c r="JDN79" s="11"/>
      <c r="JDO79" s="11"/>
      <c r="JDP79" s="11"/>
      <c r="JDQ79" s="11"/>
      <c r="JDR79" s="11"/>
      <c r="JDS79" s="11"/>
      <c r="JDT79" s="11"/>
      <c r="JDU79" s="11"/>
      <c r="JDV79" s="11"/>
      <c r="JDW79" s="11"/>
      <c r="JDX79" s="11"/>
      <c r="JDY79" s="11"/>
      <c r="JDZ79" s="11"/>
      <c r="JEA79" s="11"/>
      <c r="JEB79" s="11"/>
      <c r="JEC79" s="11"/>
      <c r="JED79" s="11"/>
      <c r="JEE79" s="11"/>
      <c r="JEF79" s="11"/>
      <c r="JEG79" s="11"/>
      <c r="JEH79" s="11"/>
      <c r="JEI79" s="11"/>
      <c r="JEJ79" s="11"/>
      <c r="JEK79" s="11"/>
      <c r="JEL79" s="11"/>
      <c r="JEM79" s="11"/>
      <c r="JEN79" s="11"/>
      <c r="JEO79" s="11"/>
      <c r="JEP79" s="11"/>
      <c r="JEQ79" s="11"/>
      <c r="JER79" s="11"/>
      <c r="JES79" s="11"/>
      <c r="JET79" s="11"/>
      <c r="JEU79" s="11"/>
      <c r="JEV79" s="11"/>
      <c r="JEW79" s="11"/>
      <c r="JEX79" s="11"/>
      <c r="JEY79" s="11"/>
      <c r="JEZ79" s="11"/>
      <c r="JFA79" s="11"/>
      <c r="JFB79" s="11"/>
      <c r="JFC79" s="11"/>
      <c r="JFD79" s="11"/>
      <c r="JFE79" s="11"/>
      <c r="JFF79" s="11"/>
      <c r="JFG79" s="11"/>
      <c r="JFH79" s="11"/>
      <c r="JFI79" s="11"/>
      <c r="JFJ79" s="11"/>
      <c r="JFK79" s="11"/>
      <c r="JFL79" s="11"/>
      <c r="JFM79" s="11"/>
      <c r="JFN79" s="11"/>
      <c r="JFO79" s="11"/>
      <c r="JFP79" s="11"/>
      <c r="JFQ79" s="11"/>
      <c r="JFR79" s="11"/>
      <c r="JFS79" s="11"/>
      <c r="JFT79" s="11"/>
      <c r="JFU79" s="11"/>
      <c r="JFV79" s="11"/>
      <c r="JFW79" s="11"/>
      <c r="JFX79" s="11"/>
      <c r="JFY79" s="11"/>
      <c r="JFZ79" s="11"/>
      <c r="JGA79" s="11"/>
      <c r="JGB79" s="11"/>
      <c r="JGC79" s="11"/>
      <c r="JGD79" s="11"/>
      <c r="JGE79" s="11"/>
      <c r="JGF79" s="11"/>
      <c r="JGG79" s="11"/>
      <c r="JGH79" s="11"/>
      <c r="JGI79" s="11"/>
      <c r="JGJ79" s="11"/>
      <c r="JGK79" s="11"/>
      <c r="JGL79" s="11"/>
      <c r="JGM79" s="11"/>
      <c r="JGN79" s="11"/>
      <c r="JGO79" s="11"/>
      <c r="JGP79" s="11"/>
      <c r="JGQ79" s="11"/>
      <c r="JGR79" s="11"/>
      <c r="JGS79" s="11"/>
      <c r="JGT79" s="11"/>
      <c r="JGU79" s="11"/>
      <c r="JGV79" s="11"/>
      <c r="JGW79" s="11"/>
      <c r="JGX79" s="11"/>
      <c r="JGY79" s="11"/>
      <c r="JGZ79" s="11"/>
      <c r="JHA79" s="11"/>
      <c r="JHB79" s="11"/>
      <c r="JHC79" s="11"/>
      <c r="JHD79" s="11"/>
      <c r="JHE79" s="11"/>
      <c r="JHF79" s="11"/>
      <c r="JHG79" s="11"/>
      <c r="JHH79" s="11"/>
      <c r="JHI79" s="11"/>
      <c r="JHJ79" s="11"/>
      <c r="JHK79" s="11"/>
      <c r="JHL79" s="11"/>
      <c r="JHM79" s="11"/>
      <c r="JHN79" s="11"/>
      <c r="JHO79" s="11"/>
      <c r="JHP79" s="11"/>
      <c r="JHQ79" s="11"/>
      <c r="JHR79" s="11"/>
      <c r="JHS79" s="11"/>
      <c r="JHT79" s="11"/>
      <c r="JHU79" s="11"/>
      <c r="JHV79" s="11"/>
      <c r="JHW79" s="11"/>
      <c r="JHX79" s="11"/>
      <c r="JHY79" s="11"/>
      <c r="JHZ79" s="11"/>
      <c r="JIA79" s="11"/>
      <c r="JIB79" s="11"/>
      <c r="JIC79" s="11"/>
      <c r="JID79" s="11"/>
      <c r="JIE79" s="11"/>
      <c r="JIF79" s="11"/>
      <c r="JIG79" s="11"/>
      <c r="JIH79" s="11"/>
      <c r="JII79" s="11"/>
      <c r="JIJ79" s="11"/>
      <c r="JIK79" s="11"/>
      <c r="JIL79" s="11"/>
      <c r="JIM79" s="11"/>
      <c r="JIN79" s="11"/>
      <c r="JIO79" s="11"/>
      <c r="JIP79" s="11"/>
      <c r="JIQ79" s="11"/>
      <c r="JIR79" s="11"/>
      <c r="JIS79" s="11"/>
      <c r="JIT79" s="11"/>
      <c r="JIU79" s="11"/>
      <c r="JIV79" s="11"/>
      <c r="JIW79" s="11"/>
      <c r="JIX79" s="11"/>
      <c r="JIY79" s="11"/>
      <c r="JIZ79" s="11"/>
      <c r="JJA79" s="11"/>
      <c r="JJB79" s="11"/>
      <c r="JJC79" s="11"/>
      <c r="JJD79" s="11"/>
      <c r="JJE79" s="11"/>
      <c r="JJF79" s="11"/>
      <c r="JJG79" s="11"/>
      <c r="JJH79" s="11"/>
      <c r="JJI79" s="11"/>
      <c r="JJJ79" s="11"/>
      <c r="JJK79" s="11"/>
      <c r="JJL79" s="11"/>
      <c r="JJM79" s="11"/>
      <c r="JJN79" s="11"/>
      <c r="JJO79" s="11"/>
      <c r="JJP79" s="11"/>
      <c r="JJQ79" s="11"/>
      <c r="JJR79" s="11"/>
      <c r="JJS79" s="11"/>
      <c r="JJT79" s="11"/>
      <c r="JJU79" s="11"/>
      <c r="JJV79" s="11"/>
      <c r="JJW79" s="11"/>
      <c r="JJX79" s="11"/>
      <c r="JJY79" s="11"/>
      <c r="JJZ79" s="11"/>
      <c r="JKA79" s="11"/>
      <c r="JKB79" s="11"/>
      <c r="JKC79" s="11"/>
      <c r="JKD79" s="11"/>
      <c r="JKE79" s="11"/>
      <c r="JKF79" s="11"/>
      <c r="JKG79" s="11"/>
      <c r="JKH79" s="11"/>
      <c r="JKI79" s="11"/>
      <c r="JKJ79" s="11"/>
      <c r="JKK79" s="11"/>
      <c r="JKL79" s="11"/>
      <c r="JKM79" s="11"/>
      <c r="JKN79" s="11"/>
      <c r="JKO79" s="11"/>
      <c r="JKP79" s="11"/>
      <c r="JKQ79" s="11"/>
      <c r="JKR79" s="11"/>
      <c r="JKS79" s="11"/>
      <c r="JKT79" s="11"/>
      <c r="JKU79" s="11"/>
      <c r="JKV79" s="11"/>
      <c r="JKW79" s="11"/>
      <c r="JKX79" s="11"/>
      <c r="JKY79" s="11"/>
      <c r="JKZ79" s="11"/>
      <c r="JLA79" s="11"/>
      <c r="JLB79" s="11"/>
      <c r="JLC79" s="11"/>
      <c r="JLD79" s="11"/>
      <c r="JLE79" s="11"/>
      <c r="JLF79" s="11"/>
      <c r="JLG79" s="11"/>
      <c r="JLH79" s="11"/>
      <c r="JLI79" s="11"/>
      <c r="JLJ79" s="11"/>
      <c r="JLK79" s="11"/>
      <c r="JLL79" s="11"/>
      <c r="JLM79" s="11"/>
      <c r="JLN79" s="11"/>
      <c r="JLO79" s="11"/>
      <c r="JLP79" s="11"/>
      <c r="JLQ79" s="11"/>
      <c r="JLR79" s="11"/>
      <c r="JLS79" s="11"/>
      <c r="JLT79" s="11"/>
      <c r="JLU79" s="11"/>
      <c r="JLV79" s="11"/>
      <c r="JLW79" s="11"/>
      <c r="JLX79" s="11"/>
      <c r="JLY79" s="11"/>
      <c r="JLZ79" s="11"/>
      <c r="JMA79" s="11"/>
      <c r="JMB79" s="11"/>
      <c r="JMC79" s="11"/>
      <c r="JMD79" s="11"/>
      <c r="JME79" s="11"/>
      <c r="JMF79" s="11"/>
      <c r="JMG79" s="11"/>
      <c r="JMH79" s="11"/>
      <c r="JMI79" s="11"/>
      <c r="JMJ79" s="11"/>
      <c r="JMK79" s="11"/>
      <c r="JML79" s="11"/>
      <c r="JMM79" s="11"/>
      <c r="JMN79" s="11"/>
      <c r="JMO79" s="11"/>
      <c r="JMP79" s="11"/>
      <c r="JMQ79" s="11"/>
      <c r="JMR79" s="11"/>
      <c r="JMS79" s="11"/>
      <c r="JMT79" s="11"/>
      <c r="JMU79" s="11"/>
      <c r="JMV79" s="11"/>
      <c r="JMW79" s="11"/>
      <c r="JMX79" s="11"/>
      <c r="JMY79" s="11"/>
      <c r="JMZ79" s="11"/>
      <c r="JNA79" s="11"/>
      <c r="JNB79" s="11"/>
      <c r="JNC79" s="11"/>
      <c r="JND79" s="11"/>
      <c r="JNE79" s="11"/>
      <c r="JNF79" s="11"/>
      <c r="JNG79" s="11"/>
      <c r="JNH79" s="11"/>
      <c r="JNI79" s="11"/>
      <c r="JNJ79" s="11"/>
      <c r="JNK79" s="11"/>
      <c r="JNL79" s="11"/>
      <c r="JNM79" s="11"/>
      <c r="JNN79" s="11"/>
      <c r="JNO79" s="11"/>
      <c r="JNP79" s="11"/>
      <c r="JNQ79" s="11"/>
      <c r="JNR79" s="11"/>
      <c r="JNS79" s="11"/>
      <c r="JNT79" s="11"/>
      <c r="JNU79" s="11"/>
      <c r="JNV79" s="11"/>
      <c r="JNW79" s="11"/>
      <c r="JNX79" s="11"/>
      <c r="JNY79" s="11"/>
      <c r="JNZ79" s="11"/>
      <c r="JOA79" s="11"/>
      <c r="JOB79" s="11"/>
      <c r="JOC79" s="11"/>
      <c r="JOD79" s="11"/>
      <c r="JOE79" s="11"/>
      <c r="JOF79" s="11"/>
      <c r="JOG79" s="11"/>
      <c r="JOH79" s="11"/>
      <c r="JOI79" s="11"/>
      <c r="JOJ79" s="11"/>
      <c r="JOK79" s="11"/>
      <c r="JOL79" s="11"/>
      <c r="JOM79" s="11"/>
      <c r="JON79" s="11"/>
      <c r="JOO79" s="11"/>
      <c r="JOP79" s="11"/>
      <c r="JOQ79" s="11"/>
      <c r="JOR79" s="11"/>
      <c r="JOS79" s="11"/>
      <c r="JOT79" s="11"/>
      <c r="JOU79" s="11"/>
      <c r="JOV79" s="11"/>
      <c r="JOW79" s="11"/>
      <c r="JOX79" s="11"/>
      <c r="JOY79" s="11"/>
      <c r="JOZ79" s="11"/>
      <c r="JPA79" s="11"/>
      <c r="JPB79" s="11"/>
      <c r="JPC79" s="11"/>
      <c r="JPD79" s="11"/>
      <c r="JPE79" s="11"/>
      <c r="JPF79" s="11"/>
      <c r="JPG79" s="11"/>
      <c r="JPH79" s="11"/>
      <c r="JPI79" s="11"/>
      <c r="JPJ79" s="11"/>
      <c r="JPK79" s="11"/>
      <c r="JPL79" s="11"/>
      <c r="JPM79" s="11"/>
      <c r="JPN79" s="11"/>
      <c r="JPO79" s="11"/>
      <c r="JPP79" s="11"/>
      <c r="JPQ79" s="11"/>
      <c r="JPR79" s="11"/>
      <c r="JPS79" s="11"/>
      <c r="JPT79" s="11"/>
      <c r="JPU79" s="11"/>
      <c r="JPV79" s="11"/>
      <c r="JPW79" s="11"/>
      <c r="JPX79" s="11"/>
      <c r="JPY79" s="11"/>
      <c r="JPZ79" s="11"/>
      <c r="JQA79" s="11"/>
      <c r="JQB79" s="11"/>
      <c r="JQC79" s="11"/>
      <c r="JQD79" s="11"/>
      <c r="JQE79" s="11"/>
      <c r="JQF79" s="11"/>
      <c r="JQG79" s="11"/>
      <c r="JQH79" s="11"/>
      <c r="JQI79" s="11"/>
      <c r="JQJ79" s="11"/>
      <c r="JQK79" s="11"/>
      <c r="JQL79" s="11"/>
      <c r="JQM79" s="11"/>
      <c r="JQN79" s="11"/>
      <c r="JQO79" s="11"/>
      <c r="JQP79" s="11"/>
      <c r="JQQ79" s="11"/>
      <c r="JQR79" s="11"/>
      <c r="JQS79" s="11"/>
      <c r="JQT79" s="11"/>
      <c r="JQU79" s="11"/>
      <c r="JQV79" s="11"/>
      <c r="JQW79" s="11"/>
      <c r="JQX79" s="11"/>
      <c r="JQY79" s="11"/>
      <c r="JQZ79" s="11"/>
      <c r="JRA79" s="11"/>
      <c r="JRB79" s="11"/>
      <c r="JRC79" s="11"/>
      <c r="JRD79" s="11"/>
      <c r="JRE79" s="11"/>
      <c r="JRF79" s="11"/>
      <c r="JRG79" s="11"/>
      <c r="JRH79" s="11"/>
      <c r="JRI79" s="11"/>
      <c r="JRJ79" s="11"/>
      <c r="JRK79" s="11"/>
      <c r="JRL79" s="11"/>
      <c r="JRM79" s="11"/>
      <c r="JRN79" s="11"/>
      <c r="JRO79" s="11"/>
      <c r="JRP79" s="11"/>
      <c r="JRQ79" s="11"/>
      <c r="JRR79" s="11"/>
      <c r="JRS79" s="11"/>
      <c r="JRT79" s="11"/>
      <c r="JRU79" s="11"/>
      <c r="JRV79" s="11"/>
      <c r="JRW79" s="11"/>
      <c r="JRX79" s="11"/>
      <c r="JRY79" s="11"/>
      <c r="JRZ79" s="11"/>
      <c r="JSA79" s="11"/>
      <c r="JSB79" s="11"/>
      <c r="JSC79" s="11"/>
      <c r="JSD79" s="11"/>
      <c r="JSE79" s="11"/>
      <c r="JSF79" s="11"/>
      <c r="JSG79" s="11"/>
      <c r="JSH79" s="11"/>
      <c r="JSI79" s="11"/>
      <c r="JSJ79" s="11"/>
      <c r="JSK79" s="11"/>
      <c r="JSL79" s="11"/>
      <c r="JSM79" s="11"/>
      <c r="JSN79" s="11"/>
      <c r="JSO79" s="11"/>
      <c r="JSP79" s="11"/>
      <c r="JSQ79" s="11"/>
      <c r="JSR79" s="11"/>
      <c r="JSS79" s="11"/>
      <c r="JST79" s="11"/>
      <c r="JSU79" s="11"/>
      <c r="JSV79" s="11"/>
      <c r="JSW79" s="11"/>
      <c r="JSX79" s="11"/>
      <c r="JSY79" s="11"/>
      <c r="JSZ79" s="11"/>
      <c r="JTA79" s="11"/>
      <c r="JTB79" s="11"/>
      <c r="JTC79" s="11"/>
      <c r="JTD79" s="11"/>
      <c r="JTE79" s="11"/>
      <c r="JTF79" s="11"/>
      <c r="JTG79" s="11"/>
      <c r="JTH79" s="11"/>
      <c r="JTI79" s="11"/>
      <c r="JTJ79" s="11"/>
      <c r="JTK79" s="11"/>
      <c r="JTL79" s="11"/>
      <c r="JTM79" s="11"/>
      <c r="JTN79" s="11"/>
      <c r="JTO79" s="11"/>
      <c r="JTP79" s="11"/>
      <c r="JTQ79" s="11"/>
      <c r="JTR79" s="11"/>
      <c r="JTS79" s="11"/>
      <c r="JTT79" s="11"/>
      <c r="JTU79" s="11"/>
      <c r="JTV79" s="11"/>
      <c r="JTW79" s="11"/>
      <c r="JTX79" s="11"/>
      <c r="JTY79" s="11"/>
      <c r="JTZ79" s="11"/>
      <c r="JUA79" s="11"/>
      <c r="JUB79" s="11"/>
      <c r="JUC79" s="11"/>
      <c r="JUD79" s="11"/>
      <c r="JUE79" s="11"/>
      <c r="JUF79" s="11"/>
      <c r="JUG79" s="11"/>
      <c r="JUH79" s="11"/>
      <c r="JUI79" s="11"/>
      <c r="JUJ79" s="11"/>
      <c r="JUK79" s="11"/>
      <c r="JUL79" s="11"/>
      <c r="JUM79" s="11"/>
      <c r="JUN79" s="11"/>
      <c r="JUO79" s="11"/>
      <c r="JUP79" s="11"/>
      <c r="JUQ79" s="11"/>
      <c r="JUR79" s="11"/>
      <c r="JUS79" s="11"/>
      <c r="JUT79" s="11"/>
      <c r="JUU79" s="11"/>
      <c r="JUV79" s="11"/>
      <c r="JUW79" s="11"/>
      <c r="JUX79" s="11"/>
      <c r="JUY79" s="11"/>
      <c r="JUZ79" s="11"/>
      <c r="JVA79" s="11"/>
      <c r="JVB79" s="11"/>
      <c r="JVC79" s="11"/>
      <c r="JVD79" s="11"/>
      <c r="JVE79" s="11"/>
      <c r="JVF79" s="11"/>
      <c r="JVG79" s="11"/>
      <c r="JVH79" s="11"/>
      <c r="JVI79" s="11"/>
      <c r="JVJ79" s="11"/>
      <c r="JVK79" s="11"/>
      <c r="JVL79" s="11"/>
      <c r="JVM79" s="11"/>
      <c r="JVN79" s="11"/>
      <c r="JVO79" s="11"/>
      <c r="JVP79" s="11"/>
      <c r="JVQ79" s="11"/>
      <c r="JVR79" s="11"/>
      <c r="JVS79" s="11"/>
      <c r="JVT79" s="11"/>
      <c r="JVU79" s="11"/>
      <c r="JVV79" s="11"/>
      <c r="JVW79" s="11"/>
      <c r="JVX79" s="11"/>
      <c r="JVY79" s="11"/>
      <c r="JVZ79" s="11"/>
      <c r="JWA79" s="11"/>
      <c r="JWB79" s="11"/>
      <c r="JWC79" s="11"/>
      <c r="JWD79" s="11"/>
      <c r="JWE79" s="11"/>
      <c r="JWF79" s="11"/>
      <c r="JWG79" s="11"/>
      <c r="JWH79" s="11"/>
      <c r="JWI79" s="11"/>
      <c r="JWJ79" s="11"/>
      <c r="JWK79" s="11"/>
      <c r="JWL79" s="11"/>
      <c r="JWM79" s="11"/>
      <c r="JWN79" s="11"/>
      <c r="JWO79" s="11"/>
      <c r="JWP79" s="11"/>
      <c r="JWQ79" s="11"/>
      <c r="JWR79" s="11"/>
      <c r="JWS79" s="11"/>
      <c r="JWT79" s="11"/>
      <c r="JWU79" s="11"/>
      <c r="JWV79" s="11"/>
      <c r="JWW79" s="11"/>
      <c r="JWX79" s="11"/>
      <c r="JWY79" s="11"/>
      <c r="JWZ79" s="11"/>
      <c r="JXA79" s="11"/>
      <c r="JXB79" s="11"/>
      <c r="JXC79" s="11"/>
      <c r="JXD79" s="11"/>
      <c r="JXE79" s="11"/>
      <c r="JXF79" s="11"/>
      <c r="JXG79" s="11"/>
      <c r="JXH79" s="11"/>
      <c r="JXI79" s="11"/>
      <c r="JXJ79" s="11"/>
      <c r="JXK79" s="11"/>
      <c r="JXL79" s="11"/>
      <c r="JXM79" s="11"/>
      <c r="JXN79" s="11"/>
      <c r="JXO79" s="11"/>
      <c r="JXP79" s="11"/>
      <c r="JXQ79" s="11"/>
      <c r="JXR79" s="11"/>
      <c r="JXS79" s="11"/>
      <c r="JXT79" s="11"/>
      <c r="JXU79" s="11"/>
      <c r="JXV79" s="11"/>
      <c r="JXW79" s="11"/>
      <c r="JXX79" s="11"/>
      <c r="JXY79" s="11"/>
      <c r="JXZ79" s="11"/>
      <c r="JYA79" s="11"/>
      <c r="JYB79" s="11"/>
      <c r="JYC79" s="11"/>
      <c r="JYD79" s="11"/>
      <c r="JYE79" s="11"/>
      <c r="JYF79" s="11"/>
      <c r="JYG79" s="11"/>
      <c r="JYH79" s="11"/>
      <c r="JYI79" s="11"/>
      <c r="JYJ79" s="11"/>
      <c r="JYK79" s="11"/>
      <c r="JYL79" s="11"/>
      <c r="JYM79" s="11"/>
      <c r="JYN79" s="11"/>
      <c r="JYO79" s="11"/>
      <c r="JYP79" s="11"/>
      <c r="JYQ79" s="11"/>
      <c r="JYR79" s="11"/>
      <c r="JYS79" s="11"/>
      <c r="JYT79" s="11"/>
      <c r="JYU79" s="11"/>
      <c r="JYV79" s="11"/>
      <c r="JYW79" s="11"/>
      <c r="JYX79" s="11"/>
      <c r="JYY79" s="11"/>
      <c r="JYZ79" s="11"/>
      <c r="JZA79" s="11"/>
      <c r="JZB79" s="11"/>
      <c r="JZC79" s="11"/>
      <c r="JZD79" s="11"/>
      <c r="JZE79" s="11"/>
      <c r="JZF79" s="11"/>
      <c r="JZG79" s="11"/>
      <c r="JZH79" s="11"/>
      <c r="JZI79" s="11"/>
      <c r="JZJ79" s="11"/>
      <c r="JZK79" s="11"/>
      <c r="JZL79" s="11"/>
      <c r="JZM79" s="11"/>
      <c r="JZN79" s="11"/>
      <c r="JZO79" s="11"/>
      <c r="JZP79" s="11"/>
      <c r="JZQ79" s="11"/>
      <c r="JZR79" s="11"/>
      <c r="JZS79" s="11"/>
      <c r="JZT79" s="11"/>
      <c r="JZU79" s="11"/>
      <c r="JZV79" s="11"/>
      <c r="JZW79" s="11"/>
      <c r="JZX79" s="11"/>
      <c r="JZY79" s="11"/>
      <c r="JZZ79" s="11"/>
      <c r="KAA79" s="11"/>
      <c r="KAB79" s="11"/>
      <c r="KAC79" s="11"/>
      <c r="KAD79" s="11"/>
      <c r="KAE79" s="11"/>
      <c r="KAF79" s="11"/>
      <c r="KAG79" s="11"/>
      <c r="KAH79" s="11"/>
      <c r="KAI79" s="11"/>
      <c r="KAJ79" s="11"/>
      <c r="KAK79" s="11"/>
      <c r="KAL79" s="11"/>
      <c r="KAM79" s="11"/>
      <c r="KAN79" s="11"/>
      <c r="KAO79" s="11"/>
      <c r="KAP79" s="11"/>
      <c r="KAQ79" s="11"/>
      <c r="KAR79" s="11"/>
      <c r="KAS79" s="11"/>
      <c r="KAT79" s="11"/>
      <c r="KAU79" s="11"/>
      <c r="KAV79" s="11"/>
      <c r="KAW79" s="11"/>
      <c r="KAX79" s="11"/>
      <c r="KAY79" s="11"/>
      <c r="KAZ79" s="11"/>
      <c r="KBA79" s="11"/>
      <c r="KBB79" s="11"/>
      <c r="KBC79" s="11"/>
      <c r="KBD79" s="11"/>
      <c r="KBE79" s="11"/>
      <c r="KBF79" s="11"/>
      <c r="KBG79" s="11"/>
      <c r="KBH79" s="11"/>
      <c r="KBI79" s="11"/>
      <c r="KBJ79" s="11"/>
      <c r="KBK79" s="11"/>
      <c r="KBL79" s="11"/>
      <c r="KBM79" s="11"/>
      <c r="KBN79" s="11"/>
      <c r="KBO79" s="11"/>
      <c r="KBP79" s="11"/>
      <c r="KBQ79" s="11"/>
      <c r="KBR79" s="11"/>
      <c r="KBS79" s="11"/>
      <c r="KBT79" s="11"/>
      <c r="KBU79" s="11"/>
      <c r="KBV79" s="11"/>
      <c r="KBW79" s="11"/>
      <c r="KBX79" s="11"/>
      <c r="KBY79" s="11"/>
      <c r="KBZ79" s="11"/>
      <c r="KCA79" s="11"/>
      <c r="KCB79" s="11"/>
      <c r="KCC79" s="11"/>
      <c r="KCD79" s="11"/>
      <c r="KCE79" s="11"/>
      <c r="KCF79" s="11"/>
      <c r="KCG79" s="11"/>
      <c r="KCH79" s="11"/>
      <c r="KCI79" s="11"/>
      <c r="KCJ79" s="11"/>
      <c r="KCK79" s="11"/>
      <c r="KCL79" s="11"/>
      <c r="KCM79" s="11"/>
      <c r="KCN79" s="11"/>
      <c r="KCO79" s="11"/>
      <c r="KCP79" s="11"/>
      <c r="KCQ79" s="11"/>
      <c r="KCR79" s="11"/>
      <c r="KCS79" s="11"/>
      <c r="KCT79" s="11"/>
      <c r="KCU79" s="11"/>
      <c r="KCV79" s="11"/>
      <c r="KCW79" s="11"/>
      <c r="KCX79" s="11"/>
      <c r="KCY79" s="11"/>
      <c r="KCZ79" s="11"/>
      <c r="KDA79" s="11"/>
      <c r="KDB79" s="11"/>
      <c r="KDC79" s="11"/>
      <c r="KDD79" s="11"/>
      <c r="KDE79" s="11"/>
      <c r="KDF79" s="11"/>
      <c r="KDG79" s="11"/>
      <c r="KDH79" s="11"/>
      <c r="KDI79" s="11"/>
      <c r="KDJ79" s="11"/>
      <c r="KDK79" s="11"/>
      <c r="KDL79" s="11"/>
      <c r="KDM79" s="11"/>
      <c r="KDN79" s="11"/>
      <c r="KDO79" s="11"/>
      <c r="KDP79" s="11"/>
      <c r="KDQ79" s="11"/>
      <c r="KDR79" s="11"/>
      <c r="KDS79" s="11"/>
      <c r="KDT79" s="11"/>
      <c r="KDU79" s="11"/>
      <c r="KDV79" s="11"/>
      <c r="KDW79" s="11"/>
      <c r="KDX79" s="11"/>
      <c r="KDY79" s="11"/>
      <c r="KDZ79" s="11"/>
      <c r="KEA79" s="11"/>
      <c r="KEB79" s="11"/>
      <c r="KEC79" s="11"/>
      <c r="KED79" s="11"/>
      <c r="KEE79" s="11"/>
      <c r="KEF79" s="11"/>
      <c r="KEG79" s="11"/>
      <c r="KEH79" s="11"/>
      <c r="KEI79" s="11"/>
      <c r="KEJ79" s="11"/>
      <c r="KEK79" s="11"/>
      <c r="KEL79" s="11"/>
      <c r="KEM79" s="11"/>
      <c r="KEN79" s="11"/>
      <c r="KEO79" s="11"/>
      <c r="KEP79" s="11"/>
      <c r="KEQ79" s="11"/>
      <c r="KER79" s="11"/>
      <c r="KES79" s="11"/>
      <c r="KET79" s="11"/>
      <c r="KEU79" s="11"/>
      <c r="KEV79" s="11"/>
      <c r="KEW79" s="11"/>
      <c r="KEX79" s="11"/>
      <c r="KEY79" s="11"/>
      <c r="KEZ79" s="11"/>
      <c r="KFA79" s="11"/>
      <c r="KFB79" s="11"/>
      <c r="KFC79" s="11"/>
      <c r="KFD79" s="11"/>
      <c r="KFE79" s="11"/>
      <c r="KFF79" s="11"/>
      <c r="KFG79" s="11"/>
      <c r="KFH79" s="11"/>
      <c r="KFI79" s="11"/>
      <c r="KFJ79" s="11"/>
      <c r="KFK79" s="11"/>
      <c r="KFL79" s="11"/>
      <c r="KFM79" s="11"/>
      <c r="KFN79" s="11"/>
      <c r="KFO79" s="11"/>
      <c r="KFP79" s="11"/>
      <c r="KFQ79" s="11"/>
      <c r="KFR79" s="11"/>
      <c r="KFS79" s="11"/>
      <c r="KFT79" s="11"/>
      <c r="KFU79" s="11"/>
      <c r="KFV79" s="11"/>
      <c r="KFW79" s="11"/>
      <c r="KFX79" s="11"/>
      <c r="KFY79" s="11"/>
      <c r="KFZ79" s="11"/>
      <c r="KGA79" s="11"/>
      <c r="KGB79" s="11"/>
      <c r="KGC79" s="11"/>
      <c r="KGD79" s="11"/>
      <c r="KGE79" s="11"/>
      <c r="KGF79" s="11"/>
      <c r="KGG79" s="11"/>
      <c r="KGH79" s="11"/>
      <c r="KGI79" s="11"/>
      <c r="KGJ79" s="11"/>
      <c r="KGK79" s="11"/>
      <c r="KGL79" s="11"/>
      <c r="KGM79" s="11"/>
      <c r="KGN79" s="11"/>
      <c r="KGO79" s="11"/>
      <c r="KGP79" s="11"/>
      <c r="KGQ79" s="11"/>
      <c r="KGR79" s="11"/>
      <c r="KGS79" s="11"/>
      <c r="KGT79" s="11"/>
      <c r="KGU79" s="11"/>
      <c r="KGV79" s="11"/>
      <c r="KGW79" s="11"/>
      <c r="KGX79" s="11"/>
      <c r="KGY79" s="11"/>
      <c r="KGZ79" s="11"/>
      <c r="KHA79" s="11"/>
      <c r="KHB79" s="11"/>
      <c r="KHC79" s="11"/>
      <c r="KHD79" s="11"/>
      <c r="KHE79" s="11"/>
      <c r="KHF79" s="11"/>
      <c r="KHG79" s="11"/>
      <c r="KHH79" s="11"/>
      <c r="KHI79" s="11"/>
      <c r="KHJ79" s="11"/>
      <c r="KHK79" s="11"/>
      <c r="KHL79" s="11"/>
      <c r="KHM79" s="11"/>
      <c r="KHN79" s="11"/>
      <c r="KHO79" s="11"/>
      <c r="KHP79" s="11"/>
      <c r="KHQ79" s="11"/>
      <c r="KHR79" s="11"/>
      <c r="KHS79" s="11"/>
      <c r="KHT79" s="11"/>
      <c r="KHU79" s="11"/>
      <c r="KHV79" s="11"/>
      <c r="KHW79" s="11"/>
      <c r="KHX79" s="11"/>
      <c r="KHY79" s="11"/>
      <c r="KHZ79" s="11"/>
      <c r="KIA79" s="11"/>
      <c r="KIB79" s="11"/>
      <c r="KIC79" s="11"/>
      <c r="KID79" s="11"/>
      <c r="KIE79" s="11"/>
      <c r="KIF79" s="11"/>
      <c r="KIG79" s="11"/>
      <c r="KIH79" s="11"/>
      <c r="KII79" s="11"/>
      <c r="KIJ79" s="11"/>
      <c r="KIK79" s="11"/>
      <c r="KIL79" s="11"/>
      <c r="KIM79" s="11"/>
      <c r="KIN79" s="11"/>
      <c r="KIO79" s="11"/>
      <c r="KIP79" s="11"/>
      <c r="KIQ79" s="11"/>
      <c r="KIR79" s="11"/>
      <c r="KIS79" s="11"/>
      <c r="KIT79" s="11"/>
      <c r="KIU79" s="11"/>
      <c r="KIV79" s="11"/>
      <c r="KIW79" s="11"/>
      <c r="KIX79" s="11"/>
      <c r="KIY79" s="11"/>
      <c r="KIZ79" s="11"/>
      <c r="KJA79" s="11"/>
      <c r="KJB79" s="11"/>
      <c r="KJC79" s="11"/>
      <c r="KJD79" s="11"/>
      <c r="KJE79" s="11"/>
      <c r="KJF79" s="11"/>
      <c r="KJG79" s="11"/>
      <c r="KJH79" s="11"/>
      <c r="KJI79" s="11"/>
      <c r="KJJ79" s="11"/>
      <c r="KJK79" s="11"/>
      <c r="KJL79" s="11"/>
      <c r="KJM79" s="11"/>
      <c r="KJN79" s="11"/>
      <c r="KJO79" s="11"/>
      <c r="KJP79" s="11"/>
      <c r="KJQ79" s="11"/>
      <c r="KJR79" s="11"/>
      <c r="KJS79" s="11"/>
      <c r="KJT79" s="11"/>
      <c r="KJU79" s="11"/>
      <c r="KJV79" s="11"/>
      <c r="KJW79" s="11"/>
      <c r="KJX79" s="11"/>
      <c r="KJY79" s="11"/>
      <c r="KJZ79" s="11"/>
      <c r="KKA79" s="11"/>
      <c r="KKB79" s="11"/>
      <c r="KKC79" s="11"/>
      <c r="KKD79" s="11"/>
      <c r="KKE79" s="11"/>
      <c r="KKF79" s="11"/>
      <c r="KKG79" s="11"/>
      <c r="KKH79" s="11"/>
      <c r="KKI79" s="11"/>
      <c r="KKJ79" s="11"/>
      <c r="KKK79" s="11"/>
      <c r="KKL79" s="11"/>
      <c r="KKM79" s="11"/>
      <c r="KKN79" s="11"/>
      <c r="KKO79" s="11"/>
      <c r="KKP79" s="11"/>
      <c r="KKQ79" s="11"/>
      <c r="KKR79" s="11"/>
      <c r="KKS79" s="11"/>
      <c r="KKT79" s="11"/>
      <c r="KKU79" s="11"/>
      <c r="KKV79" s="11"/>
      <c r="KKW79" s="11"/>
      <c r="KKX79" s="11"/>
      <c r="KKY79" s="11"/>
      <c r="KKZ79" s="11"/>
      <c r="KLA79" s="11"/>
      <c r="KLB79" s="11"/>
      <c r="KLC79" s="11"/>
      <c r="KLD79" s="11"/>
      <c r="KLE79" s="11"/>
      <c r="KLF79" s="11"/>
      <c r="KLG79" s="11"/>
      <c r="KLH79" s="11"/>
      <c r="KLI79" s="11"/>
      <c r="KLJ79" s="11"/>
      <c r="KLK79" s="11"/>
      <c r="KLL79" s="11"/>
      <c r="KLM79" s="11"/>
      <c r="KLN79" s="11"/>
      <c r="KLO79" s="11"/>
      <c r="KLP79" s="11"/>
      <c r="KLQ79" s="11"/>
      <c r="KLR79" s="11"/>
      <c r="KLS79" s="11"/>
      <c r="KLT79" s="11"/>
      <c r="KLU79" s="11"/>
      <c r="KLV79" s="11"/>
      <c r="KLW79" s="11"/>
      <c r="KLX79" s="11"/>
      <c r="KLY79" s="11"/>
      <c r="KLZ79" s="11"/>
      <c r="KMA79" s="11"/>
      <c r="KMB79" s="11"/>
      <c r="KMC79" s="11"/>
      <c r="KMD79" s="11"/>
      <c r="KME79" s="11"/>
      <c r="KMF79" s="11"/>
      <c r="KMG79" s="11"/>
      <c r="KMH79" s="11"/>
      <c r="KMI79" s="11"/>
      <c r="KMJ79" s="11"/>
      <c r="KMK79" s="11"/>
      <c r="KML79" s="11"/>
      <c r="KMM79" s="11"/>
      <c r="KMN79" s="11"/>
      <c r="KMO79" s="11"/>
      <c r="KMP79" s="11"/>
      <c r="KMQ79" s="11"/>
      <c r="KMR79" s="11"/>
      <c r="KMS79" s="11"/>
      <c r="KMT79" s="11"/>
      <c r="KMU79" s="11"/>
      <c r="KMV79" s="11"/>
      <c r="KMW79" s="11"/>
      <c r="KMX79" s="11"/>
      <c r="KMY79" s="11"/>
      <c r="KMZ79" s="11"/>
      <c r="KNA79" s="11"/>
      <c r="KNB79" s="11"/>
      <c r="KNC79" s="11"/>
      <c r="KND79" s="11"/>
      <c r="KNE79" s="11"/>
      <c r="KNF79" s="11"/>
      <c r="KNG79" s="11"/>
      <c r="KNH79" s="11"/>
      <c r="KNI79" s="11"/>
      <c r="KNJ79" s="11"/>
      <c r="KNK79" s="11"/>
      <c r="KNL79" s="11"/>
      <c r="KNM79" s="11"/>
      <c r="KNN79" s="11"/>
      <c r="KNO79" s="11"/>
      <c r="KNP79" s="11"/>
      <c r="KNQ79" s="11"/>
      <c r="KNR79" s="11"/>
      <c r="KNS79" s="11"/>
      <c r="KNT79" s="11"/>
      <c r="KNU79" s="11"/>
      <c r="KNV79" s="11"/>
      <c r="KNW79" s="11"/>
      <c r="KNX79" s="11"/>
      <c r="KNY79" s="11"/>
      <c r="KNZ79" s="11"/>
      <c r="KOA79" s="11"/>
      <c r="KOB79" s="11"/>
      <c r="KOC79" s="11"/>
      <c r="KOD79" s="11"/>
      <c r="KOE79" s="11"/>
      <c r="KOF79" s="11"/>
      <c r="KOG79" s="11"/>
      <c r="KOH79" s="11"/>
      <c r="KOI79" s="11"/>
      <c r="KOJ79" s="11"/>
      <c r="KOK79" s="11"/>
      <c r="KOL79" s="11"/>
      <c r="KOM79" s="11"/>
      <c r="KON79" s="11"/>
      <c r="KOO79" s="11"/>
      <c r="KOP79" s="11"/>
      <c r="KOQ79" s="11"/>
      <c r="KOR79" s="11"/>
      <c r="KOS79" s="11"/>
      <c r="KOT79" s="11"/>
      <c r="KOU79" s="11"/>
      <c r="KOV79" s="11"/>
      <c r="KOW79" s="11"/>
      <c r="KOX79" s="11"/>
      <c r="KOY79" s="11"/>
      <c r="KOZ79" s="11"/>
      <c r="KPA79" s="11"/>
      <c r="KPB79" s="11"/>
      <c r="KPC79" s="11"/>
      <c r="KPD79" s="11"/>
      <c r="KPE79" s="11"/>
      <c r="KPF79" s="11"/>
      <c r="KPG79" s="11"/>
      <c r="KPH79" s="11"/>
      <c r="KPI79" s="11"/>
      <c r="KPJ79" s="11"/>
      <c r="KPK79" s="11"/>
      <c r="KPL79" s="11"/>
      <c r="KPM79" s="11"/>
      <c r="KPN79" s="11"/>
      <c r="KPO79" s="11"/>
      <c r="KPP79" s="11"/>
      <c r="KPQ79" s="11"/>
      <c r="KPR79" s="11"/>
      <c r="KPS79" s="11"/>
      <c r="KPT79" s="11"/>
      <c r="KPU79" s="11"/>
      <c r="KPV79" s="11"/>
      <c r="KPW79" s="11"/>
      <c r="KPX79" s="11"/>
      <c r="KPY79" s="11"/>
      <c r="KPZ79" s="11"/>
      <c r="KQA79" s="11"/>
      <c r="KQB79" s="11"/>
      <c r="KQC79" s="11"/>
      <c r="KQD79" s="11"/>
      <c r="KQE79" s="11"/>
      <c r="KQF79" s="11"/>
      <c r="KQG79" s="11"/>
      <c r="KQH79" s="11"/>
      <c r="KQI79" s="11"/>
      <c r="KQJ79" s="11"/>
      <c r="KQK79" s="11"/>
      <c r="KQL79" s="11"/>
      <c r="KQM79" s="11"/>
      <c r="KQN79" s="11"/>
      <c r="KQO79" s="11"/>
      <c r="KQP79" s="11"/>
      <c r="KQQ79" s="11"/>
      <c r="KQR79" s="11"/>
      <c r="KQS79" s="11"/>
      <c r="KQT79" s="11"/>
      <c r="KQU79" s="11"/>
      <c r="KQV79" s="11"/>
      <c r="KQW79" s="11"/>
      <c r="KQX79" s="11"/>
      <c r="KQY79" s="11"/>
      <c r="KQZ79" s="11"/>
      <c r="KRA79" s="11"/>
      <c r="KRB79" s="11"/>
      <c r="KRC79" s="11"/>
      <c r="KRD79" s="11"/>
      <c r="KRE79" s="11"/>
      <c r="KRF79" s="11"/>
      <c r="KRG79" s="11"/>
      <c r="KRH79" s="11"/>
      <c r="KRI79" s="11"/>
      <c r="KRJ79" s="11"/>
      <c r="KRK79" s="11"/>
      <c r="KRL79" s="11"/>
      <c r="KRM79" s="11"/>
      <c r="KRN79" s="11"/>
      <c r="KRO79" s="11"/>
      <c r="KRP79" s="11"/>
      <c r="KRQ79" s="11"/>
      <c r="KRR79" s="11"/>
      <c r="KRS79" s="11"/>
      <c r="KRT79" s="11"/>
      <c r="KRU79" s="11"/>
      <c r="KRV79" s="11"/>
      <c r="KRW79" s="11"/>
      <c r="KRX79" s="11"/>
      <c r="KRY79" s="11"/>
      <c r="KRZ79" s="11"/>
      <c r="KSA79" s="11"/>
      <c r="KSB79" s="11"/>
      <c r="KSC79" s="11"/>
      <c r="KSD79" s="11"/>
      <c r="KSE79" s="11"/>
      <c r="KSF79" s="11"/>
      <c r="KSG79" s="11"/>
      <c r="KSH79" s="11"/>
      <c r="KSI79" s="11"/>
      <c r="KSJ79" s="11"/>
      <c r="KSK79" s="11"/>
      <c r="KSL79" s="11"/>
      <c r="KSM79" s="11"/>
      <c r="KSN79" s="11"/>
      <c r="KSO79" s="11"/>
      <c r="KSP79" s="11"/>
      <c r="KSQ79" s="11"/>
      <c r="KSR79" s="11"/>
      <c r="KSS79" s="11"/>
      <c r="KST79" s="11"/>
      <c r="KSU79" s="11"/>
      <c r="KSV79" s="11"/>
      <c r="KSW79" s="11"/>
      <c r="KSX79" s="11"/>
      <c r="KSY79" s="11"/>
      <c r="KSZ79" s="11"/>
      <c r="KTA79" s="11"/>
      <c r="KTB79" s="11"/>
      <c r="KTC79" s="11"/>
      <c r="KTD79" s="11"/>
      <c r="KTE79" s="11"/>
      <c r="KTF79" s="11"/>
      <c r="KTG79" s="11"/>
      <c r="KTH79" s="11"/>
      <c r="KTI79" s="11"/>
      <c r="KTJ79" s="11"/>
      <c r="KTK79" s="11"/>
      <c r="KTL79" s="11"/>
      <c r="KTM79" s="11"/>
      <c r="KTN79" s="11"/>
      <c r="KTO79" s="11"/>
      <c r="KTP79" s="11"/>
      <c r="KTQ79" s="11"/>
      <c r="KTR79" s="11"/>
      <c r="KTS79" s="11"/>
      <c r="KTT79" s="11"/>
      <c r="KTU79" s="11"/>
      <c r="KTV79" s="11"/>
      <c r="KTW79" s="11"/>
      <c r="KTX79" s="11"/>
      <c r="KTY79" s="11"/>
      <c r="KTZ79" s="11"/>
      <c r="KUA79" s="11"/>
      <c r="KUB79" s="11"/>
      <c r="KUC79" s="11"/>
      <c r="KUD79" s="11"/>
      <c r="KUE79" s="11"/>
      <c r="KUF79" s="11"/>
      <c r="KUG79" s="11"/>
      <c r="KUH79" s="11"/>
      <c r="KUI79" s="11"/>
      <c r="KUJ79" s="11"/>
      <c r="KUK79" s="11"/>
      <c r="KUL79" s="11"/>
      <c r="KUM79" s="11"/>
      <c r="KUN79" s="11"/>
      <c r="KUO79" s="11"/>
      <c r="KUP79" s="11"/>
      <c r="KUQ79" s="11"/>
      <c r="KUR79" s="11"/>
      <c r="KUS79" s="11"/>
      <c r="KUT79" s="11"/>
      <c r="KUU79" s="11"/>
      <c r="KUV79" s="11"/>
      <c r="KUW79" s="11"/>
      <c r="KUX79" s="11"/>
      <c r="KUY79" s="11"/>
      <c r="KUZ79" s="11"/>
      <c r="KVA79" s="11"/>
      <c r="KVB79" s="11"/>
      <c r="KVC79" s="11"/>
      <c r="KVD79" s="11"/>
      <c r="KVE79" s="11"/>
      <c r="KVF79" s="11"/>
      <c r="KVG79" s="11"/>
      <c r="KVH79" s="11"/>
      <c r="KVI79" s="11"/>
      <c r="KVJ79" s="11"/>
      <c r="KVK79" s="11"/>
      <c r="KVL79" s="11"/>
      <c r="KVM79" s="11"/>
      <c r="KVN79" s="11"/>
      <c r="KVO79" s="11"/>
      <c r="KVP79" s="11"/>
      <c r="KVQ79" s="11"/>
      <c r="KVR79" s="11"/>
      <c r="KVS79" s="11"/>
      <c r="KVT79" s="11"/>
      <c r="KVU79" s="11"/>
      <c r="KVV79" s="11"/>
      <c r="KVW79" s="11"/>
      <c r="KVX79" s="11"/>
      <c r="KVY79" s="11"/>
      <c r="KVZ79" s="11"/>
      <c r="KWA79" s="11"/>
      <c r="KWB79" s="11"/>
      <c r="KWC79" s="11"/>
      <c r="KWD79" s="11"/>
      <c r="KWE79" s="11"/>
      <c r="KWF79" s="11"/>
      <c r="KWG79" s="11"/>
      <c r="KWH79" s="11"/>
      <c r="KWI79" s="11"/>
      <c r="KWJ79" s="11"/>
      <c r="KWK79" s="11"/>
      <c r="KWL79" s="11"/>
      <c r="KWM79" s="11"/>
      <c r="KWN79" s="11"/>
      <c r="KWO79" s="11"/>
      <c r="KWP79" s="11"/>
      <c r="KWQ79" s="11"/>
      <c r="KWR79" s="11"/>
      <c r="KWS79" s="11"/>
      <c r="KWT79" s="11"/>
      <c r="KWU79" s="11"/>
      <c r="KWV79" s="11"/>
      <c r="KWW79" s="11"/>
      <c r="KWX79" s="11"/>
      <c r="KWY79" s="11"/>
      <c r="KWZ79" s="11"/>
      <c r="KXA79" s="11"/>
      <c r="KXB79" s="11"/>
      <c r="KXC79" s="11"/>
      <c r="KXD79" s="11"/>
      <c r="KXE79" s="11"/>
      <c r="KXF79" s="11"/>
      <c r="KXG79" s="11"/>
      <c r="KXH79" s="11"/>
      <c r="KXI79" s="11"/>
      <c r="KXJ79" s="11"/>
      <c r="KXK79" s="11"/>
      <c r="KXL79" s="11"/>
      <c r="KXM79" s="11"/>
      <c r="KXN79" s="11"/>
      <c r="KXO79" s="11"/>
      <c r="KXP79" s="11"/>
      <c r="KXQ79" s="11"/>
      <c r="KXR79" s="11"/>
      <c r="KXS79" s="11"/>
      <c r="KXT79" s="11"/>
      <c r="KXU79" s="11"/>
      <c r="KXV79" s="11"/>
      <c r="KXW79" s="11"/>
      <c r="KXX79" s="11"/>
      <c r="KXY79" s="11"/>
      <c r="KXZ79" s="11"/>
      <c r="KYA79" s="11"/>
      <c r="KYB79" s="11"/>
      <c r="KYC79" s="11"/>
      <c r="KYD79" s="11"/>
      <c r="KYE79" s="11"/>
      <c r="KYF79" s="11"/>
      <c r="KYG79" s="11"/>
      <c r="KYH79" s="11"/>
      <c r="KYI79" s="11"/>
      <c r="KYJ79" s="11"/>
      <c r="KYK79" s="11"/>
      <c r="KYL79" s="11"/>
      <c r="KYM79" s="11"/>
      <c r="KYN79" s="11"/>
      <c r="KYO79" s="11"/>
      <c r="KYP79" s="11"/>
      <c r="KYQ79" s="11"/>
      <c r="KYR79" s="11"/>
      <c r="KYS79" s="11"/>
      <c r="KYT79" s="11"/>
      <c r="KYU79" s="11"/>
      <c r="KYV79" s="11"/>
      <c r="KYW79" s="11"/>
      <c r="KYX79" s="11"/>
      <c r="KYY79" s="11"/>
      <c r="KYZ79" s="11"/>
      <c r="KZA79" s="11"/>
      <c r="KZB79" s="11"/>
      <c r="KZC79" s="11"/>
      <c r="KZD79" s="11"/>
      <c r="KZE79" s="11"/>
      <c r="KZF79" s="11"/>
      <c r="KZG79" s="11"/>
      <c r="KZH79" s="11"/>
      <c r="KZI79" s="11"/>
      <c r="KZJ79" s="11"/>
      <c r="KZK79" s="11"/>
      <c r="KZL79" s="11"/>
      <c r="KZM79" s="11"/>
      <c r="KZN79" s="11"/>
      <c r="KZO79" s="11"/>
      <c r="KZP79" s="11"/>
      <c r="KZQ79" s="11"/>
      <c r="KZR79" s="11"/>
      <c r="KZS79" s="11"/>
      <c r="KZT79" s="11"/>
      <c r="KZU79" s="11"/>
      <c r="KZV79" s="11"/>
      <c r="KZW79" s="11"/>
      <c r="KZX79" s="11"/>
      <c r="KZY79" s="11"/>
      <c r="KZZ79" s="11"/>
      <c r="LAA79" s="11"/>
      <c r="LAB79" s="11"/>
      <c r="LAC79" s="11"/>
      <c r="LAD79" s="11"/>
      <c r="LAE79" s="11"/>
      <c r="LAF79" s="11"/>
      <c r="LAG79" s="11"/>
      <c r="LAH79" s="11"/>
      <c r="LAI79" s="11"/>
      <c r="LAJ79" s="11"/>
      <c r="LAK79" s="11"/>
      <c r="LAL79" s="11"/>
      <c r="LAM79" s="11"/>
      <c r="LAN79" s="11"/>
      <c r="LAO79" s="11"/>
      <c r="LAP79" s="11"/>
      <c r="LAQ79" s="11"/>
      <c r="LAR79" s="11"/>
      <c r="LAS79" s="11"/>
      <c r="LAT79" s="11"/>
      <c r="LAU79" s="11"/>
      <c r="LAV79" s="11"/>
      <c r="LAW79" s="11"/>
      <c r="LAX79" s="11"/>
      <c r="LAY79" s="11"/>
      <c r="LAZ79" s="11"/>
      <c r="LBA79" s="11"/>
      <c r="LBB79" s="11"/>
      <c r="LBC79" s="11"/>
      <c r="LBD79" s="11"/>
      <c r="LBE79" s="11"/>
      <c r="LBF79" s="11"/>
      <c r="LBG79" s="11"/>
      <c r="LBH79" s="11"/>
      <c r="LBI79" s="11"/>
      <c r="LBJ79" s="11"/>
      <c r="LBK79" s="11"/>
      <c r="LBL79" s="11"/>
      <c r="LBM79" s="11"/>
      <c r="LBN79" s="11"/>
      <c r="LBO79" s="11"/>
      <c r="LBP79" s="11"/>
      <c r="LBQ79" s="11"/>
      <c r="LBR79" s="11"/>
      <c r="LBS79" s="11"/>
      <c r="LBT79" s="11"/>
      <c r="LBU79" s="11"/>
      <c r="LBV79" s="11"/>
      <c r="LBW79" s="11"/>
      <c r="LBX79" s="11"/>
      <c r="LBY79" s="11"/>
      <c r="LBZ79" s="11"/>
      <c r="LCA79" s="11"/>
      <c r="LCB79" s="11"/>
      <c r="LCC79" s="11"/>
      <c r="LCD79" s="11"/>
      <c r="LCE79" s="11"/>
      <c r="LCF79" s="11"/>
      <c r="LCG79" s="11"/>
      <c r="LCH79" s="11"/>
      <c r="LCI79" s="11"/>
      <c r="LCJ79" s="11"/>
      <c r="LCK79" s="11"/>
      <c r="LCL79" s="11"/>
      <c r="LCM79" s="11"/>
      <c r="LCN79" s="11"/>
      <c r="LCO79" s="11"/>
      <c r="LCP79" s="11"/>
      <c r="LCQ79" s="11"/>
      <c r="LCR79" s="11"/>
      <c r="LCS79" s="11"/>
      <c r="LCT79" s="11"/>
      <c r="LCU79" s="11"/>
      <c r="LCV79" s="11"/>
      <c r="LCW79" s="11"/>
      <c r="LCX79" s="11"/>
      <c r="LCY79" s="11"/>
      <c r="LCZ79" s="11"/>
      <c r="LDA79" s="11"/>
      <c r="LDB79" s="11"/>
      <c r="LDC79" s="11"/>
      <c r="LDD79" s="11"/>
      <c r="LDE79" s="11"/>
      <c r="LDF79" s="11"/>
      <c r="LDG79" s="11"/>
      <c r="LDH79" s="11"/>
      <c r="LDI79" s="11"/>
      <c r="LDJ79" s="11"/>
      <c r="LDK79" s="11"/>
      <c r="LDL79" s="11"/>
      <c r="LDM79" s="11"/>
      <c r="LDN79" s="11"/>
      <c r="LDO79" s="11"/>
      <c r="LDP79" s="11"/>
      <c r="LDQ79" s="11"/>
      <c r="LDR79" s="11"/>
      <c r="LDS79" s="11"/>
      <c r="LDT79" s="11"/>
      <c r="LDU79" s="11"/>
      <c r="LDV79" s="11"/>
      <c r="LDW79" s="11"/>
      <c r="LDX79" s="11"/>
      <c r="LDY79" s="11"/>
      <c r="LDZ79" s="11"/>
      <c r="LEA79" s="11"/>
      <c r="LEB79" s="11"/>
      <c r="LEC79" s="11"/>
      <c r="LED79" s="11"/>
      <c r="LEE79" s="11"/>
      <c r="LEF79" s="11"/>
      <c r="LEG79" s="11"/>
      <c r="LEH79" s="11"/>
      <c r="LEI79" s="11"/>
      <c r="LEJ79" s="11"/>
      <c r="LEK79" s="11"/>
      <c r="LEL79" s="11"/>
      <c r="LEM79" s="11"/>
      <c r="LEN79" s="11"/>
      <c r="LEO79" s="11"/>
      <c r="LEP79" s="11"/>
      <c r="LEQ79" s="11"/>
      <c r="LER79" s="11"/>
      <c r="LES79" s="11"/>
      <c r="LET79" s="11"/>
      <c r="LEU79" s="11"/>
      <c r="LEV79" s="11"/>
      <c r="LEW79" s="11"/>
      <c r="LEX79" s="11"/>
      <c r="LEY79" s="11"/>
      <c r="LEZ79" s="11"/>
      <c r="LFA79" s="11"/>
      <c r="LFB79" s="11"/>
      <c r="LFC79" s="11"/>
      <c r="LFD79" s="11"/>
      <c r="LFE79" s="11"/>
      <c r="LFF79" s="11"/>
      <c r="LFG79" s="11"/>
      <c r="LFH79" s="11"/>
      <c r="LFI79" s="11"/>
      <c r="LFJ79" s="11"/>
      <c r="LFK79" s="11"/>
      <c r="LFL79" s="11"/>
      <c r="LFM79" s="11"/>
      <c r="LFN79" s="11"/>
      <c r="LFO79" s="11"/>
      <c r="LFP79" s="11"/>
      <c r="LFQ79" s="11"/>
      <c r="LFR79" s="11"/>
      <c r="LFS79" s="11"/>
      <c r="LFT79" s="11"/>
      <c r="LFU79" s="11"/>
      <c r="LFV79" s="11"/>
      <c r="LFW79" s="11"/>
      <c r="LFX79" s="11"/>
      <c r="LFY79" s="11"/>
      <c r="LFZ79" s="11"/>
      <c r="LGA79" s="11"/>
      <c r="LGB79" s="11"/>
      <c r="LGC79" s="11"/>
      <c r="LGD79" s="11"/>
      <c r="LGE79" s="11"/>
      <c r="LGF79" s="11"/>
      <c r="LGG79" s="11"/>
      <c r="LGH79" s="11"/>
      <c r="LGI79" s="11"/>
      <c r="LGJ79" s="11"/>
      <c r="LGK79" s="11"/>
      <c r="LGL79" s="11"/>
      <c r="LGM79" s="11"/>
      <c r="LGN79" s="11"/>
      <c r="LGO79" s="11"/>
      <c r="LGP79" s="11"/>
      <c r="LGQ79" s="11"/>
      <c r="LGR79" s="11"/>
      <c r="LGS79" s="11"/>
      <c r="LGT79" s="11"/>
      <c r="LGU79" s="11"/>
      <c r="LGV79" s="11"/>
      <c r="LGW79" s="11"/>
      <c r="LGX79" s="11"/>
      <c r="LGY79" s="11"/>
      <c r="LGZ79" s="11"/>
      <c r="LHA79" s="11"/>
      <c r="LHB79" s="11"/>
      <c r="LHC79" s="11"/>
      <c r="LHD79" s="11"/>
      <c r="LHE79" s="11"/>
      <c r="LHF79" s="11"/>
      <c r="LHG79" s="11"/>
      <c r="LHH79" s="11"/>
      <c r="LHI79" s="11"/>
      <c r="LHJ79" s="11"/>
      <c r="LHK79" s="11"/>
      <c r="LHL79" s="11"/>
      <c r="LHM79" s="11"/>
      <c r="LHN79" s="11"/>
      <c r="LHO79" s="11"/>
      <c r="LHP79" s="11"/>
      <c r="LHQ79" s="11"/>
      <c r="LHR79" s="11"/>
      <c r="LHS79" s="11"/>
      <c r="LHT79" s="11"/>
      <c r="LHU79" s="11"/>
      <c r="LHV79" s="11"/>
      <c r="LHW79" s="11"/>
      <c r="LHX79" s="11"/>
      <c r="LHY79" s="11"/>
      <c r="LHZ79" s="11"/>
      <c r="LIA79" s="11"/>
      <c r="LIB79" s="11"/>
      <c r="LIC79" s="11"/>
      <c r="LID79" s="11"/>
      <c r="LIE79" s="11"/>
      <c r="LIF79" s="11"/>
      <c r="LIG79" s="11"/>
      <c r="LIH79" s="11"/>
      <c r="LII79" s="11"/>
      <c r="LIJ79" s="11"/>
      <c r="LIK79" s="11"/>
      <c r="LIL79" s="11"/>
      <c r="LIM79" s="11"/>
      <c r="LIN79" s="11"/>
      <c r="LIO79" s="11"/>
      <c r="LIP79" s="11"/>
      <c r="LIQ79" s="11"/>
      <c r="LIR79" s="11"/>
      <c r="LIS79" s="11"/>
      <c r="LIT79" s="11"/>
      <c r="LIU79" s="11"/>
      <c r="LIV79" s="11"/>
      <c r="LIW79" s="11"/>
      <c r="LIX79" s="11"/>
      <c r="LIY79" s="11"/>
      <c r="LIZ79" s="11"/>
      <c r="LJA79" s="11"/>
      <c r="LJB79" s="11"/>
      <c r="LJC79" s="11"/>
      <c r="LJD79" s="11"/>
      <c r="LJE79" s="11"/>
      <c r="LJF79" s="11"/>
      <c r="LJG79" s="11"/>
      <c r="LJH79" s="11"/>
      <c r="LJI79" s="11"/>
      <c r="LJJ79" s="11"/>
      <c r="LJK79" s="11"/>
      <c r="LJL79" s="11"/>
      <c r="LJM79" s="11"/>
      <c r="LJN79" s="11"/>
      <c r="LJO79" s="11"/>
      <c r="LJP79" s="11"/>
      <c r="LJQ79" s="11"/>
      <c r="LJR79" s="11"/>
      <c r="LJS79" s="11"/>
      <c r="LJT79" s="11"/>
      <c r="LJU79" s="11"/>
      <c r="LJV79" s="11"/>
      <c r="LJW79" s="11"/>
      <c r="LJX79" s="11"/>
      <c r="LJY79" s="11"/>
      <c r="LJZ79" s="11"/>
      <c r="LKA79" s="11"/>
      <c r="LKB79" s="11"/>
      <c r="LKC79" s="11"/>
      <c r="LKD79" s="11"/>
      <c r="LKE79" s="11"/>
      <c r="LKF79" s="11"/>
      <c r="LKG79" s="11"/>
      <c r="LKH79" s="11"/>
      <c r="LKI79" s="11"/>
      <c r="LKJ79" s="11"/>
      <c r="LKK79" s="11"/>
      <c r="LKL79" s="11"/>
      <c r="LKM79" s="11"/>
      <c r="LKN79" s="11"/>
      <c r="LKO79" s="11"/>
      <c r="LKP79" s="11"/>
      <c r="LKQ79" s="11"/>
      <c r="LKR79" s="11"/>
      <c r="LKS79" s="11"/>
      <c r="LKT79" s="11"/>
      <c r="LKU79" s="11"/>
      <c r="LKV79" s="11"/>
      <c r="LKW79" s="11"/>
      <c r="LKX79" s="11"/>
      <c r="LKY79" s="11"/>
      <c r="LKZ79" s="11"/>
      <c r="LLA79" s="11"/>
      <c r="LLB79" s="11"/>
      <c r="LLC79" s="11"/>
      <c r="LLD79" s="11"/>
      <c r="LLE79" s="11"/>
      <c r="LLF79" s="11"/>
      <c r="LLG79" s="11"/>
      <c r="LLH79" s="11"/>
      <c r="LLI79" s="11"/>
      <c r="LLJ79" s="11"/>
      <c r="LLK79" s="11"/>
      <c r="LLL79" s="11"/>
      <c r="LLM79" s="11"/>
      <c r="LLN79" s="11"/>
      <c r="LLO79" s="11"/>
      <c r="LLP79" s="11"/>
      <c r="LLQ79" s="11"/>
      <c r="LLR79" s="11"/>
      <c r="LLS79" s="11"/>
      <c r="LLT79" s="11"/>
      <c r="LLU79" s="11"/>
      <c r="LLV79" s="11"/>
      <c r="LLW79" s="11"/>
      <c r="LLX79" s="11"/>
      <c r="LLY79" s="11"/>
      <c r="LLZ79" s="11"/>
      <c r="LMA79" s="11"/>
      <c r="LMB79" s="11"/>
      <c r="LMC79" s="11"/>
      <c r="LMD79" s="11"/>
      <c r="LME79" s="11"/>
      <c r="LMF79" s="11"/>
      <c r="LMG79" s="11"/>
      <c r="LMH79" s="11"/>
      <c r="LMI79" s="11"/>
      <c r="LMJ79" s="11"/>
      <c r="LMK79" s="11"/>
      <c r="LML79" s="11"/>
      <c r="LMM79" s="11"/>
      <c r="LMN79" s="11"/>
      <c r="LMO79" s="11"/>
      <c r="LMP79" s="11"/>
      <c r="LMQ79" s="11"/>
      <c r="LMR79" s="11"/>
      <c r="LMS79" s="11"/>
      <c r="LMT79" s="11"/>
      <c r="LMU79" s="11"/>
      <c r="LMV79" s="11"/>
      <c r="LMW79" s="11"/>
      <c r="LMX79" s="11"/>
      <c r="LMY79" s="11"/>
      <c r="LMZ79" s="11"/>
      <c r="LNA79" s="11"/>
      <c r="LNB79" s="11"/>
      <c r="LNC79" s="11"/>
      <c r="LND79" s="11"/>
      <c r="LNE79" s="11"/>
      <c r="LNF79" s="11"/>
      <c r="LNG79" s="11"/>
      <c r="LNH79" s="11"/>
      <c r="LNI79" s="11"/>
      <c r="LNJ79" s="11"/>
      <c r="LNK79" s="11"/>
      <c r="LNL79" s="11"/>
      <c r="LNM79" s="11"/>
      <c r="LNN79" s="11"/>
      <c r="LNO79" s="11"/>
      <c r="LNP79" s="11"/>
      <c r="LNQ79" s="11"/>
      <c r="LNR79" s="11"/>
      <c r="LNS79" s="11"/>
      <c r="LNT79" s="11"/>
      <c r="LNU79" s="11"/>
      <c r="LNV79" s="11"/>
      <c r="LNW79" s="11"/>
      <c r="LNX79" s="11"/>
      <c r="LNY79" s="11"/>
      <c r="LNZ79" s="11"/>
      <c r="LOA79" s="11"/>
      <c r="LOB79" s="11"/>
      <c r="LOC79" s="11"/>
      <c r="LOD79" s="11"/>
      <c r="LOE79" s="11"/>
      <c r="LOF79" s="11"/>
      <c r="LOG79" s="11"/>
      <c r="LOH79" s="11"/>
      <c r="LOI79" s="11"/>
      <c r="LOJ79" s="11"/>
      <c r="LOK79" s="11"/>
      <c r="LOL79" s="11"/>
      <c r="LOM79" s="11"/>
      <c r="LON79" s="11"/>
      <c r="LOO79" s="11"/>
      <c r="LOP79" s="11"/>
      <c r="LOQ79" s="11"/>
      <c r="LOR79" s="11"/>
      <c r="LOS79" s="11"/>
      <c r="LOT79" s="11"/>
      <c r="LOU79" s="11"/>
      <c r="LOV79" s="11"/>
      <c r="LOW79" s="11"/>
      <c r="LOX79" s="11"/>
      <c r="LOY79" s="11"/>
      <c r="LOZ79" s="11"/>
      <c r="LPA79" s="11"/>
      <c r="LPB79" s="11"/>
      <c r="LPC79" s="11"/>
      <c r="LPD79" s="11"/>
      <c r="LPE79" s="11"/>
      <c r="LPF79" s="11"/>
      <c r="LPG79" s="11"/>
      <c r="LPH79" s="11"/>
      <c r="LPI79" s="11"/>
      <c r="LPJ79" s="11"/>
      <c r="LPK79" s="11"/>
      <c r="LPL79" s="11"/>
      <c r="LPM79" s="11"/>
      <c r="LPN79" s="11"/>
      <c r="LPO79" s="11"/>
      <c r="LPP79" s="11"/>
      <c r="LPQ79" s="11"/>
      <c r="LPR79" s="11"/>
      <c r="LPS79" s="11"/>
      <c r="LPT79" s="11"/>
      <c r="LPU79" s="11"/>
      <c r="LPV79" s="11"/>
      <c r="LPW79" s="11"/>
      <c r="LPX79" s="11"/>
      <c r="LPY79" s="11"/>
      <c r="LPZ79" s="11"/>
      <c r="LQA79" s="11"/>
      <c r="LQB79" s="11"/>
      <c r="LQC79" s="11"/>
      <c r="LQD79" s="11"/>
      <c r="LQE79" s="11"/>
      <c r="LQF79" s="11"/>
      <c r="LQG79" s="11"/>
      <c r="LQH79" s="11"/>
      <c r="LQI79" s="11"/>
      <c r="LQJ79" s="11"/>
      <c r="LQK79" s="11"/>
      <c r="LQL79" s="11"/>
      <c r="LQM79" s="11"/>
      <c r="LQN79" s="11"/>
      <c r="LQO79" s="11"/>
      <c r="LQP79" s="11"/>
      <c r="LQQ79" s="11"/>
      <c r="LQR79" s="11"/>
      <c r="LQS79" s="11"/>
      <c r="LQT79" s="11"/>
      <c r="LQU79" s="11"/>
      <c r="LQV79" s="11"/>
      <c r="LQW79" s="11"/>
      <c r="LQX79" s="11"/>
      <c r="LQY79" s="11"/>
      <c r="LQZ79" s="11"/>
      <c r="LRA79" s="11"/>
      <c r="LRB79" s="11"/>
      <c r="LRC79" s="11"/>
      <c r="LRD79" s="11"/>
      <c r="LRE79" s="11"/>
      <c r="LRF79" s="11"/>
      <c r="LRG79" s="11"/>
      <c r="LRH79" s="11"/>
      <c r="LRI79" s="11"/>
      <c r="LRJ79" s="11"/>
      <c r="LRK79" s="11"/>
      <c r="LRL79" s="11"/>
      <c r="LRM79" s="11"/>
      <c r="LRN79" s="11"/>
      <c r="LRO79" s="11"/>
      <c r="LRP79" s="11"/>
      <c r="LRQ79" s="11"/>
      <c r="LRR79" s="11"/>
      <c r="LRS79" s="11"/>
      <c r="LRT79" s="11"/>
      <c r="LRU79" s="11"/>
      <c r="LRV79" s="11"/>
      <c r="LRW79" s="11"/>
      <c r="LRX79" s="11"/>
      <c r="LRY79" s="11"/>
      <c r="LRZ79" s="11"/>
      <c r="LSA79" s="11"/>
      <c r="LSB79" s="11"/>
      <c r="LSC79" s="11"/>
      <c r="LSD79" s="11"/>
      <c r="LSE79" s="11"/>
      <c r="LSF79" s="11"/>
      <c r="LSG79" s="11"/>
      <c r="LSH79" s="11"/>
      <c r="LSI79" s="11"/>
      <c r="LSJ79" s="11"/>
      <c r="LSK79" s="11"/>
      <c r="LSL79" s="11"/>
      <c r="LSM79" s="11"/>
      <c r="LSN79" s="11"/>
      <c r="LSO79" s="11"/>
      <c r="LSP79" s="11"/>
      <c r="LSQ79" s="11"/>
      <c r="LSR79" s="11"/>
      <c r="LSS79" s="11"/>
      <c r="LST79" s="11"/>
      <c r="LSU79" s="11"/>
      <c r="LSV79" s="11"/>
      <c r="LSW79" s="11"/>
      <c r="LSX79" s="11"/>
      <c r="LSY79" s="11"/>
      <c r="LSZ79" s="11"/>
      <c r="LTA79" s="11"/>
      <c r="LTB79" s="11"/>
      <c r="LTC79" s="11"/>
      <c r="LTD79" s="11"/>
      <c r="LTE79" s="11"/>
      <c r="LTF79" s="11"/>
      <c r="LTG79" s="11"/>
      <c r="LTH79" s="11"/>
      <c r="LTI79" s="11"/>
      <c r="LTJ79" s="11"/>
      <c r="LTK79" s="11"/>
      <c r="LTL79" s="11"/>
      <c r="LTM79" s="11"/>
      <c r="LTN79" s="11"/>
      <c r="LTO79" s="11"/>
      <c r="LTP79" s="11"/>
      <c r="LTQ79" s="11"/>
      <c r="LTR79" s="11"/>
      <c r="LTS79" s="11"/>
      <c r="LTT79" s="11"/>
      <c r="LTU79" s="11"/>
      <c r="LTV79" s="11"/>
      <c r="LTW79" s="11"/>
      <c r="LTX79" s="11"/>
      <c r="LTY79" s="11"/>
      <c r="LTZ79" s="11"/>
      <c r="LUA79" s="11"/>
      <c r="LUB79" s="11"/>
      <c r="LUC79" s="11"/>
      <c r="LUD79" s="11"/>
      <c r="LUE79" s="11"/>
      <c r="LUF79" s="11"/>
      <c r="LUG79" s="11"/>
      <c r="LUH79" s="11"/>
      <c r="LUI79" s="11"/>
      <c r="LUJ79" s="11"/>
      <c r="LUK79" s="11"/>
      <c r="LUL79" s="11"/>
      <c r="LUM79" s="11"/>
      <c r="LUN79" s="11"/>
      <c r="LUO79" s="11"/>
      <c r="LUP79" s="11"/>
      <c r="LUQ79" s="11"/>
      <c r="LUR79" s="11"/>
      <c r="LUS79" s="11"/>
      <c r="LUT79" s="11"/>
      <c r="LUU79" s="11"/>
      <c r="LUV79" s="11"/>
      <c r="LUW79" s="11"/>
      <c r="LUX79" s="11"/>
      <c r="LUY79" s="11"/>
      <c r="LUZ79" s="11"/>
      <c r="LVA79" s="11"/>
      <c r="LVB79" s="11"/>
      <c r="LVC79" s="11"/>
      <c r="LVD79" s="11"/>
      <c r="LVE79" s="11"/>
      <c r="LVF79" s="11"/>
      <c r="LVG79" s="11"/>
      <c r="LVH79" s="11"/>
      <c r="LVI79" s="11"/>
      <c r="LVJ79" s="11"/>
      <c r="LVK79" s="11"/>
      <c r="LVL79" s="11"/>
      <c r="LVM79" s="11"/>
      <c r="LVN79" s="11"/>
      <c r="LVO79" s="11"/>
      <c r="LVP79" s="11"/>
      <c r="LVQ79" s="11"/>
      <c r="LVR79" s="11"/>
      <c r="LVS79" s="11"/>
      <c r="LVT79" s="11"/>
      <c r="LVU79" s="11"/>
      <c r="LVV79" s="11"/>
      <c r="LVW79" s="11"/>
      <c r="LVX79" s="11"/>
      <c r="LVY79" s="11"/>
      <c r="LVZ79" s="11"/>
      <c r="LWA79" s="11"/>
      <c r="LWB79" s="11"/>
      <c r="LWC79" s="11"/>
      <c r="LWD79" s="11"/>
      <c r="LWE79" s="11"/>
      <c r="LWF79" s="11"/>
      <c r="LWG79" s="11"/>
      <c r="LWH79" s="11"/>
      <c r="LWI79" s="11"/>
      <c r="LWJ79" s="11"/>
      <c r="LWK79" s="11"/>
      <c r="LWL79" s="11"/>
      <c r="LWM79" s="11"/>
      <c r="LWN79" s="11"/>
      <c r="LWO79" s="11"/>
      <c r="LWP79" s="11"/>
      <c r="LWQ79" s="11"/>
      <c r="LWR79" s="11"/>
      <c r="LWS79" s="11"/>
      <c r="LWT79" s="11"/>
      <c r="LWU79" s="11"/>
      <c r="LWV79" s="11"/>
      <c r="LWW79" s="11"/>
      <c r="LWX79" s="11"/>
      <c r="LWY79" s="11"/>
      <c r="LWZ79" s="11"/>
      <c r="LXA79" s="11"/>
      <c r="LXB79" s="11"/>
      <c r="LXC79" s="11"/>
      <c r="LXD79" s="11"/>
      <c r="LXE79" s="11"/>
      <c r="LXF79" s="11"/>
      <c r="LXG79" s="11"/>
      <c r="LXH79" s="11"/>
      <c r="LXI79" s="11"/>
      <c r="LXJ79" s="11"/>
      <c r="LXK79" s="11"/>
      <c r="LXL79" s="11"/>
      <c r="LXM79" s="11"/>
      <c r="LXN79" s="11"/>
      <c r="LXO79" s="11"/>
      <c r="LXP79" s="11"/>
      <c r="LXQ79" s="11"/>
      <c r="LXR79" s="11"/>
      <c r="LXS79" s="11"/>
      <c r="LXT79" s="11"/>
      <c r="LXU79" s="11"/>
      <c r="LXV79" s="11"/>
      <c r="LXW79" s="11"/>
      <c r="LXX79" s="11"/>
      <c r="LXY79" s="11"/>
      <c r="LXZ79" s="11"/>
      <c r="LYA79" s="11"/>
      <c r="LYB79" s="11"/>
      <c r="LYC79" s="11"/>
      <c r="LYD79" s="11"/>
      <c r="LYE79" s="11"/>
      <c r="LYF79" s="11"/>
      <c r="LYG79" s="11"/>
      <c r="LYH79" s="11"/>
      <c r="LYI79" s="11"/>
      <c r="LYJ79" s="11"/>
      <c r="LYK79" s="11"/>
      <c r="LYL79" s="11"/>
      <c r="LYM79" s="11"/>
      <c r="LYN79" s="11"/>
      <c r="LYO79" s="11"/>
      <c r="LYP79" s="11"/>
      <c r="LYQ79" s="11"/>
      <c r="LYR79" s="11"/>
      <c r="LYS79" s="11"/>
      <c r="LYT79" s="11"/>
      <c r="LYU79" s="11"/>
      <c r="LYV79" s="11"/>
      <c r="LYW79" s="11"/>
      <c r="LYX79" s="11"/>
      <c r="LYY79" s="11"/>
      <c r="LYZ79" s="11"/>
      <c r="LZA79" s="11"/>
      <c r="LZB79" s="11"/>
      <c r="LZC79" s="11"/>
      <c r="LZD79" s="11"/>
      <c r="LZE79" s="11"/>
      <c r="LZF79" s="11"/>
      <c r="LZG79" s="11"/>
      <c r="LZH79" s="11"/>
      <c r="LZI79" s="11"/>
      <c r="LZJ79" s="11"/>
      <c r="LZK79" s="11"/>
      <c r="LZL79" s="11"/>
      <c r="LZM79" s="11"/>
      <c r="LZN79" s="11"/>
      <c r="LZO79" s="11"/>
      <c r="LZP79" s="11"/>
      <c r="LZQ79" s="11"/>
      <c r="LZR79" s="11"/>
      <c r="LZS79" s="11"/>
      <c r="LZT79" s="11"/>
      <c r="LZU79" s="11"/>
      <c r="LZV79" s="11"/>
      <c r="LZW79" s="11"/>
      <c r="LZX79" s="11"/>
      <c r="LZY79" s="11"/>
      <c r="LZZ79" s="11"/>
      <c r="MAA79" s="11"/>
      <c r="MAB79" s="11"/>
      <c r="MAC79" s="11"/>
      <c r="MAD79" s="11"/>
      <c r="MAE79" s="11"/>
      <c r="MAF79" s="11"/>
      <c r="MAG79" s="11"/>
      <c r="MAH79" s="11"/>
      <c r="MAI79" s="11"/>
      <c r="MAJ79" s="11"/>
      <c r="MAK79" s="11"/>
      <c r="MAL79" s="11"/>
      <c r="MAM79" s="11"/>
      <c r="MAN79" s="11"/>
      <c r="MAO79" s="11"/>
      <c r="MAP79" s="11"/>
      <c r="MAQ79" s="11"/>
      <c r="MAR79" s="11"/>
      <c r="MAS79" s="11"/>
      <c r="MAT79" s="11"/>
      <c r="MAU79" s="11"/>
      <c r="MAV79" s="11"/>
      <c r="MAW79" s="11"/>
      <c r="MAX79" s="11"/>
      <c r="MAY79" s="11"/>
      <c r="MAZ79" s="11"/>
      <c r="MBA79" s="11"/>
      <c r="MBB79" s="11"/>
      <c r="MBC79" s="11"/>
      <c r="MBD79" s="11"/>
      <c r="MBE79" s="11"/>
      <c r="MBF79" s="11"/>
      <c r="MBG79" s="11"/>
      <c r="MBH79" s="11"/>
      <c r="MBI79" s="11"/>
      <c r="MBJ79" s="11"/>
      <c r="MBK79" s="11"/>
      <c r="MBL79" s="11"/>
      <c r="MBM79" s="11"/>
      <c r="MBN79" s="11"/>
      <c r="MBO79" s="11"/>
      <c r="MBP79" s="11"/>
      <c r="MBQ79" s="11"/>
      <c r="MBR79" s="11"/>
      <c r="MBS79" s="11"/>
      <c r="MBT79" s="11"/>
      <c r="MBU79" s="11"/>
      <c r="MBV79" s="11"/>
      <c r="MBW79" s="11"/>
      <c r="MBX79" s="11"/>
      <c r="MBY79" s="11"/>
      <c r="MBZ79" s="11"/>
      <c r="MCA79" s="11"/>
      <c r="MCB79" s="11"/>
      <c r="MCC79" s="11"/>
      <c r="MCD79" s="11"/>
      <c r="MCE79" s="11"/>
      <c r="MCF79" s="11"/>
      <c r="MCG79" s="11"/>
      <c r="MCH79" s="11"/>
      <c r="MCI79" s="11"/>
      <c r="MCJ79" s="11"/>
      <c r="MCK79" s="11"/>
      <c r="MCL79" s="11"/>
      <c r="MCM79" s="11"/>
      <c r="MCN79" s="11"/>
      <c r="MCO79" s="11"/>
      <c r="MCP79" s="11"/>
      <c r="MCQ79" s="11"/>
      <c r="MCR79" s="11"/>
      <c r="MCS79" s="11"/>
      <c r="MCT79" s="11"/>
      <c r="MCU79" s="11"/>
      <c r="MCV79" s="11"/>
      <c r="MCW79" s="11"/>
      <c r="MCX79" s="11"/>
      <c r="MCY79" s="11"/>
      <c r="MCZ79" s="11"/>
      <c r="MDA79" s="11"/>
      <c r="MDB79" s="11"/>
      <c r="MDC79" s="11"/>
      <c r="MDD79" s="11"/>
      <c r="MDE79" s="11"/>
      <c r="MDF79" s="11"/>
      <c r="MDG79" s="11"/>
      <c r="MDH79" s="11"/>
      <c r="MDI79" s="11"/>
      <c r="MDJ79" s="11"/>
      <c r="MDK79" s="11"/>
      <c r="MDL79" s="11"/>
      <c r="MDM79" s="11"/>
      <c r="MDN79" s="11"/>
      <c r="MDO79" s="11"/>
      <c r="MDP79" s="11"/>
      <c r="MDQ79" s="11"/>
      <c r="MDR79" s="11"/>
      <c r="MDS79" s="11"/>
      <c r="MDT79" s="11"/>
      <c r="MDU79" s="11"/>
      <c r="MDV79" s="11"/>
      <c r="MDW79" s="11"/>
      <c r="MDX79" s="11"/>
      <c r="MDY79" s="11"/>
      <c r="MDZ79" s="11"/>
      <c r="MEA79" s="11"/>
      <c r="MEB79" s="11"/>
      <c r="MEC79" s="11"/>
      <c r="MED79" s="11"/>
      <c r="MEE79" s="11"/>
      <c r="MEF79" s="11"/>
      <c r="MEG79" s="11"/>
      <c r="MEH79" s="11"/>
      <c r="MEI79" s="11"/>
      <c r="MEJ79" s="11"/>
      <c r="MEK79" s="11"/>
      <c r="MEL79" s="11"/>
      <c r="MEM79" s="11"/>
      <c r="MEN79" s="11"/>
      <c r="MEO79" s="11"/>
      <c r="MEP79" s="11"/>
      <c r="MEQ79" s="11"/>
      <c r="MER79" s="11"/>
      <c r="MES79" s="11"/>
      <c r="MET79" s="11"/>
      <c r="MEU79" s="11"/>
      <c r="MEV79" s="11"/>
      <c r="MEW79" s="11"/>
      <c r="MEX79" s="11"/>
      <c r="MEY79" s="11"/>
      <c r="MEZ79" s="11"/>
      <c r="MFA79" s="11"/>
      <c r="MFB79" s="11"/>
      <c r="MFC79" s="11"/>
      <c r="MFD79" s="11"/>
      <c r="MFE79" s="11"/>
      <c r="MFF79" s="11"/>
      <c r="MFG79" s="11"/>
      <c r="MFH79" s="11"/>
      <c r="MFI79" s="11"/>
      <c r="MFJ79" s="11"/>
      <c r="MFK79" s="11"/>
      <c r="MFL79" s="11"/>
      <c r="MFM79" s="11"/>
      <c r="MFN79" s="11"/>
      <c r="MFO79" s="11"/>
      <c r="MFP79" s="11"/>
      <c r="MFQ79" s="11"/>
      <c r="MFR79" s="11"/>
      <c r="MFS79" s="11"/>
      <c r="MFT79" s="11"/>
      <c r="MFU79" s="11"/>
      <c r="MFV79" s="11"/>
      <c r="MFW79" s="11"/>
      <c r="MFX79" s="11"/>
      <c r="MFY79" s="11"/>
      <c r="MFZ79" s="11"/>
      <c r="MGA79" s="11"/>
      <c r="MGB79" s="11"/>
      <c r="MGC79" s="11"/>
      <c r="MGD79" s="11"/>
      <c r="MGE79" s="11"/>
      <c r="MGF79" s="11"/>
      <c r="MGG79" s="11"/>
      <c r="MGH79" s="11"/>
      <c r="MGI79" s="11"/>
      <c r="MGJ79" s="11"/>
      <c r="MGK79" s="11"/>
      <c r="MGL79" s="11"/>
      <c r="MGM79" s="11"/>
      <c r="MGN79" s="11"/>
      <c r="MGO79" s="11"/>
      <c r="MGP79" s="11"/>
      <c r="MGQ79" s="11"/>
      <c r="MGR79" s="11"/>
      <c r="MGS79" s="11"/>
      <c r="MGT79" s="11"/>
      <c r="MGU79" s="11"/>
      <c r="MGV79" s="11"/>
      <c r="MGW79" s="11"/>
      <c r="MGX79" s="11"/>
      <c r="MGY79" s="11"/>
      <c r="MGZ79" s="11"/>
      <c r="MHA79" s="11"/>
      <c r="MHB79" s="11"/>
      <c r="MHC79" s="11"/>
      <c r="MHD79" s="11"/>
      <c r="MHE79" s="11"/>
      <c r="MHF79" s="11"/>
      <c r="MHG79" s="11"/>
      <c r="MHH79" s="11"/>
      <c r="MHI79" s="11"/>
      <c r="MHJ79" s="11"/>
      <c r="MHK79" s="11"/>
      <c r="MHL79" s="11"/>
      <c r="MHM79" s="11"/>
      <c r="MHN79" s="11"/>
      <c r="MHO79" s="11"/>
      <c r="MHP79" s="11"/>
      <c r="MHQ79" s="11"/>
      <c r="MHR79" s="11"/>
      <c r="MHS79" s="11"/>
      <c r="MHT79" s="11"/>
      <c r="MHU79" s="11"/>
      <c r="MHV79" s="11"/>
      <c r="MHW79" s="11"/>
      <c r="MHX79" s="11"/>
      <c r="MHY79" s="11"/>
      <c r="MHZ79" s="11"/>
      <c r="MIA79" s="11"/>
      <c r="MIB79" s="11"/>
      <c r="MIC79" s="11"/>
      <c r="MID79" s="11"/>
      <c r="MIE79" s="11"/>
      <c r="MIF79" s="11"/>
      <c r="MIG79" s="11"/>
      <c r="MIH79" s="11"/>
      <c r="MII79" s="11"/>
      <c r="MIJ79" s="11"/>
      <c r="MIK79" s="11"/>
      <c r="MIL79" s="11"/>
      <c r="MIM79" s="11"/>
      <c r="MIN79" s="11"/>
      <c r="MIO79" s="11"/>
      <c r="MIP79" s="11"/>
      <c r="MIQ79" s="11"/>
      <c r="MIR79" s="11"/>
      <c r="MIS79" s="11"/>
      <c r="MIT79" s="11"/>
      <c r="MIU79" s="11"/>
      <c r="MIV79" s="11"/>
      <c r="MIW79" s="11"/>
      <c r="MIX79" s="11"/>
      <c r="MIY79" s="11"/>
      <c r="MIZ79" s="11"/>
      <c r="MJA79" s="11"/>
      <c r="MJB79" s="11"/>
      <c r="MJC79" s="11"/>
      <c r="MJD79" s="11"/>
      <c r="MJE79" s="11"/>
      <c r="MJF79" s="11"/>
      <c r="MJG79" s="11"/>
      <c r="MJH79" s="11"/>
      <c r="MJI79" s="11"/>
      <c r="MJJ79" s="11"/>
      <c r="MJK79" s="11"/>
      <c r="MJL79" s="11"/>
      <c r="MJM79" s="11"/>
      <c r="MJN79" s="11"/>
      <c r="MJO79" s="11"/>
      <c r="MJP79" s="11"/>
      <c r="MJQ79" s="11"/>
      <c r="MJR79" s="11"/>
      <c r="MJS79" s="11"/>
      <c r="MJT79" s="11"/>
      <c r="MJU79" s="11"/>
      <c r="MJV79" s="11"/>
      <c r="MJW79" s="11"/>
      <c r="MJX79" s="11"/>
      <c r="MJY79" s="11"/>
      <c r="MJZ79" s="11"/>
      <c r="MKA79" s="11"/>
      <c r="MKB79" s="11"/>
      <c r="MKC79" s="11"/>
      <c r="MKD79" s="11"/>
      <c r="MKE79" s="11"/>
      <c r="MKF79" s="11"/>
      <c r="MKG79" s="11"/>
      <c r="MKH79" s="11"/>
      <c r="MKI79" s="11"/>
      <c r="MKJ79" s="11"/>
      <c r="MKK79" s="11"/>
      <c r="MKL79" s="11"/>
      <c r="MKM79" s="11"/>
      <c r="MKN79" s="11"/>
      <c r="MKO79" s="11"/>
      <c r="MKP79" s="11"/>
      <c r="MKQ79" s="11"/>
      <c r="MKR79" s="11"/>
      <c r="MKS79" s="11"/>
      <c r="MKT79" s="11"/>
      <c r="MKU79" s="11"/>
      <c r="MKV79" s="11"/>
      <c r="MKW79" s="11"/>
      <c r="MKX79" s="11"/>
      <c r="MKY79" s="11"/>
      <c r="MKZ79" s="11"/>
      <c r="MLA79" s="11"/>
      <c r="MLB79" s="11"/>
      <c r="MLC79" s="11"/>
      <c r="MLD79" s="11"/>
      <c r="MLE79" s="11"/>
      <c r="MLF79" s="11"/>
      <c r="MLG79" s="11"/>
      <c r="MLH79" s="11"/>
      <c r="MLI79" s="11"/>
      <c r="MLJ79" s="11"/>
      <c r="MLK79" s="11"/>
      <c r="MLL79" s="11"/>
      <c r="MLM79" s="11"/>
      <c r="MLN79" s="11"/>
      <c r="MLO79" s="11"/>
      <c r="MLP79" s="11"/>
      <c r="MLQ79" s="11"/>
      <c r="MLR79" s="11"/>
      <c r="MLS79" s="11"/>
      <c r="MLT79" s="11"/>
      <c r="MLU79" s="11"/>
      <c r="MLV79" s="11"/>
      <c r="MLW79" s="11"/>
      <c r="MLX79" s="11"/>
      <c r="MLY79" s="11"/>
      <c r="MLZ79" s="11"/>
      <c r="MMA79" s="11"/>
      <c r="MMB79" s="11"/>
      <c r="MMC79" s="11"/>
      <c r="MMD79" s="11"/>
      <c r="MME79" s="11"/>
      <c r="MMF79" s="11"/>
      <c r="MMG79" s="11"/>
      <c r="MMH79" s="11"/>
      <c r="MMI79" s="11"/>
      <c r="MMJ79" s="11"/>
      <c r="MMK79" s="11"/>
      <c r="MML79" s="11"/>
      <c r="MMM79" s="11"/>
      <c r="MMN79" s="11"/>
      <c r="MMO79" s="11"/>
      <c r="MMP79" s="11"/>
      <c r="MMQ79" s="11"/>
      <c r="MMR79" s="11"/>
      <c r="MMS79" s="11"/>
      <c r="MMT79" s="11"/>
      <c r="MMU79" s="11"/>
      <c r="MMV79" s="11"/>
      <c r="MMW79" s="11"/>
      <c r="MMX79" s="11"/>
      <c r="MMY79" s="11"/>
      <c r="MMZ79" s="11"/>
      <c r="MNA79" s="11"/>
      <c r="MNB79" s="11"/>
      <c r="MNC79" s="11"/>
      <c r="MND79" s="11"/>
      <c r="MNE79" s="11"/>
      <c r="MNF79" s="11"/>
      <c r="MNG79" s="11"/>
      <c r="MNH79" s="11"/>
      <c r="MNI79" s="11"/>
      <c r="MNJ79" s="11"/>
      <c r="MNK79" s="11"/>
      <c r="MNL79" s="11"/>
      <c r="MNM79" s="11"/>
      <c r="MNN79" s="11"/>
      <c r="MNO79" s="11"/>
      <c r="MNP79" s="11"/>
      <c r="MNQ79" s="11"/>
      <c r="MNR79" s="11"/>
      <c r="MNS79" s="11"/>
      <c r="MNT79" s="11"/>
      <c r="MNU79" s="11"/>
      <c r="MNV79" s="11"/>
      <c r="MNW79" s="11"/>
      <c r="MNX79" s="11"/>
      <c r="MNY79" s="11"/>
      <c r="MNZ79" s="11"/>
      <c r="MOA79" s="11"/>
      <c r="MOB79" s="11"/>
      <c r="MOC79" s="11"/>
      <c r="MOD79" s="11"/>
      <c r="MOE79" s="11"/>
      <c r="MOF79" s="11"/>
      <c r="MOG79" s="11"/>
      <c r="MOH79" s="11"/>
      <c r="MOI79" s="11"/>
      <c r="MOJ79" s="11"/>
      <c r="MOK79" s="11"/>
      <c r="MOL79" s="11"/>
      <c r="MOM79" s="11"/>
      <c r="MON79" s="11"/>
      <c r="MOO79" s="11"/>
      <c r="MOP79" s="11"/>
      <c r="MOQ79" s="11"/>
      <c r="MOR79" s="11"/>
      <c r="MOS79" s="11"/>
      <c r="MOT79" s="11"/>
      <c r="MOU79" s="11"/>
      <c r="MOV79" s="11"/>
      <c r="MOW79" s="11"/>
      <c r="MOX79" s="11"/>
      <c r="MOY79" s="11"/>
      <c r="MOZ79" s="11"/>
      <c r="MPA79" s="11"/>
      <c r="MPB79" s="11"/>
      <c r="MPC79" s="11"/>
      <c r="MPD79" s="11"/>
      <c r="MPE79" s="11"/>
      <c r="MPF79" s="11"/>
      <c r="MPG79" s="11"/>
      <c r="MPH79" s="11"/>
      <c r="MPI79" s="11"/>
      <c r="MPJ79" s="11"/>
      <c r="MPK79" s="11"/>
      <c r="MPL79" s="11"/>
      <c r="MPM79" s="11"/>
      <c r="MPN79" s="11"/>
      <c r="MPO79" s="11"/>
      <c r="MPP79" s="11"/>
      <c r="MPQ79" s="11"/>
      <c r="MPR79" s="11"/>
      <c r="MPS79" s="11"/>
      <c r="MPT79" s="11"/>
      <c r="MPU79" s="11"/>
      <c r="MPV79" s="11"/>
      <c r="MPW79" s="11"/>
      <c r="MPX79" s="11"/>
      <c r="MPY79" s="11"/>
      <c r="MPZ79" s="11"/>
      <c r="MQA79" s="11"/>
      <c r="MQB79" s="11"/>
      <c r="MQC79" s="11"/>
      <c r="MQD79" s="11"/>
      <c r="MQE79" s="11"/>
      <c r="MQF79" s="11"/>
      <c r="MQG79" s="11"/>
      <c r="MQH79" s="11"/>
      <c r="MQI79" s="11"/>
      <c r="MQJ79" s="11"/>
      <c r="MQK79" s="11"/>
      <c r="MQL79" s="11"/>
      <c r="MQM79" s="11"/>
      <c r="MQN79" s="11"/>
      <c r="MQO79" s="11"/>
      <c r="MQP79" s="11"/>
      <c r="MQQ79" s="11"/>
      <c r="MQR79" s="11"/>
      <c r="MQS79" s="11"/>
      <c r="MQT79" s="11"/>
      <c r="MQU79" s="11"/>
      <c r="MQV79" s="11"/>
      <c r="MQW79" s="11"/>
      <c r="MQX79" s="11"/>
      <c r="MQY79" s="11"/>
      <c r="MQZ79" s="11"/>
      <c r="MRA79" s="11"/>
      <c r="MRB79" s="11"/>
      <c r="MRC79" s="11"/>
      <c r="MRD79" s="11"/>
      <c r="MRE79" s="11"/>
      <c r="MRF79" s="11"/>
      <c r="MRG79" s="11"/>
      <c r="MRH79" s="11"/>
      <c r="MRI79" s="11"/>
      <c r="MRJ79" s="11"/>
      <c r="MRK79" s="11"/>
      <c r="MRL79" s="11"/>
      <c r="MRM79" s="11"/>
      <c r="MRN79" s="11"/>
      <c r="MRO79" s="11"/>
      <c r="MRP79" s="11"/>
      <c r="MRQ79" s="11"/>
      <c r="MRR79" s="11"/>
      <c r="MRS79" s="11"/>
      <c r="MRT79" s="11"/>
      <c r="MRU79" s="11"/>
      <c r="MRV79" s="11"/>
      <c r="MRW79" s="11"/>
      <c r="MRX79" s="11"/>
      <c r="MRY79" s="11"/>
      <c r="MRZ79" s="11"/>
      <c r="MSA79" s="11"/>
      <c r="MSB79" s="11"/>
      <c r="MSC79" s="11"/>
      <c r="MSD79" s="11"/>
      <c r="MSE79" s="11"/>
      <c r="MSF79" s="11"/>
      <c r="MSG79" s="11"/>
      <c r="MSH79" s="11"/>
      <c r="MSI79" s="11"/>
      <c r="MSJ79" s="11"/>
      <c r="MSK79" s="11"/>
      <c r="MSL79" s="11"/>
      <c r="MSM79" s="11"/>
      <c r="MSN79" s="11"/>
      <c r="MSO79" s="11"/>
      <c r="MSP79" s="11"/>
      <c r="MSQ79" s="11"/>
      <c r="MSR79" s="11"/>
      <c r="MSS79" s="11"/>
      <c r="MST79" s="11"/>
      <c r="MSU79" s="11"/>
      <c r="MSV79" s="11"/>
      <c r="MSW79" s="11"/>
      <c r="MSX79" s="11"/>
      <c r="MSY79" s="11"/>
      <c r="MSZ79" s="11"/>
      <c r="MTA79" s="11"/>
      <c r="MTB79" s="11"/>
      <c r="MTC79" s="11"/>
      <c r="MTD79" s="11"/>
      <c r="MTE79" s="11"/>
      <c r="MTF79" s="11"/>
      <c r="MTG79" s="11"/>
      <c r="MTH79" s="11"/>
      <c r="MTI79" s="11"/>
      <c r="MTJ79" s="11"/>
      <c r="MTK79" s="11"/>
      <c r="MTL79" s="11"/>
      <c r="MTM79" s="11"/>
      <c r="MTN79" s="11"/>
      <c r="MTO79" s="11"/>
      <c r="MTP79" s="11"/>
      <c r="MTQ79" s="11"/>
      <c r="MTR79" s="11"/>
      <c r="MTS79" s="11"/>
      <c r="MTT79" s="11"/>
      <c r="MTU79" s="11"/>
      <c r="MTV79" s="11"/>
      <c r="MTW79" s="11"/>
      <c r="MTX79" s="11"/>
      <c r="MTY79" s="11"/>
      <c r="MTZ79" s="11"/>
      <c r="MUA79" s="11"/>
      <c r="MUB79" s="11"/>
      <c r="MUC79" s="11"/>
      <c r="MUD79" s="11"/>
      <c r="MUE79" s="11"/>
      <c r="MUF79" s="11"/>
      <c r="MUG79" s="11"/>
      <c r="MUH79" s="11"/>
      <c r="MUI79" s="11"/>
      <c r="MUJ79" s="11"/>
      <c r="MUK79" s="11"/>
      <c r="MUL79" s="11"/>
      <c r="MUM79" s="11"/>
      <c r="MUN79" s="11"/>
      <c r="MUO79" s="11"/>
      <c r="MUP79" s="11"/>
      <c r="MUQ79" s="11"/>
      <c r="MUR79" s="11"/>
      <c r="MUS79" s="11"/>
      <c r="MUT79" s="11"/>
      <c r="MUU79" s="11"/>
      <c r="MUV79" s="11"/>
      <c r="MUW79" s="11"/>
      <c r="MUX79" s="11"/>
      <c r="MUY79" s="11"/>
      <c r="MUZ79" s="11"/>
      <c r="MVA79" s="11"/>
      <c r="MVB79" s="11"/>
      <c r="MVC79" s="11"/>
      <c r="MVD79" s="11"/>
      <c r="MVE79" s="11"/>
      <c r="MVF79" s="11"/>
      <c r="MVG79" s="11"/>
      <c r="MVH79" s="11"/>
      <c r="MVI79" s="11"/>
      <c r="MVJ79" s="11"/>
      <c r="MVK79" s="11"/>
      <c r="MVL79" s="11"/>
      <c r="MVM79" s="11"/>
      <c r="MVN79" s="11"/>
      <c r="MVO79" s="11"/>
      <c r="MVP79" s="11"/>
      <c r="MVQ79" s="11"/>
      <c r="MVR79" s="11"/>
      <c r="MVS79" s="11"/>
      <c r="MVT79" s="11"/>
      <c r="MVU79" s="11"/>
      <c r="MVV79" s="11"/>
      <c r="MVW79" s="11"/>
      <c r="MVX79" s="11"/>
      <c r="MVY79" s="11"/>
      <c r="MVZ79" s="11"/>
      <c r="MWA79" s="11"/>
      <c r="MWB79" s="11"/>
      <c r="MWC79" s="11"/>
      <c r="MWD79" s="11"/>
      <c r="MWE79" s="11"/>
      <c r="MWF79" s="11"/>
      <c r="MWG79" s="11"/>
      <c r="MWH79" s="11"/>
      <c r="MWI79" s="11"/>
      <c r="MWJ79" s="11"/>
      <c r="MWK79" s="11"/>
      <c r="MWL79" s="11"/>
      <c r="MWM79" s="11"/>
      <c r="MWN79" s="11"/>
      <c r="MWO79" s="11"/>
      <c r="MWP79" s="11"/>
      <c r="MWQ79" s="11"/>
      <c r="MWR79" s="11"/>
      <c r="MWS79" s="11"/>
      <c r="MWT79" s="11"/>
      <c r="MWU79" s="11"/>
      <c r="MWV79" s="11"/>
      <c r="MWW79" s="11"/>
      <c r="MWX79" s="11"/>
      <c r="MWY79" s="11"/>
      <c r="MWZ79" s="11"/>
      <c r="MXA79" s="11"/>
      <c r="MXB79" s="11"/>
      <c r="MXC79" s="11"/>
      <c r="MXD79" s="11"/>
      <c r="MXE79" s="11"/>
      <c r="MXF79" s="11"/>
      <c r="MXG79" s="11"/>
      <c r="MXH79" s="11"/>
      <c r="MXI79" s="11"/>
      <c r="MXJ79" s="11"/>
      <c r="MXK79" s="11"/>
      <c r="MXL79" s="11"/>
      <c r="MXM79" s="11"/>
      <c r="MXN79" s="11"/>
      <c r="MXO79" s="11"/>
      <c r="MXP79" s="11"/>
      <c r="MXQ79" s="11"/>
      <c r="MXR79" s="11"/>
      <c r="MXS79" s="11"/>
      <c r="MXT79" s="11"/>
      <c r="MXU79" s="11"/>
      <c r="MXV79" s="11"/>
      <c r="MXW79" s="11"/>
      <c r="MXX79" s="11"/>
      <c r="MXY79" s="11"/>
      <c r="MXZ79" s="11"/>
      <c r="MYA79" s="11"/>
      <c r="MYB79" s="11"/>
      <c r="MYC79" s="11"/>
      <c r="MYD79" s="11"/>
      <c r="MYE79" s="11"/>
      <c r="MYF79" s="11"/>
      <c r="MYG79" s="11"/>
      <c r="MYH79" s="11"/>
      <c r="MYI79" s="11"/>
      <c r="MYJ79" s="11"/>
      <c r="MYK79" s="11"/>
      <c r="MYL79" s="11"/>
      <c r="MYM79" s="11"/>
      <c r="MYN79" s="11"/>
      <c r="MYO79" s="11"/>
      <c r="MYP79" s="11"/>
      <c r="MYQ79" s="11"/>
      <c r="MYR79" s="11"/>
      <c r="MYS79" s="11"/>
      <c r="MYT79" s="11"/>
      <c r="MYU79" s="11"/>
      <c r="MYV79" s="11"/>
      <c r="MYW79" s="11"/>
      <c r="MYX79" s="11"/>
      <c r="MYY79" s="11"/>
      <c r="MYZ79" s="11"/>
      <c r="MZA79" s="11"/>
      <c r="MZB79" s="11"/>
      <c r="MZC79" s="11"/>
      <c r="MZD79" s="11"/>
      <c r="MZE79" s="11"/>
      <c r="MZF79" s="11"/>
      <c r="MZG79" s="11"/>
      <c r="MZH79" s="11"/>
      <c r="MZI79" s="11"/>
      <c r="MZJ79" s="11"/>
      <c r="MZK79" s="11"/>
      <c r="MZL79" s="11"/>
      <c r="MZM79" s="11"/>
      <c r="MZN79" s="11"/>
      <c r="MZO79" s="11"/>
      <c r="MZP79" s="11"/>
      <c r="MZQ79" s="11"/>
      <c r="MZR79" s="11"/>
      <c r="MZS79" s="11"/>
      <c r="MZT79" s="11"/>
      <c r="MZU79" s="11"/>
      <c r="MZV79" s="11"/>
      <c r="MZW79" s="11"/>
      <c r="MZX79" s="11"/>
      <c r="MZY79" s="11"/>
      <c r="MZZ79" s="11"/>
      <c r="NAA79" s="11"/>
      <c r="NAB79" s="11"/>
      <c r="NAC79" s="11"/>
      <c r="NAD79" s="11"/>
      <c r="NAE79" s="11"/>
      <c r="NAF79" s="11"/>
      <c r="NAG79" s="11"/>
      <c r="NAH79" s="11"/>
      <c r="NAI79" s="11"/>
      <c r="NAJ79" s="11"/>
      <c r="NAK79" s="11"/>
      <c r="NAL79" s="11"/>
      <c r="NAM79" s="11"/>
      <c r="NAN79" s="11"/>
      <c r="NAO79" s="11"/>
      <c r="NAP79" s="11"/>
      <c r="NAQ79" s="11"/>
      <c r="NAR79" s="11"/>
      <c r="NAS79" s="11"/>
      <c r="NAT79" s="11"/>
      <c r="NAU79" s="11"/>
      <c r="NAV79" s="11"/>
      <c r="NAW79" s="11"/>
      <c r="NAX79" s="11"/>
      <c r="NAY79" s="11"/>
      <c r="NAZ79" s="11"/>
      <c r="NBA79" s="11"/>
      <c r="NBB79" s="11"/>
      <c r="NBC79" s="11"/>
      <c r="NBD79" s="11"/>
      <c r="NBE79" s="11"/>
      <c r="NBF79" s="11"/>
      <c r="NBG79" s="11"/>
      <c r="NBH79" s="11"/>
      <c r="NBI79" s="11"/>
      <c r="NBJ79" s="11"/>
      <c r="NBK79" s="11"/>
      <c r="NBL79" s="11"/>
      <c r="NBM79" s="11"/>
      <c r="NBN79" s="11"/>
      <c r="NBO79" s="11"/>
      <c r="NBP79" s="11"/>
      <c r="NBQ79" s="11"/>
      <c r="NBR79" s="11"/>
      <c r="NBS79" s="11"/>
      <c r="NBT79" s="11"/>
      <c r="NBU79" s="11"/>
      <c r="NBV79" s="11"/>
      <c r="NBW79" s="11"/>
      <c r="NBX79" s="11"/>
      <c r="NBY79" s="11"/>
      <c r="NBZ79" s="11"/>
      <c r="NCA79" s="11"/>
      <c r="NCB79" s="11"/>
      <c r="NCC79" s="11"/>
      <c r="NCD79" s="11"/>
      <c r="NCE79" s="11"/>
      <c r="NCF79" s="11"/>
      <c r="NCG79" s="11"/>
      <c r="NCH79" s="11"/>
      <c r="NCI79" s="11"/>
      <c r="NCJ79" s="11"/>
      <c r="NCK79" s="11"/>
      <c r="NCL79" s="11"/>
      <c r="NCM79" s="11"/>
      <c r="NCN79" s="11"/>
      <c r="NCO79" s="11"/>
      <c r="NCP79" s="11"/>
      <c r="NCQ79" s="11"/>
      <c r="NCR79" s="11"/>
      <c r="NCS79" s="11"/>
      <c r="NCT79" s="11"/>
      <c r="NCU79" s="11"/>
      <c r="NCV79" s="11"/>
      <c r="NCW79" s="11"/>
      <c r="NCX79" s="11"/>
      <c r="NCY79" s="11"/>
      <c r="NCZ79" s="11"/>
      <c r="NDA79" s="11"/>
      <c r="NDB79" s="11"/>
      <c r="NDC79" s="11"/>
      <c r="NDD79" s="11"/>
      <c r="NDE79" s="11"/>
      <c r="NDF79" s="11"/>
      <c r="NDG79" s="11"/>
      <c r="NDH79" s="11"/>
      <c r="NDI79" s="11"/>
      <c r="NDJ79" s="11"/>
      <c r="NDK79" s="11"/>
      <c r="NDL79" s="11"/>
      <c r="NDM79" s="11"/>
      <c r="NDN79" s="11"/>
      <c r="NDO79" s="11"/>
      <c r="NDP79" s="11"/>
      <c r="NDQ79" s="11"/>
      <c r="NDR79" s="11"/>
      <c r="NDS79" s="11"/>
      <c r="NDT79" s="11"/>
      <c r="NDU79" s="11"/>
      <c r="NDV79" s="11"/>
      <c r="NDW79" s="11"/>
      <c r="NDX79" s="11"/>
      <c r="NDY79" s="11"/>
      <c r="NDZ79" s="11"/>
      <c r="NEA79" s="11"/>
      <c r="NEB79" s="11"/>
      <c r="NEC79" s="11"/>
      <c r="NED79" s="11"/>
      <c r="NEE79" s="11"/>
      <c r="NEF79" s="11"/>
      <c r="NEG79" s="11"/>
      <c r="NEH79" s="11"/>
      <c r="NEI79" s="11"/>
      <c r="NEJ79" s="11"/>
      <c r="NEK79" s="11"/>
      <c r="NEL79" s="11"/>
      <c r="NEM79" s="11"/>
      <c r="NEN79" s="11"/>
      <c r="NEO79" s="11"/>
      <c r="NEP79" s="11"/>
      <c r="NEQ79" s="11"/>
      <c r="NER79" s="11"/>
      <c r="NES79" s="11"/>
      <c r="NET79" s="11"/>
      <c r="NEU79" s="11"/>
      <c r="NEV79" s="11"/>
      <c r="NEW79" s="11"/>
      <c r="NEX79" s="11"/>
      <c r="NEY79" s="11"/>
      <c r="NEZ79" s="11"/>
      <c r="NFA79" s="11"/>
      <c r="NFB79" s="11"/>
      <c r="NFC79" s="11"/>
      <c r="NFD79" s="11"/>
      <c r="NFE79" s="11"/>
      <c r="NFF79" s="11"/>
      <c r="NFG79" s="11"/>
      <c r="NFH79" s="11"/>
      <c r="NFI79" s="11"/>
      <c r="NFJ79" s="11"/>
      <c r="NFK79" s="11"/>
      <c r="NFL79" s="11"/>
      <c r="NFM79" s="11"/>
      <c r="NFN79" s="11"/>
      <c r="NFO79" s="11"/>
      <c r="NFP79" s="11"/>
      <c r="NFQ79" s="11"/>
      <c r="NFR79" s="11"/>
      <c r="NFS79" s="11"/>
      <c r="NFT79" s="11"/>
      <c r="NFU79" s="11"/>
      <c r="NFV79" s="11"/>
      <c r="NFW79" s="11"/>
      <c r="NFX79" s="11"/>
      <c r="NFY79" s="11"/>
      <c r="NFZ79" s="11"/>
      <c r="NGA79" s="11"/>
      <c r="NGB79" s="11"/>
      <c r="NGC79" s="11"/>
      <c r="NGD79" s="11"/>
      <c r="NGE79" s="11"/>
      <c r="NGF79" s="11"/>
      <c r="NGG79" s="11"/>
      <c r="NGH79" s="11"/>
      <c r="NGI79" s="11"/>
      <c r="NGJ79" s="11"/>
      <c r="NGK79" s="11"/>
      <c r="NGL79" s="11"/>
      <c r="NGM79" s="11"/>
      <c r="NGN79" s="11"/>
      <c r="NGO79" s="11"/>
      <c r="NGP79" s="11"/>
      <c r="NGQ79" s="11"/>
      <c r="NGR79" s="11"/>
      <c r="NGS79" s="11"/>
      <c r="NGT79" s="11"/>
      <c r="NGU79" s="11"/>
      <c r="NGV79" s="11"/>
      <c r="NGW79" s="11"/>
      <c r="NGX79" s="11"/>
      <c r="NGY79" s="11"/>
      <c r="NGZ79" s="11"/>
      <c r="NHA79" s="11"/>
      <c r="NHB79" s="11"/>
      <c r="NHC79" s="11"/>
      <c r="NHD79" s="11"/>
      <c r="NHE79" s="11"/>
      <c r="NHF79" s="11"/>
      <c r="NHG79" s="11"/>
      <c r="NHH79" s="11"/>
      <c r="NHI79" s="11"/>
      <c r="NHJ79" s="11"/>
      <c r="NHK79" s="11"/>
      <c r="NHL79" s="11"/>
      <c r="NHM79" s="11"/>
      <c r="NHN79" s="11"/>
      <c r="NHO79" s="11"/>
      <c r="NHP79" s="11"/>
      <c r="NHQ79" s="11"/>
      <c r="NHR79" s="11"/>
      <c r="NHS79" s="11"/>
      <c r="NHT79" s="11"/>
      <c r="NHU79" s="11"/>
      <c r="NHV79" s="11"/>
      <c r="NHW79" s="11"/>
      <c r="NHX79" s="11"/>
      <c r="NHY79" s="11"/>
      <c r="NHZ79" s="11"/>
      <c r="NIA79" s="11"/>
      <c r="NIB79" s="11"/>
      <c r="NIC79" s="11"/>
      <c r="NID79" s="11"/>
      <c r="NIE79" s="11"/>
      <c r="NIF79" s="11"/>
      <c r="NIG79" s="11"/>
      <c r="NIH79" s="11"/>
      <c r="NII79" s="11"/>
      <c r="NIJ79" s="11"/>
      <c r="NIK79" s="11"/>
      <c r="NIL79" s="11"/>
      <c r="NIM79" s="11"/>
      <c r="NIN79" s="11"/>
      <c r="NIO79" s="11"/>
      <c r="NIP79" s="11"/>
      <c r="NIQ79" s="11"/>
      <c r="NIR79" s="11"/>
      <c r="NIS79" s="11"/>
      <c r="NIT79" s="11"/>
      <c r="NIU79" s="11"/>
      <c r="NIV79" s="11"/>
      <c r="NIW79" s="11"/>
      <c r="NIX79" s="11"/>
      <c r="NIY79" s="11"/>
      <c r="NIZ79" s="11"/>
      <c r="NJA79" s="11"/>
      <c r="NJB79" s="11"/>
      <c r="NJC79" s="11"/>
      <c r="NJD79" s="11"/>
      <c r="NJE79" s="11"/>
      <c r="NJF79" s="11"/>
      <c r="NJG79" s="11"/>
      <c r="NJH79" s="11"/>
      <c r="NJI79" s="11"/>
      <c r="NJJ79" s="11"/>
      <c r="NJK79" s="11"/>
      <c r="NJL79" s="11"/>
      <c r="NJM79" s="11"/>
      <c r="NJN79" s="11"/>
      <c r="NJO79" s="11"/>
      <c r="NJP79" s="11"/>
      <c r="NJQ79" s="11"/>
      <c r="NJR79" s="11"/>
      <c r="NJS79" s="11"/>
      <c r="NJT79" s="11"/>
      <c r="NJU79" s="11"/>
      <c r="NJV79" s="11"/>
      <c r="NJW79" s="11"/>
      <c r="NJX79" s="11"/>
      <c r="NJY79" s="11"/>
      <c r="NJZ79" s="11"/>
      <c r="NKA79" s="11"/>
      <c r="NKB79" s="11"/>
      <c r="NKC79" s="11"/>
      <c r="NKD79" s="11"/>
      <c r="NKE79" s="11"/>
      <c r="NKF79" s="11"/>
      <c r="NKG79" s="11"/>
      <c r="NKH79" s="11"/>
      <c r="NKI79" s="11"/>
      <c r="NKJ79" s="11"/>
      <c r="NKK79" s="11"/>
      <c r="NKL79" s="11"/>
      <c r="NKM79" s="11"/>
      <c r="NKN79" s="11"/>
      <c r="NKO79" s="11"/>
      <c r="NKP79" s="11"/>
      <c r="NKQ79" s="11"/>
      <c r="NKR79" s="11"/>
      <c r="NKS79" s="11"/>
      <c r="NKT79" s="11"/>
      <c r="NKU79" s="11"/>
      <c r="NKV79" s="11"/>
      <c r="NKW79" s="11"/>
      <c r="NKX79" s="11"/>
      <c r="NKY79" s="11"/>
      <c r="NKZ79" s="11"/>
      <c r="NLA79" s="11"/>
      <c r="NLB79" s="11"/>
      <c r="NLC79" s="11"/>
      <c r="NLD79" s="11"/>
      <c r="NLE79" s="11"/>
      <c r="NLF79" s="11"/>
      <c r="NLG79" s="11"/>
      <c r="NLH79" s="11"/>
      <c r="NLI79" s="11"/>
      <c r="NLJ79" s="11"/>
      <c r="NLK79" s="11"/>
      <c r="NLL79" s="11"/>
      <c r="NLM79" s="11"/>
      <c r="NLN79" s="11"/>
      <c r="NLO79" s="11"/>
      <c r="NLP79" s="11"/>
      <c r="NLQ79" s="11"/>
      <c r="NLR79" s="11"/>
      <c r="NLS79" s="11"/>
      <c r="NLT79" s="11"/>
      <c r="NLU79" s="11"/>
      <c r="NLV79" s="11"/>
      <c r="NLW79" s="11"/>
      <c r="NLX79" s="11"/>
      <c r="NLY79" s="11"/>
      <c r="NLZ79" s="11"/>
      <c r="NMA79" s="11"/>
      <c r="NMB79" s="11"/>
      <c r="NMC79" s="11"/>
      <c r="NMD79" s="11"/>
      <c r="NME79" s="11"/>
      <c r="NMF79" s="11"/>
      <c r="NMG79" s="11"/>
      <c r="NMH79" s="11"/>
      <c r="NMI79" s="11"/>
      <c r="NMJ79" s="11"/>
      <c r="NMK79" s="11"/>
      <c r="NML79" s="11"/>
      <c r="NMM79" s="11"/>
      <c r="NMN79" s="11"/>
      <c r="NMO79" s="11"/>
      <c r="NMP79" s="11"/>
      <c r="NMQ79" s="11"/>
      <c r="NMR79" s="11"/>
      <c r="NMS79" s="11"/>
      <c r="NMT79" s="11"/>
      <c r="NMU79" s="11"/>
      <c r="NMV79" s="11"/>
      <c r="NMW79" s="11"/>
      <c r="NMX79" s="11"/>
      <c r="NMY79" s="11"/>
      <c r="NMZ79" s="11"/>
      <c r="NNA79" s="11"/>
      <c r="NNB79" s="11"/>
      <c r="NNC79" s="11"/>
      <c r="NND79" s="11"/>
      <c r="NNE79" s="11"/>
      <c r="NNF79" s="11"/>
      <c r="NNG79" s="11"/>
      <c r="NNH79" s="11"/>
      <c r="NNI79" s="11"/>
      <c r="NNJ79" s="11"/>
      <c r="NNK79" s="11"/>
      <c r="NNL79" s="11"/>
      <c r="NNM79" s="11"/>
      <c r="NNN79" s="11"/>
      <c r="NNO79" s="11"/>
      <c r="NNP79" s="11"/>
      <c r="NNQ79" s="11"/>
      <c r="NNR79" s="11"/>
      <c r="NNS79" s="11"/>
      <c r="NNT79" s="11"/>
      <c r="NNU79" s="11"/>
      <c r="NNV79" s="11"/>
      <c r="NNW79" s="11"/>
      <c r="NNX79" s="11"/>
      <c r="NNY79" s="11"/>
      <c r="NNZ79" s="11"/>
      <c r="NOA79" s="11"/>
      <c r="NOB79" s="11"/>
      <c r="NOC79" s="11"/>
      <c r="NOD79" s="11"/>
      <c r="NOE79" s="11"/>
      <c r="NOF79" s="11"/>
      <c r="NOG79" s="11"/>
      <c r="NOH79" s="11"/>
      <c r="NOI79" s="11"/>
      <c r="NOJ79" s="11"/>
      <c r="NOK79" s="11"/>
      <c r="NOL79" s="11"/>
      <c r="NOM79" s="11"/>
      <c r="NON79" s="11"/>
      <c r="NOO79" s="11"/>
      <c r="NOP79" s="11"/>
      <c r="NOQ79" s="11"/>
      <c r="NOR79" s="11"/>
      <c r="NOS79" s="11"/>
      <c r="NOT79" s="11"/>
      <c r="NOU79" s="11"/>
      <c r="NOV79" s="11"/>
      <c r="NOW79" s="11"/>
      <c r="NOX79" s="11"/>
      <c r="NOY79" s="11"/>
      <c r="NOZ79" s="11"/>
      <c r="NPA79" s="11"/>
      <c r="NPB79" s="11"/>
      <c r="NPC79" s="11"/>
      <c r="NPD79" s="11"/>
      <c r="NPE79" s="11"/>
      <c r="NPF79" s="11"/>
      <c r="NPG79" s="11"/>
      <c r="NPH79" s="11"/>
      <c r="NPI79" s="11"/>
      <c r="NPJ79" s="11"/>
      <c r="NPK79" s="11"/>
      <c r="NPL79" s="11"/>
      <c r="NPM79" s="11"/>
      <c r="NPN79" s="11"/>
      <c r="NPO79" s="11"/>
      <c r="NPP79" s="11"/>
      <c r="NPQ79" s="11"/>
      <c r="NPR79" s="11"/>
      <c r="NPS79" s="11"/>
      <c r="NPT79" s="11"/>
      <c r="NPU79" s="11"/>
      <c r="NPV79" s="11"/>
      <c r="NPW79" s="11"/>
      <c r="NPX79" s="11"/>
      <c r="NPY79" s="11"/>
      <c r="NPZ79" s="11"/>
      <c r="NQA79" s="11"/>
      <c r="NQB79" s="11"/>
      <c r="NQC79" s="11"/>
      <c r="NQD79" s="11"/>
      <c r="NQE79" s="11"/>
      <c r="NQF79" s="11"/>
      <c r="NQG79" s="11"/>
      <c r="NQH79" s="11"/>
      <c r="NQI79" s="11"/>
      <c r="NQJ79" s="11"/>
      <c r="NQK79" s="11"/>
      <c r="NQL79" s="11"/>
      <c r="NQM79" s="11"/>
      <c r="NQN79" s="11"/>
      <c r="NQO79" s="11"/>
      <c r="NQP79" s="11"/>
      <c r="NQQ79" s="11"/>
      <c r="NQR79" s="11"/>
      <c r="NQS79" s="11"/>
      <c r="NQT79" s="11"/>
      <c r="NQU79" s="11"/>
      <c r="NQV79" s="11"/>
      <c r="NQW79" s="11"/>
      <c r="NQX79" s="11"/>
      <c r="NQY79" s="11"/>
      <c r="NQZ79" s="11"/>
      <c r="NRA79" s="11"/>
      <c r="NRB79" s="11"/>
      <c r="NRC79" s="11"/>
      <c r="NRD79" s="11"/>
      <c r="NRE79" s="11"/>
      <c r="NRF79" s="11"/>
      <c r="NRG79" s="11"/>
      <c r="NRH79" s="11"/>
      <c r="NRI79" s="11"/>
      <c r="NRJ79" s="11"/>
      <c r="NRK79" s="11"/>
      <c r="NRL79" s="11"/>
      <c r="NRM79" s="11"/>
      <c r="NRN79" s="11"/>
      <c r="NRO79" s="11"/>
      <c r="NRP79" s="11"/>
      <c r="NRQ79" s="11"/>
      <c r="NRR79" s="11"/>
      <c r="NRS79" s="11"/>
      <c r="NRT79" s="11"/>
      <c r="NRU79" s="11"/>
      <c r="NRV79" s="11"/>
      <c r="NRW79" s="11"/>
      <c r="NRX79" s="11"/>
      <c r="NRY79" s="11"/>
      <c r="NRZ79" s="11"/>
      <c r="NSA79" s="11"/>
      <c r="NSB79" s="11"/>
      <c r="NSC79" s="11"/>
      <c r="NSD79" s="11"/>
      <c r="NSE79" s="11"/>
      <c r="NSF79" s="11"/>
      <c r="NSG79" s="11"/>
      <c r="NSH79" s="11"/>
      <c r="NSI79" s="11"/>
      <c r="NSJ79" s="11"/>
      <c r="NSK79" s="11"/>
      <c r="NSL79" s="11"/>
      <c r="NSM79" s="11"/>
      <c r="NSN79" s="11"/>
      <c r="NSO79" s="11"/>
      <c r="NSP79" s="11"/>
      <c r="NSQ79" s="11"/>
      <c r="NSR79" s="11"/>
      <c r="NSS79" s="11"/>
      <c r="NST79" s="11"/>
      <c r="NSU79" s="11"/>
      <c r="NSV79" s="11"/>
      <c r="NSW79" s="11"/>
      <c r="NSX79" s="11"/>
      <c r="NSY79" s="11"/>
      <c r="NSZ79" s="11"/>
      <c r="NTA79" s="11"/>
      <c r="NTB79" s="11"/>
      <c r="NTC79" s="11"/>
      <c r="NTD79" s="11"/>
      <c r="NTE79" s="11"/>
      <c r="NTF79" s="11"/>
      <c r="NTG79" s="11"/>
      <c r="NTH79" s="11"/>
      <c r="NTI79" s="11"/>
      <c r="NTJ79" s="11"/>
      <c r="NTK79" s="11"/>
      <c r="NTL79" s="11"/>
      <c r="NTM79" s="11"/>
      <c r="NTN79" s="11"/>
      <c r="NTO79" s="11"/>
      <c r="NTP79" s="11"/>
      <c r="NTQ79" s="11"/>
      <c r="NTR79" s="11"/>
      <c r="NTS79" s="11"/>
      <c r="NTT79" s="11"/>
      <c r="NTU79" s="11"/>
      <c r="NTV79" s="11"/>
      <c r="NTW79" s="11"/>
      <c r="NTX79" s="11"/>
      <c r="NTY79" s="11"/>
      <c r="NTZ79" s="11"/>
      <c r="NUA79" s="11"/>
      <c r="NUB79" s="11"/>
      <c r="NUC79" s="11"/>
      <c r="NUD79" s="11"/>
      <c r="NUE79" s="11"/>
      <c r="NUF79" s="11"/>
      <c r="NUG79" s="11"/>
      <c r="NUH79" s="11"/>
      <c r="NUI79" s="11"/>
      <c r="NUJ79" s="11"/>
      <c r="NUK79" s="11"/>
      <c r="NUL79" s="11"/>
      <c r="NUM79" s="11"/>
      <c r="NUN79" s="11"/>
      <c r="NUO79" s="11"/>
      <c r="NUP79" s="11"/>
      <c r="NUQ79" s="11"/>
      <c r="NUR79" s="11"/>
      <c r="NUS79" s="11"/>
      <c r="NUT79" s="11"/>
      <c r="NUU79" s="11"/>
      <c r="NUV79" s="11"/>
      <c r="NUW79" s="11"/>
      <c r="NUX79" s="11"/>
      <c r="NUY79" s="11"/>
      <c r="NUZ79" s="11"/>
      <c r="NVA79" s="11"/>
      <c r="NVB79" s="11"/>
      <c r="NVC79" s="11"/>
      <c r="NVD79" s="11"/>
      <c r="NVE79" s="11"/>
      <c r="NVF79" s="11"/>
      <c r="NVG79" s="11"/>
      <c r="NVH79" s="11"/>
      <c r="NVI79" s="11"/>
      <c r="NVJ79" s="11"/>
      <c r="NVK79" s="11"/>
      <c r="NVL79" s="11"/>
      <c r="NVM79" s="11"/>
      <c r="NVN79" s="11"/>
      <c r="NVO79" s="11"/>
      <c r="NVP79" s="11"/>
      <c r="NVQ79" s="11"/>
      <c r="NVR79" s="11"/>
      <c r="NVS79" s="11"/>
      <c r="NVT79" s="11"/>
      <c r="NVU79" s="11"/>
      <c r="NVV79" s="11"/>
      <c r="NVW79" s="11"/>
      <c r="NVX79" s="11"/>
      <c r="NVY79" s="11"/>
      <c r="NVZ79" s="11"/>
      <c r="NWA79" s="11"/>
      <c r="NWB79" s="11"/>
      <c r="NWC79" s="11"/>
      <c r="NWD79" s="11"/>
      <c r="NWE79" s="11"/>
      <c r="NWF79" s="11"/>
      <c r="NWG79" s="11"/>
      <c r="NWH79" s="11"/>
      <c r="NWI79" s="11"/>
      <c r="NWJ79" s="11"/>
      <c r="NWK79" s="11"/>
      <c r="NWL79" s="11"/>
      <c r="NWM79" s="11"/>
      <c r="NWN79" s="11"/>
      <c r="NWO79" s="11"/>
      <c r="NWP79" s="11"/>
      <c r="NWQ79" s="11"/>
      <c r="NWR79" s="11"/>
      <c r="NWS79" s="11"/>
      <c r="NWT79" s="11"/>
      <c r="NWU79" s="11"/>
      <c r="NWV79" s="11"/>
      <c r="NWW79" s="11"/>
      <c r="NWX79" s="11"/>
      <c r="NWY79" s="11"/>
      <c r="NWZ79" s="11"/>
      <c r="NXA79" s="11"/>
      <c r="NXB79" s="11"/>
      <c r="NXC79" s="11"/>
      <c r="NXD79" s="11"/>
      <c r="NXE79" s="11"/>
      <c r="NXF79" s="11"/>
      <c r="NXG79" s="11"/>
      <c r="NXH79" s="11"/>
      <c r="NXI79" s="11"/>
      <c r="NXJ79" s="11"/>
      <c r="NXK79" s="11"/>
      <c r="NXL79" s="11"/>
      <c r="NXM79" s="11"/>
      <c r="NXN79" s="11"/>
      <c r="NXO79" s="11"/>
      <c r="NXP79" s="11"/>
      <c r="NXQ79" s="11"/>
      <c r="NXR79" s="11"/>
      <c r="NXS79" s="11"/>
      <c r="NXT79" s="11"/>
      <c r="NXU79" s="11"/>
      <c r="NXV79" s="11"/>
      <c r="NXW79" s="11"/>
      <c r="NXX79" s="11"/>
      <c r="NXY79" s="11"/>
      <c r="NXZ79" s="11"/>
      <c r="NYA79" s="11"/>
      <c r="NYB79" s="11"/>
      <c r="NYC79" s="11"/>
      <c r="NYD79" s="11"/>
      <c r="NYE79" s="11"/>
      <c r="NYF79" s="11"/>
      <c r="NYG79" s="11"/>
      <c r="NYH79" s="11"/>
      <c r="NYI79" s="11"/>
      <c r="NYJ79" s="11"/>
      <c r="NYK79" s="11"/>
      <c r="NYL79" s="11"/>
      <c r="NYM79" s="11"/>
      <c r="NYN79" s="11"/>
      <c r="NYO79" s="11"/>
      <c r="NYP79" s="11"/>
      <c r="NYQ79" s="11"/>
      <c r="NYR79" s="11"/>
      <c r="NYS79" s="11"/>
      <c r="NYT79" s="11"/>
      <c r="NYU79" s="11"/>
      <c r="NYV79" s="11"/>
      <c r="NYW79" s="11"/>
      <c r="NYX79" s="11"/>
      <c r="NYY79" s="11"/>
      <c r="NYZ79" s="11"/>
      <c r="NZA79" s="11"/>
      <c r="NZB79" s="11"/>
      <c r="NZC79" s="11"/>
      <c r="NZD79" s="11"/>
      <c r="NZE79" s="11"/>
      <c r="NZF79" s="11"/>
      <c r="NZG79" s="11"/>
      <c r="NZH79" s="11"/>
      <c r="NZI79" s="11"/>
      <c r="NZJ79" s="11"/>
      <c r="NZK79" s="11"/>
      <c r="NZL79" s="11"/>
      <c r="NZM79" s="11"/>
      <c r="NZN79" s="11"/>
      <c r="NZO79" s="11"/>
      <c r="NZP79" s="11"/>
      <c r="NZQ79" s="11"/>
      <c r="NZR79" s="11"/>
      <c r="NZS79" s="11"/>
      <c r="NZT79" s="11"/>
      <c r="NZU79" s="11"/>
      <c r="NZV79" s="11"/>
      <c r="NZW79" s="11"/>
      <c r="NZX79" s="11"/>
      <c r="NZY79" s="11"/>
      <c r="NZZ79" s="11"/>
      <c r="OAA79" s="11"/>
      <c r="OAB79" s="11"/>
      <c r="OAC79" s="11"/>
      <c r="OAD79" s="11"/>
      <c r="OAE79" s="11"/>
      <c r="OAF79" s="11"/>
      <c r="OAG79" s="11"/>
      <c r="OAH79" s="11"/>
      <c r="OAI79" s="11"/>
      <c r="OAJ79" s="11"/>
      <c r="OAK79" s="11"/>
      <c r="OAL79" s="11"/>
      <c r="OAM79" s="11"/>
      <c r="OAN79" s="11"/>
      <c r="OAO79" s="11"/>
      <c r="OAP79" s="11"/>
      <c r="OAQ79" s="11"/>
      <c r="OAR79" s="11"/>
      <c r="OAS79" s="11"/>
      <c r="OAT79" s="11"/>
      <c r="OAU79" s="11"/>
      <c r="OAV79" s="11"/>
      <c r="OAW79" s="11"/>
      <c r="OAX79" s="11"/>
      <c r="OAY79" s="11"/>
      <c r="OAZ79" s="11"/>
      <c r="OBA79" s="11"/>
      <c r="OBB79" s="11"/>
      <c r="OBC79" s="11"/>
      <c r="OBD79" s="11"/>
      <c r="OBE79" s="11"/>
      <c r="OBF79" s="11"/>
      <c r="OBG79" s="11"/>
      <c r="OBH79" s="11"/>
      <c r="OBI79" s="11"/>
      <c r="OBJ79" s="11"/>
      <c r="OBK79" s="11"/>
      <c r="OBL79" s="11"/>
      <c r="OBM79" s="11"/>
      <c r="OBN79" s="11"/>
      <c r="OBO79" s="11"/>
      <c r="OBP79" s="11"/>
      <c r="OBQ79" s="11"/>
      <c r="OBR79" s="11"/>
      <c r="OBS79" s="11"/>
      <c r="OBT79" s="11"/>
      <c r="OBU79" s="11"/>
      <c r="OBV79" s="11"/>
      <c r="OBW79" s="11"/>
      <c r="OBX79" s="11"/>
      <c r="OBY79" s="11"/>
      <c r="OBZ79" s="11"/>
      <c r="OCA79" s="11"/>
      <c r="OCB79" s="11"/>
      <c r="OCC79" s="11"/>
      <c r="OCD79" s="11"/>
      <c r="OCE79" s="11"/>
      <c r="OCF79" s="11"/>
      <c r="OCG79" s="11"/>
      <c r="OCH79" s="11"/>
      <c r="OCI79" s="11"/>
      <c r="OCJ79" s="11"/>
      <c r="OCK79" s="11"/>
      <c r="OCL79" s="11"/>
      <c r="OCM79" s="11"/>
      <c r="OCN79" s="11"/>
      <c r="OCO79" s="11"/>
      <c r="OCP79" s="11"/>
      <c r="OCQ79" s="11"/>
      <c r="OCR79" s="11"/>
      <c r="OCS79" s="11"/>
      <c r="OCT79" s="11"/>
      <c r="OCU79" s="11"/>
      <c r="OCV79" s="11"/>
      <c r="OCW79" s="11"/>
      <c r="OCX79" s="11"/>
      <c r="OCY79" s="11"/>
      <c r="OCZ79" s="11"/>
      <c r="ODA79" s="11"/>
      <c r="ODB79" s="11"/>
      <c r="ODC79" s="11"/>
      <c r="ODD79" s="11"/>
      <c r="ODE79" s="11"/>
      <c r="ODF79" s="11"/>
      <c r="ODG79" s="11"/>
      <c r="ODH79" s="11"/>
      <c r="ODI79" s="11"/>
      <c r="ODJ79" s="11"/>
      <c r="ODK79" s="11"/>
      <c r="ODL79" s="11"/>
      <c r="ODM79" s="11"/>
      <c r="ODN79" s="11"/>
      <c r="ODO79" s="11"/>
      <c r="ODP79" s="11"/>
      <c r="ODQ79" s="11"/>
      <c r="ODR79" s="11"/>
      <c r="ODS79" s="11"/>
      <c r="ODT79" s="11"/>
      <c r="ODU79" s="11"/>
      <c r="ODV79" s="11"/>
      <c r="ODW79" s="11"/>
      <c r="ODX79" s="11"/>
      <c r="ODY79" s="11"/>
      <c r="ODZ79" s="11"/>
      <c r="OEA79" s="11"/>
      <c r="OEB79" s="11"/>
      <c r="OEC79" s="11"/>
      <c r="OED79" s="11"/>
      <c r="OEE79" s="11"/>
      <c r="OEF79" s="11"/>
      <c r="OEG79" s="11"/>
      <c r="OEH79" s="11"/>
      <c r="OEI79" s="11"/>
      <c r="OEJ79" s="11"/>
      <c r="OEK79" s="11"/>
      <c r="OEL79" s="11"/>
      <c r="OEM79" s="11"/>
      <c r="OEN79" s="11"/>
      <c r="OEO79" s="11"/>
      <c r="OEP79" s="11"/>
      <c r="OEQ79" s="11"/>
      <c r="OER79" s="11"/>
      <c r="OES79" s="11"/>
      <c r="OET79" s="11"/>
      <c r="OEU79" s="11"/>
      <c r="OEV79" s="11"/>
      <c r="OEW79" s="11"/>
      <c r="OEX79" s="11"/>
      <c r="OEY79" s="11"/>
      <c r="OEZ79" s="11"/>
      <c r="OFA79" s="11"/>
      <c r="OFB79" s="11"/>
      <c r="OFC79" s="11"/>
      <c r="OFD79" s="11"/>
      <c r="OFE79" s="11"/>
      <c r="OFF79" s="11"/>
      <c r="OFG79" s="11"/>
      <c r="OFH79" s="11"/>
      <c r="OFI79" s="11"/>
      <c r="OFJ79" s="11"/>
      <c r="OFK79" s="11"/>
      <c r="OFL79" s="11"/>
      <c r="OFM79" s="11"/>
      <c r="OFN79" s="11"/>
      <c r="OFO79" s="11"/>
      <c r="OFP79" s="11"/>
      <c r="OFQ79" s="11"/>
      <c r="OFR79" s="11"/>
      <c r="OFS79" s="11"/>
      <c r="OFT79" s="11"/>
      <c r="OFU79" s="11"/>
      <c r="OFV79" s="11"/>
      <c r="OFW79" s="11"/>
      <c r="OFX79" s="11"/>
      <c r="OFY79" s="11"/>
      <c r="OFZ79" s="11"/>
      <c r="OGA79" s="11"/>
      <c r="OGB79" s="11"/>
      <c r="OGC79" s="11"/>
      <c r="OGD79" s="11"/>
      <c r="OGE79" s="11"/>
      <c r="OGF79" s="11"/>
      <c r="OGG79" s="11"/>
      <c r="OGH79" s="11"/>
      <c r="OGI79" s="11"/>
      <c r="OGJ79" s="11"/>
      <c r="OGK79" s="11"/>
      <c r="OGL79" s="11"/>
      <c r="OGM79" s="11"/>
      <c r="OGN79" s="11"/>
      <c r="OGO79" s="11"/>
      <c r="OGP79" s="11"/>
      <c r="OGQ79" s="11"/>
      <c r="OGR79" s="11"/>
      <c r="OGS79" s="11"/>
      <c r="OGT79" s="11"/>
      <c r="OGU79" s="11"/>
      <c r="OGV79" s="11"/>
      <c r="OGW79" s="11"/>
      <c r="OGX79" s="11"/>
      <c r="OGY79" s="11"/>
      <c r="OGZ79" s="11"/>
      <c r="OHA79" s="11"/>
      <c r="OHB79" s="11"/>
      <c r="OHC79" s="11"/>
      <c r="OHD79" s="11"/>
      <c r="OHE79" s="11"/>
      <c r="OHF79" s="11"/>
      <c r="OHG79" s="11"/>
      <c r="OHH79" s="11"/>
      <c r="OHI79" s="11"/>
      <c r="OHJ79" s="11"/>
      <c r="OHK79" s="11"/>
      <c r="OHL79" s="11"/>
      <c r="OHM79" s="11"/>
      <c r="OHN79" s="11"/>
      <c r="OHO79" s="11"/>
      <c r="OHP79" s="11"/>
      <c r="OHQ79" s="11"/>
      <c r="OHR79" s="11"/>
      <c r="OHS79" s="11"/>
      <c r="OHT79" s="11"/>
      <c r="OHU79" s="11"/>
      <c r="OHV79" s="11"/>
      <c r="OHW79" s="11"/>
      <c r="OHX79" s="11"/>
      <c r="OHY79" s="11"/>
      <c r="OHZ79" s="11"/>
      <c r="OIA79" s="11"/>
      <c r="OIB79" s="11"/>
      <c r="OIC79" s="11"/>
      <c r="OID79" s="11"/>
      <c r="OIE79" s="11"/>
      <c r="OIF79" s="11"/>
      <c r="OIG79" s="11"/>
      <c r="OIH79" s="11"/>
      <c r="OII79" s="11"/>
      <c r="OIJ79" s="11"/>
      <c r="OIK79" s="11"/>
      <c r="OIL79" s="11"/>
      <c r="OIM79" s="11"/>
      <c r="OIN79" s="11"/>
      <c r="OIO79" s="11"/>
      <c r="OIP79" s="11"/>
      <c r="OIQ79" s="11"/>
      <c r="OIR79" s="11"/>
      <c r="OIS79" s="11"/>
      <c r="OIT79" s="11"/>
      <c r="OIU79" s="11"/>
      <c r="OIV79" s="11"/>
      <c r="OIW79" s="11"/>
      <c r="OIX79" s="11"/>
      <c r="OIY79" s="11"/>
      <c r="OIZ79" s="11"/>
      <c r="OJA79" s="11"/>
      <c r="OJB79" s="11"/>
      <c r="OJC79" s="11"/>
      <c r="OJD79" s="11"/>
      <c r="OJE79" s="11"/>
      <c r="OJF79" s="11"/>
      <c r="OJG79" s="11"/>
      <c r="OJH79" s="11"/>
      <c r="OJI79" s="11"/>
      <c r="OJJ79" s="11"/>
      <c r="OJK79" s="11"/>
      <c r="OJL79" s="11"/>
      <c r="OJM79" s="11"/>
      <c r="OJN79" s="11"/>
      <c r="OJO79" s="11"/>
      <c r="OJP79" s="11"/>
      <c r="OJQ79" s="11"/>
      <c r="OJR79" s="11"/>
      <c r="OJS79" s="11"/>
      <c r="OJT79" s="11"/>
      <c r="OJU79" s="11"/>
      <c r="OJV79" s="11"/>
      <c r="OJW79" s="11"/>
      <c r="OJX79" s="11"/>
      <c r="OJY79" s="11"/>
      <c r="OJZ79" s="11"/>
      <c r="OKA79" s="11"/>
      <c r="OKB79" s="11"/>
      <c r="OKC79" s="11"/>
      <c r="OKD79" s="11"/>
      <c r="OKE79" s="11"/>
      <c r="OKF79" s="11"/>
      <c r="OKG79" s="11"/>
      <c r="OKH79" s="11"/>
      <c r="OKI79" s="11"/>
      <c r="OKJ79" s="11"/>
      <c r="OKK79" s="11"/>
      <c r="OKL79" s="11"/>
      <c r="OKM79" s="11"/>
      <c r="OKN79" s="11"/>
      <c r="OKO79" s="11"/>
      <c r="OKP79" s="11"/>
      <c r="OKQ79" s="11"/>
      <c r="OKR79" s="11"/>
      <c r="OKS79" s="11"/>
      <c r="OKT79" s="11"/>
      <c r="OKU79" s="11"/>
      <c r="OKV79" s="11"/>
      <c r="OKW79" s="11"/>
      <c r="OKX79" s="11"/>
      <c r="OKY79" s="11"/>
      <c r="OKZ79" s="11"/>
      <c r="OLA79" s="11"/>
      <c r="OLB79" s="11"/>
      <c r="OLC79" s="11"/>
      <c r="OLD79" s="11"/>
      <c r="OLE79" s="11"/>
      <c r="OLF79" s="11"/>
      <c r="OLG79" s="11"/>
      <c r="OLH79" s="11"/>
      <c r="OLI79" s="11"/>
      <c r="OLJ79" s="11"/>
      <c r="OLK79" s="11"/>
      <c r="OLL79" s="11"/>
      <c r="OLM79" s="11"/>
      <c r="OLN79" s="11"/>
      <c r="OLO79" s="11"/>
      <c r="OLP79" s="11"/>
      <c r="OLQ79" s="11"/>
      <c r="OLR79" s="11"/>
      <c r="OLS79" s="11"/>
      <c r="OLT79" s="11"/>
      <c r="OLU79" s="11"/>
      <c r="OLV79" s="11"/>
      <c r="OLW79" s="11"/>
      <c r="OLX79" s="11"/>
      <c r="OLY79" s="11"/>
      <c r="OLZ79" s="11"/>
      <c r="OMA79" s="11"/>
      <c r="OMB79" s="11"/>
      <c r="OMC79" s="11"/>
      <c r="OMD79" s="11"/>
      <c r="OME79" s="11"/>
      <c r="OMF79" s="11"/>
      <c r="OMG79" s="11"/>
      <c r="OMH79" s="11"/>
      <c r="OMI79" s="11"/>
      <c r="OMJ79" s="11"/>
      <c r="OMK79" s="11"/>
      <c r="OML79" s="11"/>
      <c r="OMM79" s="11"/>
      <c r="OMN79" s="11"/>
      <c r="OMO79" s="11"/>
      <c r="OMP79" s="11"/>
      <c r="OMQ79" s="11"/>
      <c r="OMR79" s="11"/>
      <c r="OMS79" s="11"/>
      <c r="OMT79" s="11"/>
      <c r="OMU79" s="11"/>
      <c r="OMV79" s="11"/>
      <c r="OMW79" s="11"/>
      <c r="OMX79" s="11"/>
      <c r="OMY79" s="11"/>
      <c r="OMZ79" s="11"/>
      <c r="ONA79" s="11"/>
      <c r="ONB79" s="11"/>
      <c r="ONC79" s="11"/>
      <c r="OND79" s="11"/>
      <c r="ONE79" s="11"/>
      <c r="ONF79" s="11"/>
      <c r="ONG79" s="11"/>
      <c r="ONH79" s="11"/>
      <c r="ONI79" s="11"/>
      <c r="ONJ79" s="11"/>
      <c r="ONK79" s="11"/>
      <c r="ONL79" s="11"/>
      <c r="ONM79" s="11"/>
      <c r="ONN79" s="11"/>
      <c r="ONO79" s="11"/>
      <c r="ONP79" s="11"/>
      <c r="ONQ79" s="11"/>
      <c r="ONR79" s="11"/>
      <c r="ONS79" s="11"/>
      <c r="ONT79" s="11"/>
      <c r="ONU79" s="11"/>
      <c r="ONV79" s="11"/>
      <c r="ONW79" s="11"/>
      <c r="ONX79" s="11"/>
      <c r="ONY79" s="11"/>
      <c r="ONZ79" s="11"/>
      <c r="OOA79" s="11"/>
      <c r="OOB79" s="11"/>
      <c r="OOC79" s="11"/>
      <c r="OOD79" s="11"/>
      <c r="OOE79" s="11"/>
      <c r="OOF79" s="11"/>
      <c r="OOG79" s="11"/>
      <c r="OOH79" s="11"/>
      <c r="OOI79" s="11"/>
      <c r="OOJ79" s="11"/>
      <c r="OOK79" s="11"/>
      <c r="OOL79" s="11"/>
      <c r="OOM79" s="11"/>
      <c r="OON79" s="11"/>
      <c r="OOO79" s="11"/>
      <c r="OOP79" s="11"/>
      <c r="OOQ79" s="11"/>
      <c r="OOR79" s="11"/>
      <c r="OOS79" s="11"/>
      <c r="OOT79" s="11"/>
      <c r="OOU79" s="11"/>
      <c r="OOV79" s="11"/>
      <c r="OOW79" s="11"/>
      <c r="OOX79" s="11"/>
      <c r="OOY79" s="11"/>
      <c r="OOZ79" s="11"/>
      <c r="OPA79" s="11"/>
      <c r="OPB79" s="11"/>
      <c r="OPC79" s="11"/>
      <c r="OPD79" s="11"/>
      <c r="OPE79" s="11"/>
      <c r="OPF79" s="11"/>
      <c r="OPG79" s="11"/>
      <c r="OPH79" s="11"/>
      <c r="OPI79" s="11"/>
      <c r="OPJ79" s="11"/>
      <c r="OPK79" s="11"/>
      <c r="OPL79" s="11"/>
      <c r="OPM79" s="11"/>
      <c r="OPN79" s="11"/>
      <c r="OPO79" s="11"/>
      <c r="OPP79" s="11"/>
      <c r="OPQ79" s="11"/>
      <c r="OPR79" s="11"/>
      <c r="OPS79" s="11"/>
      <c r="OPT79" s="11"/>
      <c r="OPU79" s="11"/>
      <c r="OPV79" s="11"/>
      <c r="OPW79" s="11"/>
      <c r="OPX79" s="11"/>
      <c r="OPY79" s="11"/>
      <c r="OPZ79" s="11"/>
      <c r="OQA79" s="11"/>
      <c r="OQB79" s="11"/>
      <c r="OQC79" s="11"/>
      <c r="OQD79" s="11"/>
      <c r="OQE79" s="11"/>
      <c r="OQF79" s="11"/>
      <c r="OQG79" s="11"/>
      <c r="OQH79" s="11"/>
      <c r="OQI79" s="11"/>
      <c r="OQJ79" s="11"/>
      <c r="OQK79" s="11"/>
      <c r="OQL79" s="11"/>
      <c r="OQM79" s="11"/>
      <c r="OQN79" s="11"/>
      <c r="OQO79" s="11"/>
      <c r="OQP79" s="11"/>
      <c r="OQQ79" s="11"/>
      <c r="OQR79" s="11"/>
      <c r="OQS79" s="11"/>
      <c r="OQT79" s="11"/>
      <c r="OQU79" s="11"/>
      <c r="OQV79" s="11"/>
      <c r="OQW79" s="11"/>
      <c r="OQX79" s="11"/>
      <c r="OQY79" s="11"/>
      <c r="OQZ79" s="11"/>
      <c r="ORA79" s="11"/>
      <c r="ORB79" s="11"/>
      <c r="ORC79" s="11"/>
      <c r="ORD79" s="11"/>
      <c r="ORE79" s="11"/>
      <c r="ORF79" s="11"/>
      <c r="ORG79" s="11"/>
      <c r="ORH79" s="11"/>
      <c r="ORI79" s="11"/>
      <c r="ORJ79" s="11"/>
      <c r="ORK79" s="11"/>
      <c r="ORL79" s="11"/>
      <c r="ORM79" s="11"/>
      <c r="ORN79" s="11"/>
      <c r="ORO79" s="11"/>
      <c r="ORP79" s="11"/>
      <c r="ORQ79" s="11"/>
      <c r="ORR79" s="11"/>
      <c r="ORS79" s="11"/>
      <c r="ORT79" s="11"/>
      <c r="ORU79" s="11"/>
      <c r="ORV79" s="11"/>
      <c r="ORW79" s="11"/>
      <c r="ORX79" s="11"/>
      <c r="ORY79" s="11"/>
      <c r="ORZ79" s="11"/>
      <c r="OSA79" s="11"/>
      <c r="OSB79" s="11"/>
      <c r="OSC79" s="11"/>
      <c r="OSD79" s="11"/>
      <c r="OSE79" s="11"/>
      <c r="OSF79" s="11"/>
      <c r="OSG79" s="11"/>
      <c r="OSH79" s="11"/>
      <c r="OSI79" s="11"/>
      <c r="OSJ79" s="11"/>
      <c r="OSK79" s="11"/>
      <c r="OSL79" s="11"/>
      <c r="OSM79" s="11"/>
      <c r="OSN79" s="11"/>
      <c r="OSO79" s="11"/>
      <c r="OSP79" s="11"/>
      <c r="OSQ79" s="11"/>
      <c r="OSR79" s="11"/>
      <c r="OSS79" s="11"/>
      <c r="OST79" s="11"/>
      <c r="OSU79" s="11"/>
      <c r="OSV79" s="11"/>
      <c r="OSW79" s="11"/>
      <c r="OSX79" s="11"/>
      <c r="OSY79" s="11"/>
      <c r="OSZ79" s="11"/>
      <c r="OTA79" s="11"/>
      <c r="OTB79" s="11"/>
      <c r="OTC79" s="11"/>
      <c r="OTD79" s="11"/>
      <c r="OTE79" s="11"/>
      <c r="OTF79" s="11"/>
      <c r="OTG79" s="11"/>
      <c r="OTH79" s="11"/>
      <c r="OTI79" s="11"/>
      <c r="OTJ79" s="11"/>
      <c r="OTK79" s="11"/>
      <c r="OTL79" s="11"/>
      <c r="OTM79" s="11"/>
      <c r="OTN79" s="11"/>
      <c r="OTO79" s="11"/>
      <c r="OTP79" s="11"/>
      <c r="OTQ79" s="11"/>
      <c r="OTR79" s="11"/>
      <c r="OTS79" s="11"/>
      <c r="OTT79" s="11"/>
      <c r="OTU79" s="11"/>
      <c r="OTV79" s="11"/>
      <c r="OTW79" s="11"/>
      <c r="OTX79" s="11"/>
      <c r="OTY79" s="11"/>
      <c r="OTZ79" s="11"/>
      <c r="OUA79" s="11"/>
      <c r="OUB79" s="11"/>
      <c r="OUC79" s="11"/>
      <c r="OUD79" s="11"/>
      <c r="OUE79" s="11"/>
      <c r="OUF79" s="11"/>
      <c r="OUG79" s="11"/>
      <c r="OUH79" s="11"/>
      <c r="OUI79" s="11"/>
      <c r="OUJ79" s="11"/>
      <c r="OUK79" s="11"/>
      <c r="OUL79" s="11"/>
      <c r="OUM79" s="11"/>
      <c r="OUN79" s="11"/>
      <c r="OUO79" s="11"/>
      <c r="OUP79" s="11"/>
      <c r="OUQ79" s="11"/>
      <c r="OUR79" s="11"/>
      <c r="OUS79" s="11"/>
      <c r="OUT79" s="11"/>
      <c r="OUU79" s="11"/>
      <c r="OUV79" s="11"/>
      <c r="OUW79" s="11"/>
      <c r="OUX79" s="11"/>
      <c r="OUY79" s="11"/>
      <c r="OUZ79" s="11"/>
      <c r="OVA79" s="11"/>
      <c r="OVB79" s="11"/>
      <c r="OVC79" s="11"/>
      <c r="OVD79" s="11"/>
      <c r="OVE79" s="11"/>
      <c r="OVF79" s="11"/>
      <c r="OVG79" s="11"/>
      <c r="OVH79" s="11"/>
      <c r="OVI79" s="11"/>
      <c r="OVJ79" s="11"/>
      <c r="OVK79" s="11"/>
      <c r="OVL79" s="11"/>
      <c r="OVM79" s="11"/>
      <c r="OVN79" s="11"/>
      <c r="OVO79" s="11"/>
      <c r="OVP79" s="11"/>
      <c r="OVQ79" s="11"/>
      <c r="OVR79" s="11"/>
      <c r="OVS79" s="11"/>
      <c r="OVT79" s="11"/>
      <c r="OVU79" s="11"/>
      <c r="OVV79" s="11"/>
      <c r="OVW79" s="11"/>
      <c r="OVX79" s="11"/>
      <c r="OVY79" s="11"/>
      <c r="OVZ79" s="11"/>
      <c r="OWA79" s="11"/>
      <c r="OWB79" s="11"/>
      <c r="OWC79" s="11"/>
      <c r="OWD79" s="11"/>
      <c r="OWE79" s="11"/>
      <c r="OWF79" s="11"/>
      <c r="OWG79" s="11"/>
      <c r="OWH79" s="11"/>
      <c r="OWI79" s="11"/>
      <c r="OWJ79" s="11"/>
      <c r="OWK79" s="11"/>
      <c r="OWL79" s="11"/>
      <c r="OWM79" s="11"/>
      <c r="OWN79" s="11"/>
      <c r="OWO79" s="11"/>
      <c r="OWP79" s="11"/>
      <c r="OWQ79" s="11"/>
      <c r="OWR79" s="11"/>
      <c r="OWS79" s="11"/>
      <c r="OWT79" s="11"/>
      <c r="OWU79" s="11"/>
      <c r="OWV79" s="11"/>
      <c r="OWW79" s="11"/>
      <c r="OWX79" s="11"/>
      <c r="OWY79" s="11"/>
      <c r="OWZ79" s="11"/>
      <c r="OXA79" s="11"/>
      <c r="OXB79" s="11"/>
      <c r="OXC79" s="11"/>
      <c r="OXD79" s="11"/>
      <c r="OXE79" s="11"/>
      <c r="OXF79" s="11"/>
      <c r="OXG79" s="11"/>
      <c r="OXH79" s="11"/>
      <c r="OXI79" s="11"/>
      <c r="OXJ79" s="11"/>
      <c r="OXK79" s="11"/>
      <c r="OXL79" s="11"/>
      <c r="OXM79" s="11"/>
      <c r="OXN79" s="11"/>
      <c r="OXO79" s="11"/>
      <c r="OXP79" s="11"/>
      <c r="OXQ79" s="11"/>
      <c r="OXR79" s="11"/>
      <c r="OXS79" s="11"/>
      <c r="OXT79" s="11"/>
      <c r="OXU79" s="11"/>
      <c r="OXV79" s="11"/>
      <c r="OXW79" s="11"/>
      <c r="OXX79" s="11"/>
      <c r="OXY79" s="11"/>
      <c r="OXZ79" s="11"/>
      <c r="OYA79" s="11"/>
      <c r="OYB79" s="11"/>
      <c r="OYC79" s="11"/>
      <c r="OYD79" s="11"/>
      <c r="OYE79" s="11"/>
      <c r="OYF79" s="11"/>
      <c r="OYG79" s="11"/>
      <c r="OYH79" s="11"/>
      <c r="OYI79" s="11"/>
      <c r="OYJ79" s="11"/>
      <c r="OYK79" s="11"/>
      <c r="OYL79" s="11"/>
      <c r="OYM79" s="11"/>
      <c r="OYN79" s="11"/>
      <c r="OYO79" s="11"/>
      <c r="OYP79" s="11"/>
      <c r="OYQ79" s="11"/>
      <c r="OYR79" s="11"/>
      <c r="OYS79" s="11"/>
      <c r="OYT79" s="11"/>
      <c r="OYU79" s="11"/>
      <c r="OYV79" s="11"/>
      <c r="OYW79" s="11"/>
      <c r="OYX79" s="11"/>
      <c r="OYY79" s="11"/>
      <c r="OYZ79" s="11"/>
      <c r="OZA79" s="11"/>
      <c r="OZB79" s="11"/>
      <c r="OZC79" s="11"/>
      <c r="OZD79" s="11"/>
      <c r="OZE79" s="11"/>
      <c r="OZF79" s="11"/>
      <c r="OZG79" s="11"/>
      <c r="OZH79" s="11"/>
      <c r="OZI79" s="11"/>
      <c r="OZJ79" s="11"/>
      <c r="OZK79" s="11"/>
      <c r="OZL79" s="11"/>
      <c r="OZM79" s="11"/>
      <c r="OZN79" s="11"/>
      <c r="OZO79" s="11"/>
      <c r="OZP79" s="11"/>
      <c r="OZQ79" s="11"/>
      <c r="OZR79" s="11"/>
      <c r="OZS79" s="11"/>
      <c r="OZT79" s="11"/>
      <c r="OZU79" s="11"/>
      <c r="OZV79" s="11"/>
      <c r="OZW79" s="11"/>
      <c r="OZX79" s="11"/>
      <c r="OZY79" s="11"/>
      <c r="OZZ79" s="11"/>
      <c r="PAA79" s="11"/>
      <c r="PAB79" s="11"/>
      <c r="PAC79" s="11"/>
      <c r="PAD79" s="11"/>
      <c r="PAE79" s="11"/>
      <c r="PAF79" s="11"/>
      <c r="PAG79" s="11"/>
      <c r="PAH79" s="11"/>
      <c r="PAI79" s="11"/>
      <c r="PAJ79" s="11"/>
      <c r="PAK79" s="11"/>
      <c r="PAL79" s="11"/>
      <c r="PAM79" s="11"/>
      <c r="PAN79" s="11"/>
      <c r="PAO79" s="11"/>
      <c r="PAP79" s="11"/>
      <c r="PAQ79" s="11"/>
      <c r="PAR79" s="11"/>
      <c r="PAS79" s="11"/>
      <c r="PAT79" s="11"/>
      <c r="PAU79" s="11"/>
      <c r="PAV79" s="11"/>
      <c r="PAW79" s="11"/>
      <c r="PAX79" s="11"/>
      <c r="PAY79" s="11"/>
      <c r="PAZ79" s="11"/>
      <c r="PBA79" s="11"/>
      <c r="PBB79" s="11"/>
      <c r="PBC79" s="11"/>
      <c r="PBD79" s="11"/>
      <c r="PBE79" s="11"/>
      <c r="PBF79" s="11"/>
      <c r="PBG79" s="11"/>
      <c r="PBH79" s="11"/>
      <c r="PBI79" s="11"/>
      <c r="PBJ79" s="11"/>
      <c r="PBK79" s="11"/>
      <c r="PBL79" s="11"/>
      <c r="PBM79" s="11"/>
      <c r="PBN79" s="11"/>
      <c r="PBO79" s="11"/>
      <c r="PBP79" s="11"/>
      <c r="PBQ79" s="11"/>
      <c r="PBR79" s="11"/>
      <c r="PBS79" s="11"/>
      <c r="PBT79" s="11"/>
      <c r="PBU79" s="11"/>
      <c r="PBV79" s="11"/>
      <c r="PBW79" s="11"/>
      <c r="PBX79" s="11"/>
      <c r="PBY79" s="11"/>
      <c r="PBZ79" s="11"/>
      <c r="PCA79" s="11"/>
      <c r="PCB79" s="11"/>
      <c r="PCC79" s="11"/>
      <c r="PCD79" s="11"/>
      <c r="PCE79" s="11"/>
      <c r="PCF79" s="11"/>
      <c r="PCG79" s="11"/>
      <c r="PCH79" s="11"/>
      <c r="PCI79" s="11"/>
      <c r="PCJ79" s="11"/>
      <c r="PCK79" s="11"/>
      <c r="PCL79" s="11"/>
      <c r="PCM79" s="11"/>
      <c r="PCN79" s="11"/>
      <c r="PCO79" s="11"/>
      <c r="PCP79" s="11"/>
      <c r="PCQ79" s="11"/>
      <c r="PCR79" s="11"/>
      <c r="PCS79" s="11"/>
      <c r="PCT79" s="11"/>
      <c r="PCU79" s="11"/>
      <c r="PCV79" s="11"/>
      <c r="PCW79" s="11"/>
      <c r="PCX79" s="11"/>
      <c r="PCY79" s="11"/>
      <c r="PCZ79" s="11"/>
      <c r="PDA79" s="11"/>
      <c r="PDB79" s="11"/>
      <c r="PDC79" s="11"/>
      <c r="PDD79" s="11"/>
      <c r="PDE79" s="11"/>
      <c r="PDF79" s="11"/>
      <c r="PDG79" s="11"/>
      <c r="PDH79" s="11"/>
      <c r="PDI79" s="11"/>
      <c r="PDJ79" s="11"/>
      <c r="PDK79" s="11"/>
      <c r="PDL79" s="11"/>
      <c r="PDM79" s="11"/>
      <c r="PDN79" s="11"/>
      <c r="PDO79" s="11"/>
      <c r="PDP79" s="11"/>
      <c r="PDQ79" s="11"/>
      <c r="PDR79" s="11"/>
      <c r="PDS79" s="11"/>
      <c r="PDT79" s="11"/>
      <c r="PDU79" s="11"/>
      <c r="PDV79" s="11"/>
      <c r="PDW79" s="11"/>
      <c r="PDX79" s="11"/>
      <c r="PDY79" s="11"/>
      <c r="PDZ79" s="11"/>
      <c r="PEA79" s="11"/>
      <c r="PEB79" s="11"/>
      <c r="PEC79" s="11"/>
      <c r="PED79" s="11"/>
      <c r="PEE79" s="11"/>
      <c r="PEF79" s="11"/>
      <c r="PEG79" s="11"/>
      <c r="PEH79" s="11"/>
      <c r="PEI79" s="11"/>
      <c r="PEJ79" s="11"/>
      <c r="PEK79" s="11"/>
      <c r="PEL79" s="11"/>
      <c r="PEM79" s="11"/>
      <c r="PEN79" s="11"/>
      <c r="PEO79" s="11"/>
      <c r="PEP79" s="11"/>
      <c r="PEQ79" s="11"/>
      <c r="PER79" s="11"/>
      <c r="PES79" s="11"/>
      <c r="PET79" s="11"/>
      <c r="PEU79" s="11"/>
      <c r="PEV79" s="11"/>
      <c r="PEW79" s="11"/>
      <c r="PEX79" s="11"/>
      <c r="PEY79" s="11"/>
      <c r="PEZ79" s="11"/>
      <c r="PFA79" s="11"/>
      <c r="PFB79" s="11"/>
      <c r="PFC79" s="11"/>
      <c r="PFD79" s="11"/>
      <c r="PFE79" s="11"/>
      <c r="PFF79" s="11"/>
      <c r="PFG79" s="11"/>
      <c r="PFH79" s="11"/>
      <c r="PFI79" s="11"/>
      <c r="PFJ79" s="11"/>
      <c r="PFK79" s="11"/>
      <c r="PFL79" s="11"/>
      <c r="PFM79" s="11"/>
      <c r="PFN79" s="11"/>
      <c r="PFO79" s="11"/>
      <c r="PFP79" s="11"/>
      <c r="PFQ79" s="11"/>
      <c r="PFR79" s="11"/>
      <c r="PFS79" s="11"/>
      <c r="PFT79" s="11"/>
      <c r="PFU79" s="11"/>
      <c r="PFV79" s="11"/>
      <c r="PFW79" s="11"/>
      <c r="PFX79" s="11"/>
      <c r="PFY79" s="11"/>
      <c r="PFZ79" s="11"/>
      <c r="PGA79" s="11"/>
      <c r="PGB79" s="11"/>
      <c r="PGC79" s="11"/>
      <c r="PGD79" s="11"/>
      <c r="PGE79" s="11"/>
      <c r="PGF79" s="11"/>
      <c r="PGG79" s="11"/>
      <c r="PGH79" s="11"/>
      <c r="PGI79" s="11"/>
      <c r="PGJ79" s="11"/>
      <c r="PGK79" s="11"/>
      <c r="PGL79" s="11"/>
      <c r="PGM79" s="11"/>
      <c r="PGN79" s="11"/>
      <c r="PGO79" s="11"/>
      <c r="PGP79" s="11"/>
      <c r="PGQ79" s="11"/>
      <c r="PGR79" s="11"/>
      <c r="PGS79" s="11"/>
      <c r="PGT79" s="11"/>
      <c r="PGU79" s="11"/>
      <c r="PGV79" s="11"/>
      <c r="PGW79" s="11"/>
      <c r="PGX79" s="11"/>
      <c r="PGY79" s="11"/>
      <c r="PGZ79" s="11"/>
      <c r="PHA79" s="11"/>
      <c r="PHB79" s="11"/>
      <c r="PHC79" s="11"/>
      <c r="PHD79" s="11"/>
      <c r="PHE79" s="11"/>
      <c r="PHF79" s="11"/>
      <c r="PHG79" s="11"/>
      <c r="PHH79" s="11"/>
      <c r="PHI79" s="11"/>
      <c r="PHJ79" s="11"/>
      <c r="PHK79" s="11"/>
      <c r="PHL79" s="11"/>
      <c r="PHM79" s="11"/>
      <c r="PHN79" s="11"/>
      <c r="PHO79" s="11"/>
      <c r="PHP79" s="11"/>
      <c r="PHQ79" s="11"/>
      <c r="PHR79" s="11"/>
      <c r="PHS79" s="11"/>
      <c r="PHT79" s="11"/>
      <c r="PHU79" s="11"/>
      <c r="PHV79" s="11"/>
      <c r="PHW79" s="11"/>
      <c r="PHX79" s="11"/>
      <c r="PHY79" s="11"/>
      <c r="PHZ79" s="11"/>
      <c r="PIA79" s="11"/>
      <c r="PIB79" s="11"/>
      <c r="PIC79" s="11"/>
      <c r="PID79" s="11"/>
      <c r="PIE79" s="11"/>
      <c r="PIF79" s="11"/>
      <c r="PIG79" s="11"/>
      <c r="PIH79" s="11"/>
      <c r="PII79" s="11"/>
      <c r="PIJ79" s="11"/>
      <c r="PIK79" s="11"/>
      <c r="PIL79" s="11"/>
      <c r="PIM79" s="11"/>
      <c r="PIN79" s="11"/>
      <c r="PIO79" s="11"/>
      <c r="PIP79" s="11"/>
      <c r="PIQ79" s="11"/>
      <c r="PIR79" s="11"/>
      <c r="PIS79" s="11"/>
      <c r="PIT79" s="11"/>
      <c r="PIU79" s="11"/>
      <c r="PIV79" s="11"/>
      <c r="PIW79" s="11"/>
      <c r="PIX79" s="11"/>
      <c r="PIY79" s="11"/>
      <c r="PIZ79" s="11"/>
      <c r="PJA79" s="11"/>
      <c r="PJB79" s="11"/>
      <c r="PJC79" s="11"/>
      <c r="PJD79" s="11"/>
      <c r="PJE79" s="11"/>
      <c r="PJF79" s="11"/>
      <c r="PJG79" s="11"/>
      <c r="PJH79" s="11"/>
      <c r="PJI79" s="11"/>
      <c r="PJJ79" s="11"/>
      <c r="PJK79" s="11"/>
      <c r="PJL79" s="11"/>
      <c r="PJM79" s="11"/>
      <c r="PJN79" s="11"/>
      <c r="PJO79" s="11"/>
      <c r="PJP79" s="11"/>
      <c r="PJQ79" s="11"/>
      <c r="PJR79" s="11"/>
      <c r="PJS79" s="11"/>
      <c r="PJT79" s="11"/>
      <c r="PJU79" s="11"/>
      <c r="PJV79" s="11"/>
      <c r="PJW79" s="11"/>
      <c r="PJX79" s="11"/>
      <c r="PJY79" s="11"/>
      <c r="PJZ79" s="11"/>
      <c r="PKA79" s="11"/>
      <c r="PKB79" s="11"/>
      <c r="PKC79" s="11"/>
      <c r="PKD79" s="11"/>
      <c r="PKE79" s="11"/>
      <c r="PKF79" s="11"/>
      <c r="PKG79" s="11"/>
      <c r="PKH79" s="11"/>
      <c r="PKI79" s="11"/>
      <c r="PKJ79" s="11"/>
      <c r="PKK79" s="11"/>
      <c r="PKL79" s="11"/>
      <c r="PKM79" s="11"/>
      <c r="PKN79" s="11"/>
      <c r="PKO79" s="11"/>
      <c r="PKP79" s="11"/>
      <c r="PKQ79" s="11"/>
      <c r="PKR79" s="11"/>
      <c r="PKS79" s="11"/>
      <c r="PKT79" s="11"/>
      <c r="PKU79" s="11"/>
      <c r="PKV79" s="11"/>
      <c r="PKW79" s="11"/>
      <c r="PKX79" s="11"/>
      <c r="PKY79" s="11"/>
      <c r="PKZ79" s="11"/>
      <c r="PLA79" s="11"/>
      <c r="PLB79" s="11"/>
      <c r="PLC79" s="11"/>
      <c r="PLD79" s="11"/>
      <c r="PLE79" s="11"/>
      <c r="PLF79" s="11"/>
      <c r="PLG79" s="11"/>
      <c r="PLH79" s="11"/>
      <c r="PLI79" s="11"/>
      <c r="PLJ79" s="11"/>
      <c r="PLK79" s="11"/>
      <c r="PLL79" s="11"/>
      <c r="PLM79" s="11"/>
      <c r="PLN79" s="11"/>
      <c r="PLO79" s="11"/>
      <c r="PLP79" s="11"/>
      <c r="PLQ79" s="11"/>
      <c r="PLR79" s="11"/>
      <c r="PLS79" s="11"/>
      <c r="PLT79" s="11"/>
      <c r="PLU79" s="11"/>
      <c r="PLV79" s="11"/>
      <c r="PLW79" s="11"/>
      <c r="PLX79" s="11"/>
      <c r="PLY79" s="11"/>
      <c r="PLZ79" s="11"/>
      <c r="PMA79" s="11"/>
      <c r="PMB79" s="11"/>
      <c r="PMC79" s="11"/>
      <c r="PMD79" s="11"/>
      <c r="PME79" s="11"/>
      <c r="PMF79" s="11"/>
      <c r="PMG79" s="11"/>
      <c r="PMH79" s="11"/>
      <c r="PMI79" s="11"/>
      <c r="PMJ79" s="11"/>
      <c r="PMK79" s="11"/>
      <c r="PML79" s="11"/>
      <c r="PMM79" s="11"/>
      <c r="PMN79" s="11"/>
      <c r="PMO79" s="11"/>
      <c r="PMP79" s="11"/>
      <c r="PMQ79" s="11"/>
      <c r="PMR79" s="11"/>
      <c r="PMS79" s="11"/>
      <c r="PMT79" s="11"/>
      <c r="PMU79" s="11"/>
      <c r="PMV79" s="11"/>
      <c r="PMW79" s="11"/>
      <c r="PMX79" s="11"/>
      <c r="PMY79" s="11"/>
      <c r="PMZ79" s="11"/>
      <c r="PNA79" s="11"/>
      <c r="PNB79" s="11"/>
      <c r="PNC79" s="11"/>
      <c r="PND79" s="11"/>
      <c r="PNE79" s="11"/>
      <c r="PNF79" s="11"/>
      <c r="PNG79" s="11"/>
      <c r="PNH79" s="11"/>
      <c r="PNI79" s="11"/>
      <c r="PNJ79" s="11"/>
      <c r="PNK79" s="11"/>
      <c r="PNL79" s="11"/>
      <c r="PNM79" s="11"/>
      <c r="PNN79" s="11"/>
      <c r="PNO79" s="11"/>
      <c r="PNP79" s="11"/>
      <c r="PNQ79" s="11"/>
      <c r="PNR79" s="11"/>
      <c r="PNS79" s="11"/>
      <c r="PNT79" s="11"/>
      <c r="PNU79" s="11"/>
      <c r="PNV79" s="11"/>
      <c r="PNW79" s="11"/>
      <c r="PNX79" s="11"/>
      <c r="PNY79" s="11"/>
      <c r="PNZ79" s="11"/>
      <c r="POA79" s="11"/>
      <c r="POB79" s="11"/>
      <c r="POC79" s="11"/>
      <c r="POD79" s="11"/>
      <c r="POE79" s="11"/>
      <c r="POF79" s="11"/>
      <c r="POG79" s="11"/>
      <c r="POH79" s="11"/>
      <c r="POI79" s="11"/>
      <c r="POJ79" s="11"/>
      <c r="POK79" s="11"/>
      <c r="POL79" s="11"/>
      <c r="POM79" s="11"/>
      <c r="PON79" s="11"/>
      <c r="POO79" s="11"/>
      <c r="POP79" s="11"/>
      <c r="POQ79" s="11"/>
      <c r="POR79" s="11"/>
      <c r="POS79" s="11"/>
      <c r="POT79" s="11"/>
      <c r="POU79" s="11"/>
      <c r="POV79" s="11"/>
      <c r="POW79" s="11"/>
      <c r="POX79" s="11"/>
      <c r="POY79" s="11"/>
      <c r="POZ79" s="11"/>
      <c r="PPA79" s="11"/>
      <c r="PPB79" s="11"/>
      <c r="PPC79" s="11"/>
      <c r="PPD79" s="11"/>
      <c r="PPE79" s="11"/>
      <c r="PPF79" s="11"/>
      <c r="PPG79" s="11"/>
      <c r="PPH79" s="11"/>
      <c r="PPI79" s="11"/>
      <c r="PPJ79" s="11"/>
      <c r="PPK79" s="11"/>
      <c r="PPL79" s="11"/>
      <c r="PPM79" s="11"/>
      <c r="PPN79" s="11"/>
      <c r="PPO79" s="11"/>
      <c r="PPP79" s="11"/>
      <c r="PPQ79" s="11"/>
      <c r="PPR79" s="11"/>
      <c r="PPS79" s="11"/>
      <c r="PPT79" s="11"/>
      <c r="PPU79" s="11"/>
      <c r="PPV79" s="11"/>
      <c r="PPW79" s="11"/>
      <c r="PPX79" s="11"/>
      <c r="PPY79" s="11"/>
      <c r="PPZ79" s="11"/>
      <c r="PQA79" s="11"/>
      <c r="PQB79" s="11"/>
      <c r="PQC79" s="11"/>
      <c r="PQD79" s="11"/>
      <c r="PQE79" s="11"/>
      <c r="PQF79" s="11"/>
      <c r="PQG79" s="11"/>
      <c r="PQH79" s="11"/>
      <c r="PQI79" s="11"/>
      <c r="PQJ79" s="11"/>
      <c r="PQK79" s="11"/>
      <c r="PQL79" s="11"/>
      <c r="PQM79" s="11"/>
      <c r="PQN79" s="11"/>
      <c r="PQO79" s="11"/>
      <c r="PQP79" s="11"/>
      <c r="PQQ79" s="11"/>
      <c r="PQR79" s="11"/>
      <c r="PQS79" s="11"/>
      <c r="PQT79" s="11"/>
      <c r="PQU79" s="11"/>
      <c r="PQV79" s="11"/>
      <c r="PQW79" s="11"/>
      <c r="PQX79" s="11"/>
      <c r="PQY79" s="11"/>
      <c r="PQZ79" s="11"/>
      <c r="PRA79" s="11"/>
      <c r="PRB79" s="11"/>
      <c r="PRC79" s="11"/>
      <c r="PRD79" s="11"/>
      <c r="PRE79" s="11"/>
      <c r="PRF79" s="11"/>
      <c r="PRG79" s="11"/>
      <c r="PRH79" s="11"/>
      <c r="PRI79" s="11"/>
      <c r="PRJ79" s="11"/>
      <c r="PRK79" s="11"/>
      <c r="PRL79" s="11"/>
      <c r="PRM79" s="11"/>
      <c r="PRN79" s="11"/>
      <c r="PRO79" s="11"/>
      <c r="PRP79" s="11"/>
      <c r="PRQ79" s="11"/>
      <c r="PRR79" s="11"/>
      <c r="PRS79" s="11"/>
      <c r="PRT79" s="11"/>
      <c r="PRU79" s="11"/>
      <c r="PRV79" s="11"/>
      <c r="PRW79" s="11"/>
      <c r="PRX79" s="11"/>
      <c r="PRY79" s="11"/>
      <c r="PRZ79" s="11"/>
      <c r="PSA79" s="11"/>
      <c r="PSB79" s="11"/>
      <c r="PSC79" s="11"/>
      <c r="PSD79" s="11"/>
      <c r="PSE79" s="11"/>
      <c r="PSF79" s="11"/>
      <c r="PSG79" s="11"/>
      <c r="PSH79" s="11"/>
      <c r="PSI79" s="11"/>
      <c r="PSJ79" s="11"/>
      <c r="PSK79" s="11"/>
      <c r="PSL79" s="11"/>
      <c r="PSM79" s="11"/>
      <c r="PSN79" s="11"/>
      <c r="PSO79" s="11"/>
      <c r="PSP79" s="11"/>
      <c r="PSQ79" s="11"/>
      <c r="PSR79" s="11"/>
      <c r="PSS79" s="11"/>
      <c r="PST79" s="11"/>
      <c r="PSU79" s="11"/>
      <c r="PSV79" s="11"/>
      <c r="PSW79" s="11"/>
      <c r="PSX79" s="11"/>
      <c r="PSY79" s="11"/>
      <c r="PSZ79" s="11"/>
      <c r="PTA79" s="11"/>
      <c r="PTB79" s="11"/>
      <c r="PTC79" s="11"/>
      <c r="PTD79" s="11"/>
      <c r="PTE79" s="11"/>
      <c r="PTF79" s="11"/>
      <c r="PTG79" s="11"/>
      <c r="PTH79" s="11"/>
      <c r="PTI79" s="11"/>
      <c r="PTJ79" s="11"/>
      <c r="PTK79" s="11"/>
      <c r="PTL79" s="11"/>
      <c r="PTM79" s="11"/>
      <c r="PTN79" s="11"/>
      <c r="PTO79" s="11"/>
      <c r="PTP79" s="11"/>
      <c r="PTQ79" s="11"/>
      <c r="PTR79" s="11"/>
      <c r="PTS79" s="11"/>
      <c r="PTT79" s="11"/>
      <c r="PTU79" s="11"/>
      <c r="PTV79" s="11"/>
      <c r="PTW79" s="11"/>
      <c r="PTX79" s="11"/>
      <c r="PTY79" s="11"/>
      <c r="PTZ79" s="11"/>
      <c r="PUA79" s="11"/>
      <c r="PUB79" s="11"/>
      <c r="PUC79" s="11"/>
      <c r="PUD79" s="11"/>
      <c r="PUE79" s="11"/>
      <c r="PUF79" s="11"/>
      <c r="PUG79" s="11"/>
      <c r="PUH79" s="11"/>
      <c r="PUI79" s="11"/>
      <c r="PUJ79" s="11"/>
      <c r="PUK79" s="11"/>
      <c r="PUL79" s="11"/>
      <c r="PUM79" s="11"/>
      <c r="PUN79" s="11"/>
      <c r="PUO79" s="11"/>
      <c r="PUP79" s="11"/>
      <c r="PUQ79" s="11"/>
      <c r="PUR79" s="11"/>
      <c r="PUS79" s="11"/>
      <c r="PUT79" s="11"/>
      <c r="PUU79" s="11"/>
      <c r="PUV79" s="11"/>
      <c r="PUW79" s="11"/>
      <c r="PUX79" s="11"/>
      <c r="PUY79" s="11"/>
      <c r="PUZ79" s="11"/>
      <c r="PVA79" s="11"/>
      <c r="PVB79" s="11"/>
      <c r="PVC79" s="11"/>
      <c r="PVD79" s="11"/>
      <c r="PVE79" s="11"/>
      <c r="PVF79" s="11"/>
      <c r="PVG79" s="11"/>
      <c r="PVH79" s="11"/>
      <c r="PVI79" s="11"/>
      <c r="PVJ79" s="11"/>
      <c r="PVK79" s="11"/>
      <c r="PVL79" s="11"/>
      <c r="PVM79" s="11"/>
      <c r="PVN79" s="11"/>
      <c r="PVO79" s="11"/>
      <c r="PVP79" s="11"/>
      <c r="PVQ79" s="11"/>
      <c r="PVR79" s="11"/>
      <c r="PVS79" s="11"/>
      <c r="PVT79" s="11"/>
      <c r="PVU79" s="11"/>
      <c r="PVV79" s="11"/>
      <c r="PVW79" s="11"/>
      <c r="PVX79" s="11"/>
      <c r="PVY79" s="11"/>
      <c r="PVZ79" s="11"/>
      <c r="PWA79" s="11"/>
      <c r="PWB79" s="11"/>
      <c r="PWC79" s="11"/>
      <c r="PWD79" s="11"/>
      <c r="PWE79" s="11"/>
      <c r="PWF79" s="11"/>
      <c r="PWG79" s="11"/>
      <c r="PWH79" s="11"/>
      <c r="PWI79" s="11"/>
      <c r="PWJ79" s="11"/>
      <c r="PWK79" s="11"/>
      <c r="PWL79" s="11"/>
      <c r="PWM79" s="11"/>
      <c r="PWN79" s="11"/>
      <c r="PWO79" s="11"/>
      <c r="PWP79" s="11"/>
      <c r="PWQ79" s="11"/>
      <c r="PWR79" s="11"/>
      <c r="PWS79" s="11"/>
      <c r="PWT79" s="11"/>
      <c r="PWU79" s="11"/>
      <c r="PWV79" s="11"/>
      <c r="PWW79" s="11"/>
      <c r="PWX79" s="11"/>
      <c r="PWY79" s="11"/>
      <c r="PWZ79" s="11"/>
      <c r="PXA79" s="11"/>
      <c r="PXB79" s="11"/>
      <c r="PXC79" s="11"/>
      <c r="PXD79" s="11"/>
      <c r="PXE79" s="11"/>
      <c r="PXF79" s="11"/>
      <c r="PXG79" s="11"/>
      <c r="PXH79" s="11"/>
      <c r="PXI79" s="11"/>
      <c r="PXJ79" s="11"/>
      <c r="PXK79" s="11"/>
      <c r="PXL79" s="11"/>
      <c r="PXM79" s="11"/>
      <c r="PXN79" s="11"/>
      <c r="PXO79" s="11"/>
      <c r="PXP79" s="11"/>
      <c r="PXQ79" s="11"/>
      <c r="PXR79" s="11"/>
      <c r="PXS79" s="11"/>
      <c r="PXT79" s="11"/>
      <c r="PXU79" s="11"/>
      <c r="PXV79" s="11"/>
      <c r="PXW79" s="11"/>
      <c r="PXX79" s="11"/>
      <c r="PXY79" s="11"/>
      <c r="PXZ79" s="11"/>
      <c r="PYA79" s="11"/>
      <c r="PYB79" s="11"/>
      <c r="PYC79" s="11"/>
      <c r="PYD79" s="11"/>
      <c r="PYE79" s="11"/>
      <c r="PYF79" s="11"/>
      <c r="PYG79" s="11"/>
      <c r="PYH79" s="11"/>
      <c r="PYI79" s="11"/>
      <c r="PYJ79" s="11"/>
      <c r="PYK79" s="11"/>
      <c r="PYL79" s="11"/>
      <c r="PYM79" s="11"/>
      <c r="PYN79" s="11"/>
      <c r="PYO79" s="11"/>
      <c r="PYP79" s="11"/>
      <c r="PYQ79" s="11"/>
      <c r="PYR79" s="11"/>
      <c r="PYS79" s="11"/>
      <c r="PYT79" s="11"/>
      <c r="PYU79" s="11"/>
      <c r="PYV79" s="11"/>
      <c r="PYW79" s="11"/>
      <c r="PYX79" s="11"/>
      <c r="PYY79" s="11"/>
      <c r="PYZ79" s="11"/>
      <c r="PZA79" s="11"/>
      <c r="PZB79" s="11"/>
      <c r="PZC79" s="11"/>
      <c r="PZD79" s="11"/>
      <c r="PZE79" s="11"/>
      <c r="PZF79" s="11"/>
      <c r="PZG79" s="11"/>
      <c r="PZH79" s="11"/>
      <c r="PZI79" s="11"/>
      <c r="PZJ79" s="11"/>
      <c r="PZK79" s="11"/>
      <c r="PZL79" s="11"/>
      <c r="PZM79" s="11"/>
      <c r="PZN79" s="11"/>
      <c r="PZO79" s="11"/>
      <c r="PZP79" s="11"/>
      <c r="PZQ79" s="11"/>
      <c r="PZR79" s="11"/>
      <c r="PZS79" s="11"/>
      <c r="PZT79" s="11"/>
      <c r="PZU79" s="11"/>
      <c r="PZV79" s="11"/>
      <c r="PZW79" s="11"/>
      <c r="PZX79" s="11"/>
      <c r="PZY79" s="11"/>
      <c r="PZZ79" s="11"/>
      <c r="QAA79" s="11"/>
      <c r="QAB79" s="11"/>
      <c r="QAC79" s="11"/>
      <c r="QAD79" s="11"/>
      <c r="QAE79" s="11"/>
      <c r="QAF79" s="11"/>
      <c r="QAG79" s="11"/>
      <c r="QAH79" s="11"/>
      <c r="QAI79" s="11"/>
      <c r="QAJ79" s="11"/>
      <c r="QAK79" s="11"/>
      <c r="QAL79" s="11"/>
      <c r="QAM79" s="11"/>
      <c r="QAN79" s="11"/>
      <c r="QAO79" s="11"/>
      <c r="QAP79" s="11"/>
      <c r="QAQ79" s="11"/>
      <c r="QAR79" s="11"/>
      <c r="QAS79" s="11"/>
      <c r="QAT79" s="11"/>
      <c r="QAU79" s="11"/>
      <c r="QAV79" s="11"/>
      <c r="QAW79" s="11"/>
      <c r="QAX79" s="11"/>
      <c r="QAY79" s="11"/>
      <c r="QAZ79" s="11"/>
      <c r="QBA79" s="11"/>
      <c r="QBB79" s="11"/>
      <c r="QBC79" s="11"/>
      <c r="QBD79" s="11"/>
      <c r="QBE79" s="11"/>
      <c r="QBF79" s="11"/>
      <c r="QBG79" s="11"/>
      <c r="QBH79" s="11"/>
      <c r="QBI79" s="11"/>
      <c r="QBJ79" s="11"/>
      <c r="QBK79" s="11"/>
      <c r="QBL79" s="11"/>
      <c r="QBM79" s="11"/>
      <c r="QBN79" s="11"/>
      <c r="QBO79" s="11"/>
      <c r="QBP79" s="11"/>
      <c r="QBQ79" s="11"/>
      <c r="QBR79" s="11"/>
      <c r="QBS79" s="11"/>
      <c r="QBT79" s="11"/>
      <c r="QBU79" s="11"/>
      <c r="QBV79" s="11"/>
      <c r="QBW79" s="11"/>
      <c r="QBX79" s="11"/>
      <c r="QBY79" s="11"/>
      <c r="QBZ79" s="11"/>
      <c r="QCA79" s="11"/>
      <c r="QCB79" s="11"/>
      <c r="QCC79" s="11"/>
      <c r="QCD79" s="11"/>
      <c r="QCE79" s="11"/>
      <c r="QCF79" s="11"/>
      <c r="QCG79" s="11"/>
      <c r="QCH79" s="11"/>
      <c r="QCI79" s="11"/>
      <c r="QCJ79" s="11"/>
      <c r="QCK79" s="11"/>
      <c r="QCL79" s="11"/>
      <c r="QCM79" s="11"/>
      <c r="QCN79" s="11"/>
      <c r="QCO79" s="11"/>
      <c r="QCP79" s="11"/>
      <c r="QCQ79" s="11"/>
      <c r="QCR79" s="11"/>
      <c r="QCS79" s="11"/>
      <c r="QCT79" s="11"/>
      <c r="QCU79" s="11"/>
      <c r="QCV79" s="11"/>
      <c r="QCW79" s="11"/>
      <c r="QCX79" s="11"/>
      <c r="QCY79" s="11"/>
      <c r="QCZ79" s="11"/>
      <c r="QDA79" s="11"/>
      <c r="QDB79" s="11"/>
      <c r="QDC79" s="11"/>
      <c r="QDD79" s="11"/>
      <c r="QDE79" s="11"/>
      <c r="QDF79" s="11"/>
      <c r="QDG79" s="11"/>
      <c r="QDH79" s="11"/>
      <c r="QDI79" s="11"/>
      <c r="QDJ79" s="11"/>
      <c r="QDK79" s="11"/>
      <c r="QDL79" s="11"/>
      <c r="QDM79" s="11"/>
      <c r="QDN79" s="11"/>
      <c r="QDO79" s="11"/>
      <c r="QDP79" s="11"/>
      <c r="QDQ79" s="11"/>
      <c r="QDR79" s="11"/>
      <c r="QDS79" s="11"/>
      <c r="QDT79" s="11"/>
      <c r="QDU79" s="11"/>
      <c r="QDV79" s="11"/>
      <c r="QDW79" s="11"/>
      <c r="QDX79" s="11"/>
      <c r="QDY79" s="11"/>
      <c r="QDZ79" s="11"/>
      <c r="QEA79" s="11"/>
      <c r="QEB79" s="11"/>
      <c r="QEC79" s="11"/>
      <c r="QED79" s="11"/>
      <c r="QEE79" s="11"/>
      <c r="QEF79" s="11"/>
      <c r="QEG79" s="11"/>
      <c r="QEH79" s="11"/>
      <c r="QEI79" s="11"/>
      <c r="QEJ79" s="11"/>
      <c r="QEK79" s="11"/>
      <c r="QEL79" s="11"/>
      <c r="QEM79" s="11"/>
      <c r="QEN79" s="11"/>
      <c r="QEO79" s="11"/>
      <c r="QEP79" s="11"/>
      <c r="QEQ79" s="11"/>
      <c r="QER79" s="11"/>
      <c r="QES79" s="11"/>
      <c r="QET79" s="11"/>
      <c r="QEU79" s="11"/>
      <c r="QEV79" s="11"/>
      <c r="QEW79" s="11"/>
      <c r="QEX79" s="11"/>
      <c r="QEY79" s="11"/>
      <c r="QEZ79" s="11"/>
      <c r="QFA79" s="11"/>
      <c r="QFB79" s="11"/>
      <c r="QFC79" s="11"/>
      <c r="QFD79" s="11"/>
      <c r="QFE79" s="11"/>
      <c r="QFF79" s="11"/>
      <c r="QFG79" s="11"/>
      <c r="QFH79" s="11"/>
      <c r="QFI79" s="11"/>
      <c r="QFJ79" s="11"/>
      <c r="QFK79" s="11"/>
      <c r="QFL79" s="11"/>
      <c r="QFM79" s="11"/>
      <c r="QFN79" s="11"/>
      <c r="QFO79" s="11"/>
      <c r="QFP79" s="11"/>
      <c r="QFQ79" s="11"/>
      <c r="QFR79" s="11"/>
      <c r="QFS79" s="11"/>
      <c r="QFT79" s="11"/>
      <c r="QFU79" s="11"/>
      <c r="QFV79" s="11"/>
      <c r="QFW79" s="11"/>
      <c r="QFX79" s="11"/>
      <c r="QFY79" s="11"/>
      <c r="QFZ79" s="11"/>
      <c r="QGA79" s="11"/>
      <c r="QGB79" s="11"/>
      <c r="QGC79" s="11"/>
      <c r="QGD79" s="11"/>
      <c r="QGE79" s="11"/>
      <c r="QGF79" s="11"/>
      <c r="QGG79" s="11"/>
      <c r="QGH79" s="11"/>
      <c r="QGI79" s="11"/>
      <c r="QGJ79" s="11"/>
      <c r="QGK79" s="11"/>
      <c r="QGL79" s="11"/>
      <c r="QGM79" s="11"/>
      <c r="QGN79" s="11"/>
      <c r="QGO79" s="11"/>
      <c r="QGP79" s="11"/>
      <c r="QGQ79" s="11"/>
      <c r="QGR79" s="11"/>
      <c r="QGS79" s="11"/>
      <c r="QGT79" s="11"/>
      <c r="QGU79" s="11"/>
      <c r="QGV79" s="11"/>
      <c r="QGW79" s="11"/>
      <c r="QGX79" s="11"/>
      <c r="QGY79" s="11"/>
      <c r="QGZ79" s="11"/>
      <c r="QHA79" s="11"/>
      <c r="QHB79" s="11"/>
      <c r="QHC79" s="11"/>
      <c r="QHD79" s="11"/>
      <c r="QHE79" s="11"/>
      <c r="QHF79" s="11"/>
      <c r="QHG79" s="11"/>
      <c r="QHH79" s="11"/>
      <c r="QHI79" s="11"/>
      <c r="QHJ79" s="11"/>
      <c r="QHK79" s="11"/>
      <c r="QHL79" s="11"/>
      <c r="QHM79" s="11"/>
      <c r="QHN79" s="11"/>
      <c r="QHO79" s="11"/>
      <c r="QHP79" s="11"/>
      <c r="QHQ79" s="11"/>
      <c r="QHR79" s="11"/>
      <c r="QHS79" s="11"/>
      <c r="QHT79" s="11"/>
      <c r="QHU79" s="11"/>
      <c r="QHV79" s="11"/>
      <c r="QHW79" s="11"/>
      <c r="QHX79" s="11"/>
      <c r="QHY79" s="11"/>
      <c r="QHZ79" s="11"/>
      <c r="QIA79" s="11"/>
      <c r="QIB79" s="11"/>
      <c r="QIC79" s="11"/>
      <c r="QID79" s="11"/>
      <c r="QIE79" s="11"/>
      <c r="QIF79" s="11"/>
      <c r="QIG79" s="11"/>
      <c r="QIH79" s="11"/>
      <c r="QII79" s="11"/>
      <c r="QIJ79" s="11"/>
      <c r="QIK79" s="11"/>
      <c r="QIL79" s="11"/>
      <c r="QIM79" s="11"/>
      <c r="QIN79" s="11"/>
      <c r="QIO79" s="11"/>
      <c r="QIP79" s="11"/>
      <c r="QIQ79" s="11"/>
      <c r="QIR79" s="11"/>
      <c r="QIS79" s="11"/>
      <c r="QIT79" s="11"/>
      <c r="QIU79" s="11"/>
      <c r="QIV79" s="11"/>
      <c r="QIW79" s="11"/>
      <c r="QIX79" s="11"/>
      <c r="QIY79" s="11"/>
      <c r="QIZ79" s="11"/>
      <c r="QJA79" s="11"/>
      <c r="QJB79" s="11"/>
      <c r="QJC79" s="11"/>
      <c r="QJD79" s="11"/>
      <c r="QJE79" s="11"/>
      <c r="QJF79" s="11"/>
      <c r="QJG79" s="11"/>
      <c r="QJH79" s="11"/>
      <c r="QJI79" s="11"/>
      <c r="QJJ79" s="11"/>
      <c r="QJK79" s="11"/>
      <c r="QJL79" s="11"/>
      <c r="QJM79" s="11"/>
      <c r="QJN79" s="11"/>
      <c r="QJO79" s="11"/>
      <c r="QJP79" s="11"/>
      <c r="QJQ79" s="11"/>
      <c r="QJR79" s="11"/>
      <c r="QJS79" s="11"/>
      <c r="QJT79" s="11"/>
      <c r="QJU79" s="11"/>
      <c r="QJV79" s="11"/>
      <c r="QJW79" s="11"/>
      <c r="QJX79" s="11"/>
      <c r="QJY79" s="11"/>
      <c r="QJZ79" s="11"/>
      <c r="QKA79" s="11"/>
      <c r="QKB79" s="11"/>
      <c r="QKC79" s="11"/>
      <c r="QKD79" s="11"/>
      <c r="QKE79" s="11"/>
      <c r="QKF79" s="11"/>
      <c r="QKG79" s="11"/>
      <c r="QKH79" s="11"/>
      <c r="QKI79" s="11"/>
      <c r="QKJ79" s="11"/>
      <c r="QKK79" s="11"/>
      <c r="QKL79" s="11"/>
      <c r="QKM79" s="11"/>
      <c r="QKN79" s="11"/>
      <c r="QKO79" s="11"/>
      <c r="QKP79" s="11"/>
      <c r="QKQ79" s="11"/>
      <c r="QKR79" s="11"/>
      <c r="QKS79" s="11"/>
      <c r="QKT79" s="11"/>
      <c r="QKU79" s="11"/>
      <c r="QKV79" s="11"/>
      <c r="QKW79" s="11"/>
      <c r="QKX79" s="11"/>
      <c r="QKY79" s="11"/>
      <c r="QKZ79" s="11"/>
      <c r="QLA79" s="11"/>
      <c r="QLB79" s="11"/>
      <c r="QLC79" s="11"/>
      <c r="QLD79" s="11"/>
      <c r="QLE79" s="11"/>
      <c r="QLF79" s="11"/>
      <c r="QLG79" s="11"/>
      <c r="QLH79" s="11"/>
      <c r="QLI79" s="11"/>
      <c r="QLJ79" s="11"/>
      <c r="QLK79" s="11"/>
      <c r="QLL79" s="11"/>
      <c r="QLM79" s="11"/>
      <c r="QLN79" s="11"/>
      <c r="QLO79" s="11"/>
      <c r="QLP79" s="11"/>
      <c r="QLQ79" s="11"/>
      <c r="QLR79" s="11"/>
      <c r="QLS79" s="11"/>
      <c r="QLT79" s="11"/>
      <c r="QLU79" s="11"/>
      <c r="QLV79" s="11"/>
      <c r="QLW79" s="11"/>
      <c r="QLX79" s="11"/>
      <c r="QLY79" s="11"/>
      <c r="QLZ79" s="11"/>
      <c r="QMA79" s="11"/>
      <c r="QMB79" s="11"/>
      <c r="QMC79" s="11"/>
      <c r="QMD79" s="11"/>
      <c r="QME79" s="11"/>
      <c r="QMF79" s="11"/>
      <c r="QMG79" s="11"/>
      <c r="QMH79" s="11"/>
      <c r="QMI79" s="11"/>
      <c r="QMJ79" s="11"/>
      <c r="QMK79" s="11"/>
      <c r="QML79" s="11"/>
      <c r="QMM79" s="11"/>
      <c r="QMN79" s="11"/>
      <c r="QMO79" s="11"/>
      <c r="QMP79" s="11"/>
      <c r="QMQ79" s="11"/>
      <c r="QMR79" s="11"/>
      <c r="QMS79" s="11"/>
      <c r="QMT79" s="11"/>
      <c r="QMU79" s="11"/>
      <c r="QMV79" s="11"/>
      <c r="QMW79" s="11"/>
      <c r="QMX79" s="11"/>
      <c r="QMY79" s="11"/>
      <c r="QMZ79" s="11"/>
      <c r="QNA79" s="11"/>
      <c r="QNB79" s="11"/>
      <c r="QNC79" s="11"/>
      <c r="QND79" s="11"/>
      <c r="QNE79" s="11"/>
      <c r="QNF79" s="11"/>
      <c r="QNG79" s="11"/>
      <c r="QNH79" s="11"/>
      <c r="QNI79" s="11"/>
      <c r="QNJ79" s="11"/>
      <c r="QNK79" s="11"/>
      <c r="QNL79" s="11"/>
      <c r="QNM79" s="11"/>
      <c r="QNN79" s="11"/>
      <c r="QNO79" s="11"/>
      <c r="QNP79" s="11"/>
      <c r="QNQ79" s="11"/>
      <c r="QNR79" s="11"/>
      <c r="QNS79" s="11"/>
      <c r="QNT79" s="11"/>
      <c r="QNU79" s="11"/>
      <c r="QNV79" s="11"/>
      <c r="QNW79" s="11"/>
      <c r="QNX79" s="11"/>
      <c r="QNY79" s="11"/>
      <c r="QNZ79" s="11"/>
      <c r="QOA79" s="11"/>
      <c r="QOB79" s="11"/>
      <c r="QOC79" s="11"/>
      <c r="QOD79" s="11"/>
      <c r="QOE79" s="11"/>
      <c r="QOF79" s="11"/>
      <c r="QOG79" s="11"/>
      <c r="QOH79" s="11"/>
      <c r="QOI79" s="11"/>
      <c r="QOJ79" s="11"/>
      <c r="QOK79" s="11"/>
      <c r="QOL79" s="11"/>
      <c r="QOM79" s="11"/>
      <c r="QON79" s="11"/>
      <c r="QOO79" s="11"/>
      <c r="QOP79" s="11"/>
      <c r="QOQ79" s="11"/>
      <c r="QOR79" s="11"/>
      <c r="QOS79" s="11"/>
      <c r="QOT79" s="11"/>
      <c r="QOU79" s="11"/>
      <c r="QOV79" s="11"/>
      <c r="QOW79" s="11"/>
      <c r="QOX79" s="11"/>
      <c r="QOY79" s="11"/>
      <c r="QOZ79" s="11"/>
      <c r="QPA79" s="11"/>
      <c r="QPB79" s="11"/>
      <c r="QPC79" s="11"/>
      <c r="QPD79" s="11"/>
      <c r="QPE79" s="11"/>
      <c r="QPF79" s="11"/>
      <c r="QPG79" s="11"/>
      <c r="QPH79" s="11"/>
      <c r="QPI79" s="11"/>
      <c r="QPJ79" s="11"/>
      <c r="QPK79" s="11"/>
      <c r="QPL79" s="11"/>
      <c r="QPM79" s="11"/>
      <c r="QPN79" s="11"/>
      <c r="QPO79" s="11"/>
      <c r="QPP79" s="11"/>
      <c r="QPQ79" s="11"/>
      <c r="QPR79" s="11"/>
      <c r="QPS79" s="11"/>
      <c r="QPT79" s="11"/>
      <c r="QPU79" s="11"/>
      <c r="QPV79" s="11"/>
      <c r="QPW79" s="11"/>
      <c r="QPX79" s="11"/>
      <c r="QPY79" s="11"/>
      <c r="QPZ79" s="11"/>
      <c r="QQA79" s="11"/>
      <c r="QQB79" s="11"/>
      <c r="QQC79" s="11"/>
      <c r="QQD79" s="11"/>
      <c r="QQE79" s="11"/>
      <c r="QQF79" s="11"/>
      <c r="QQG79" s="11"/>
      <c r="QQH79" s="11"/>
      <c r="QQI79" s="11"/>
      <c r="QQJ79" s="11"/>
      <c r="QQK79" s="11"/>
      <c r="QQL79" s="11"/>
      <c r="QQM79" s="11"/>
      <c r="QQN79" s="11"/>
      <c r="QQO79" s="11"/>
      <c r="QQP79" s="11"/>
      <c r="QQQ79" s="11"/>
      <c r="QQR79" s="11"/>
      <c r="QQS79" s="11"/>
      <c r="QQT79" s="11"/>
      <c r="QQU79" s="11"/>
      <c r="QQV79" s="11"/>
      <c r="QQW79" s="11"/>
      <c r="QQX79" s="11"/>
      <c r="QQY79" s="11"/>
      <c r="QQZ79" s="11"/>
      <c r="QRA79" s="11"/>
      <c r="QRB79" s="11"/>
      <c r="QRC79" s="11"/>
      <c r="QRD79" s="11"/>
      <c r="QRE79" s="11"/>
      <c r="QRF79" s="11"/>
      <c r="QRG79" s="11"/>
      <c r="QRH79" s="11"/>
      <c r="QRI79" s="11"/>
      <c r="QRJ79" s="11"/>
      <c r="QRK79" s="11"/>
      <c r="QRL79" s="11"/>
      <c r="QRM79" s="11"/>
      <c r="QRN79" s="11"/>
      <c r="QRO79" s="11"/>
      <c r="QRP79" s="11"/>
      <c r="QRQ79" s="11"/>
      <c r="QRR79" s="11"/>
      <c r="QRS79" s="11"/>
      <c r="QRT79" s="11"/>
      <c r="QRU79" s="11"/>
      <c r="QRV79" s="11"/>
      <c r="QRW79" s="11"/>
      <c r="QRX79" s="11"/>
      <c r="QRY79" s="11"/>
      <c r="QRZ79" s="11"/>
      <c r="QSA79" s="11"/>
      <c r="QSB79" s="11"/>
      <c r="QSC79" s="11"/>
      <c r="QSD79" s="11"/>
      <c r="QSE79" s="11"/>
      <c r="QSF79" s="11"/>
      <c r="QSG79" s="11"/>
      <c r="QSH79" s="11"/>
      <c r="QSI79" s="11"/>
      <c r="QSJ79" s="11"/>
      <c r="QSK79" s="11"/>
      <c r="QSL79" s="11"/>
      <c r="QSM79" s="11"/>
      <c r="QSN79" s="11"/>
      <c r="QSO79" s="11"/>
      <c r="QSP79" s="11"/>
      <c r="QSQ79" s="11"/>
      <c r="QSR79" s="11"/>
      <c r="QSS79" s="11"/>
      <c r="QST79" s="11"/>
      <c r="QSU79" s="11"/>
      <c r="QSV79" s="11"/>
      <c r="QSW79" s="11"/>
      <c r="QSX79" s="11"/>
      <c r="QSY79" s="11"/>
      <c r="QSZ79" s="11"/>
      <c r="QTA79" s="11"/>
      <c r="QTB79" s="11"/>
      <c r="QTC79" s="11"/>
      <c r="QTD79" s="11"/>
      <c r="QTE79" s="11"/>
      <c r="QTF79" s="11"/>
      <c r="QTG79" s="11"/>
      <c r="QTH79" s="11"/>
      <c r="QTI79" s="11"/>
      <c r="QTJ79" s="11"/>
      <c r="QTK79" s="11"/>
      <c r="QTL79" s="11"/>
      <c r="QTM79" s="11"/>
      <c r="QTN79" s="11"/>
      <c r="QTO79" s="11"/>
      <c r="QTP79" s="11"/>
      <c r="QTQ79" s="11"/>
      <c r="QTR79" s="11"/>
      <c r="QTS79" s="11"/>
      <c r="QTT79" s="11"/>
      <c r="QTU79" s="11"/>
      <c r="QTV79" s="11"/>
      <c r="QTW79" s="11"/>
      <c r="QTX79" s="11"/>
      <c r="QTY79" s="11"/>
      <c r="QTZ79" s="11"/>
      <c r="QUA79" s="11"/>
      <c r="QUB79" s="11"/>
      <c r="QUC79" s="11"/>
      <c r="QUD79" s="11"/>
      <c r="QUE79" s="11"/>
      <c r="QUF79" s="11"/>
      <c r="QUG79" s="11"/>
      <c r="QUH79" s="11"/>
      <c r="QUI79" s="11"/>
      <c r="QUJ79" s="11"/>
      <c r="QUK79" s="11"/>
      <c r="QUL79" s="11"/>
      <c r="QUM79" s="11"/>
      <c r="QUN79" s="11"/>
      <c r="QUO79" s="11"/>
      <c r="QUP79" s="11"/>
      <c r="QUQ79" s="11"/>
      <c r="QUR79" s="11"/>
      <c r="QUS79" s="11"/>
      <c r="QUT79" s="11"/>
      <c r="QUU79" s="11"/>
      <c r="QUV79" s="11"/>
      <c r="QUW79" s="11"/>
      <c r="QUX79" s="11"/>
      <c r="QUY79" s="11"/>
      <c r="QUZ79" s="11"/>
      <c r="QVA79" s="11"/>
      <c r="QVB79" s="11"/>
      <c r="QVC79" s="11"/>
      <c r="QVD79" s="11"/>
      <c r="QVE79" s="11"/>
      <c r="QVF79" s="11"/>
      <c r="QVG79" s="11"/>
      <c r="QVH79" s="11"/>
      <c r="QVI79" s="11"/>
      <c r="QVJ79" s="11"/>
      <c r="QVK79" s="11"/>
      <c r="QVL79" s="11"/>
      <c r="QVM79" s="11"/>
      <c r="QVN79" s="11"/>
      <c r="QVO79" s="11"/>
      <c r="QVP79" s="11"/>
      <c r="QVQ79" s="11"/>
      <c r="QVR79" s="11"/>
      <c r="QVS79" s="11"/>
      <c r="QVT79" s="11"/>
      <c r="QVU79" s="11"/>
      <c r="QVV79" s="11"/>
      <c r="QVW79" s="11"/>
      <c r="QVX79" s="11"/>
      <c r="QVY79" s="11"/>
      <c r="QVZ79" s="11"/>
      <c r="QWA79" s="11"/>
      <c r="QWB79" s="11"/>
      <c r="QWC79" s="11"/>
      <c r="QWD79" s="11"/>
      <c r="QWE79" s="11"/>
      <c r="QWF79" s="11"/>
      <c r="QWG79" s="11"/>
      <c r="QWH79" s="11"/>
      <c r="QWI79" s="11"/>
      <c r="QWJ79" s="11"/>
      <c r="QWK79" s="11"/>
      <c r="QWL79" s="11"/>
      <c r="QWM79" s="11"/>
      <c r="QWN79" s="11"/>
      <c r="QWO79" s="11"/>
      <c r="QWP79" s="11"/>
      <c r="QWQ79" s="11"/>
      <c r="QWR79" s="11"/>
      <c r="QWS79" s="11"/>
      <c r="QWT79" s="11"/>
      <c r="QWU79" s="11"/>
      <c r="QWV79" s="11"/>
      <c r="QWW79" s="11"/>
      <c r="QWX79" s="11"/>
      <c r="QWY79" s="11"/>
      <c r="QWZ79" s="11"/>
      <c r="QXA79" s="11"/>
      <c r="QXB79" s="11"/>
      <c r="QXC79" s="11"/>
      <c r="QXD79" s="11"/>
      <c r="QXE79" s="11"/>
      <c r="QXF79" s="11"/>
      <c r="QXG79" s="11"/>
      <c r="QXH79" s="11"/>
      <c r="QXI79" s="11"/>
      <c r="QXJ79" s="11"/>
      <c r="QXK79" s="11"/>
      <c r="QXL79" s="11"/>
      <c r="QXM79" s="11"/>
      <c r="QXN79" s="11"/>
      <c r="QXO79" s="11"/>
      <c r="QXP79" s="11"/>
      <c r="QXQ79" s="11"/>
      <c r="QXR79" s="11"/>
      <c r="QXS79" s="11"/>
      <c r="QXT79" s="11"/>
      <c r="QXU79" s="11"/>
      <c r="QXV79" s="11"/>
      <c r="QXW79" s="11"/>
      <c r="QXX79" s="11"/>
      <c r="QXY79" s="11"/>
      <c r="QXZ79" s="11"/>
      <c r="QYA79" s="11"/>
      <c r="QYB79" s="11"/>
      <c r="QYC79" s="11"/>
      <c r="QYD79" s="11"/>
      <c r="QYE79" s="11"/>
      <c r="QYF79" s="11"/>
      <c r="QYG79" s="11"/>
      <c r="QYH79" s="11"/>
      <c r="QYI79" s="11"/>
      <c r="QYJ79" s="11"/>
      <c r="QYK79" s="11"/>
      <c r="QYL79" s="11"/>
      <c r="QYM79" s="11"/>
      <c r="QYN79" s="11"/>
      <c r="QYO79" s="11"/>
      <c r="QYP79" s="11"/>
      <c r="QYQ79" s="11"/>
      <c r="QYR79" s="11"/>
      <c r="QYS79" s="11"/>
      <c r="QYT79" s="11"/>
      <c r="QYU79" s="11"/>
      <c r="QYV79" s="11"/>
      <c r="QYW79" s="11"/>
      <c r="QYX79" s="11"/>
      <c r="QYY79" s="11"/>
      <c r="QYZ79" s="11"/>
      <c r="QZA79" s="11"/>
      <c r="QZB79" s="11"/>
      <c r="QZC79" s="11"/>
      <c r="QZD79" s="11"/>
      <c r="QZE79" s="11"/>
      <c r="QZF79" s="11"/>
      <c r="QZG79" s="11"/>
      <c r="QZH79" s="11"/>
      <c r="QZI79" s="11"/>
      <c r="QZJ79" s="11"/>
      <c r="QZK79" s="11"/>
      <c r="QZL79" s="11"/>
      <c r="QZM79" s="11"/>
      <c r="QZN79" s="11"/>
      <c r="QZO79" s="11"/>
      <c r="QZP79" s="11"/>
      <c r="QZQ79" s="11"/>
      <c r="QZR79" s="11"/>
      <c r="QZS79" s="11"/>
      <c r="QZT79" s="11"/>
      <c r="QZU79" s="11"/>
      <c r="QZV79" s="11"/>
      <c r="QZW79" s="11"/>
      <c r="QZX79" s="11"/>
      <c r="QZY79" s="11"/>
      <c r="QZZ79" s="11"/>
      <c r="RAA79" s="11"/>
      <c r="RAB79" s="11"/>
      <c r="RAC79" s="11"/>
      <c r="RAD79" s="11"/>
      <c r="RAE79" s="11"/>
      <c r="RAF79" s="11"/>
      <c r="RAG79" s="11"/>
      <c r="RAH79" s="11"/>
      <c r="RAI79" s="11"/>
      <c r="RAJ79" s="11"/>
      <c r="RAK79" s="11"/>
      <c r="RAL79" s="11"/>
      <c r="RAM79" s="11"/>
      <c r="RAN79" s="11"/>
      <c r="RAO79" s="11"/>
      <c r="RAP79" s="11"/>
      <c r="RAQ79" s="11"/>
      <c r="RAR79" s="11"/>
      <c r="RAS79" s="11"/>
      <c r="RAT79" s="11"/>
      <c r="RAU79" s="11"/>
      <c r="RAV79" s="11"/>
      <c r="RAW79" s="11"/>
      <c r="RAX79" s="11"/>
      <c r="RAY79" s="11"/>
      <c r="RAZ79" s="11"/>
      <c r="RBA79" s="11"/>
      <c r="RBB79" s="11"/>
      <c r="RBC79" s="11"/>
      <c r="RBD79" s="11"/>
      <c r="RBE79" s="11"/>
      <c r="RBF79" s="11"/>
      <c r="RBG79" s="11"/>
      <c r="RBH79" s="11"/>
      <c r="RBI79" s="11"/>
      <c r="RBJ79" s="11"/>
      <c r="RBK79" s="11"/>
      <c r="RBL79" s="11"/>
      <c r="RBM79" s="11"/>
      <c r="RBN79" s="11"/>
      <c r="RBO79" s="11"/>
      <c r="RBP79" s="11"/>
      <c r="RBQ79" s="11"/>
      <c r="RBR79" s="11"/>
      <c r="RBS79" s="11"/>
      <c r="RBT79" s="11"/>
      <c r="RBU79" s="11"/>
      <c r="RBV79" s="11"/>
      <c r="RBW79" s="11"/>
      <c r="RBX79" s="11"/>
      <c r="RBY79" s="11"/>
      <c r="RBZ79" s="11"/>
      <c r="RCA79" s="11"/>
      <c r="RCB79" s="11"/>
      <c r="RCC79" s="11"/>
      <c r="RCD79" s="11"/>
      <c r="RCE79" s="11"/>
      <c r="RCF79" s="11"/>
      <c r="RCG79" s="11"/>
      <c r="RCH79" s="11"/>
      <c r="RCI79" s="11"/>
      <c r="RCJ79" s="11"/>
      <c r="RCK79" s="11"/>
      <c r="RCL79" s="11"/>
      <c r="RCM79" s="11"/>
      <c r="RCN79" s="11"/>
      <c r="RCO79" s="11"/>
      <c r="RCP79" s="11"/>
      <c r="RCQ79" s="11"/>
      <c r="RCR79" s="11"/>
      <c r="RCS79" s="11"/>
      <c r="RCT79" s="11"/>
      <c r="RCU79" s="11"/>
      <c r="RCV79" s="11"/>
      <c r="RCW79" s="11"/>
      <c r="RCX79" s="11"/>
      <c r="RCY79" s="11"/>
      <c r="RCZ79" s="11"/>
      <c r="RDA79" s="11"/>
      <c r="RDB79" s="11"/>
      <c r="RDC79" s="11"/>
      <c r="RDD79" s="11"/>
      <c r="RDE79" s="11"/>
      <c r="RDF79" s="11"/>
      <c r="RDG79" s="11"/>
      <c r="RDH79" s="11"/>
      <c r="RDI79" s="11"/>
      <c r="RDJ79" s="11"/>
      <c r="RDK79" s="11"/>
      <c r="RDL79" s="11"/>
      <c r="RDM79" s="11"/>
      <c r="RDN79" s="11"/>
      <c r="RDO79" s="11"/>
      <c r="RDP79" s="11"/>
      <c r="RDQ79" s="11"/>
      <c r="RDR79" s="11"/>
      <c r="RDS79" s="11"/>
      <c r="RDT79" s="11"/>
      <c r="RDU79" s="11"/>
      <c r="RDV79" s="11"/>
      <c r="RDW79" s="11"/>
      <c r="RDX79" s="11"/>
      <c r="RDY79" s="11"/>
      <c r="RDZ79" s="11"/>
      <c r="REA79" s="11"/>
      <c r="REB79" s="11"/>
      <c r="REC79" s="11"/>
      <c r="RED79" s="11"/>
      <c r="REE79" s="11"/>
      <c r="REF79" s="11"/>
      <c r="REG79" s="11"/>
      <c r="REH79" s="11"/>
      <c r="REI79" s="11"/>
      <c r="REJ79" s="11"/>
      <c r="REK79" s="11"/>
      <c r="REL79" s="11"/>
      <c r="REM79" s="11"/>
      <c r="REN79" s="11"/>
      <c r="REO79" s="11"/>
      <c r="REP79" s="11"/>
      <c r="REQ79" s="11"/>
      <c r="RER79" s="11"/>
      <c r="RES79" s="11"/>
      <c r="RET79" s="11"/>
      <c r="REU79" s="11"/>
      <c r="REV79" s="11"/>
      <c r="REW79" s="11"/>
      <c r="REX79" s="11"/>
      <c r="REY79" s="11"/>
      <c r="REZ79" s="11"/>
      <c r="RFA79" s="11"/>
      <c r="RFB79" s="11"/>
      <c r="RFC79" s="11"/>
      <c r="RFD79" s="11"/>
      <c r="RFE79" s="11"/>
      <c r="RFF79" s="11"/>
      <c r="RFG79" s="11"/>
      <c r="RFH79" s="11"/>
      <c r="RFI79" s="11"/>
      <c r="RFJ79" s="11"/>
      <c r="RFK79" s="11"/>
      <c r="RFL79" s="11"/>
      <c r="RFM79" s="11"/>
      <c r="RFN79" s="11"/>
      <c r="RFO79" s="11"/>
      <c r="RFP79" s="11"/>
      <c r="RFQ79" s="11"/>
      <c r="RFR79" s="11"/>
      <c r="RFS79" s="11"/>
      <c r="RFT79" s="11"/>
      <c r="RFU79" s="11"/>
      <c r="RFV79" s="11"/>
      <c r="RFW79" s="11"/>
      <c r="RFX79" s="11"/>
      <c r="RFY79" s="11"/>
      <c r="RFZ79" s="11"/>
      <c r="RGA79" s="11"/>
      <c r="RGB79" s="11"/>
      <c r="RGC79" s="11"/>
      <c r="RGD79" s="11"/>
      <c r="RGE79" s="11"/>
      <c r="RGF79" s="11"/>
      <c r="RGG79" s="11"/>
      <c r="RGH79" s="11"/>
      <c r="RGI79" s="11"/>
      <c r="RGJ79" s="11"/>
      <c r="RGK79" s="11"/>
      <c r="RGL79" s="11"/>
      <c r="RGM79" s="11"/>
      <c r="RGN79" s="11"/>
      <c r="RGO79" s="11"/>
      <c r="RGP79" s="11"/>
      <c r="RGQ79" s="11"/>
      <c r="RGR79" s="11"/>
      <c r="RGS79" s="11"/>
      <c r="RGT79" s="11"/>
      <c r="RGU79" s="11"/>
      <c r="RGV79" s="11"/>
      <c r="RGW79" s="11"/>
      <c r="RGX79" s="11"/>
      <c r="RGY79" s="11"/>
      <c r="RGZ79" s="11"/>
      <c r="RHA79" s="11"/>
      <c r="RHB79" s="11"/>
      <c r="RHC79" s="11"/>
      <c r="RHD79" s="11"/>
      <c r="RHE79" s="11"/>
      <c r="RHF79" s="11"/>
      <c r="RHG79" s="11"/>
      <c r="RHH79" s="11"/>
      <c r="RHI79" s="11"/>
      <c r="RHJ79" s="11"/>
      <c r="RHK79" s="11"/>
      <c r="RHL79" s="11"/>
      <c r="RHM79" s="11"/>
      <c r="RHN79" s="11"/>
      <c r="RHO79" s="11"/>
      <c r="RHP79" s="11"/>
      <c r="RHQ79" s="11"/>
      <c r="RHR79" s="11"/>
      <c r="RHS79" s="11"/>
      <c r="RHT79" s="11"/>
      <c r="RHU79" s="11"/>
      <c r="RHV79" s="11"/>
      <c r="RHW79" s="11"/>
      <c r="RHX79" s="11"/>
      <c r="RHY79" s="11"/>
      <c r="RHZ79" s="11"/>
      <c r="RIA79" s="11"/>
      <c r="RIB79" s="11"/>
      <c r="RIC79" s="11"/>
      <c r="RID79" s="11"/>
      <c r="RIE79" s="11"/>
      <c r="RIF79" s="11"/>
      <c r="RIG79" s="11"/>
      <c r="RIH79" s="11"/>
      <c r="RII79" s="11"/>
      <c r="RIJ79" s="11"/>
      <c r="RIK79" s="11"/>
      <c r="RIL79" s="11"/>
      <c r="RIM79" s="11"/>
      <c r="RIN79" s="11"/>
      <c r="RIO79" s="11"/>
      <c r="RIP79" s="11"/>
      <c r="RIQ79" s="11"/>
      <c r="RIR79" s="11"/>
      <c r="RIS79" s="11"/>
      <c r="RIT79" s="11"/>
      <c r="RIU79" s="11"/>
      <c r="RIV79" s="11"/>
      <c r="RIW79" s="11"/>
      <c r="RIX79" s="11"/>
      <c r="RIY79" s="11"/>
      <c r="RIZ79" s="11"/>
      <c r="RJA79" s="11"/>
      <c r="RJB79" s="11"/>
      <c r="RJC79" s="11"/>
      <c r="RJD79" s="11"/>
      <c r="RJE79" s="11"/>
      <c r="RJF79" s="11"/>
      <c r="RJG79" s="11"/>
      <c r="RJH79" s="11"/>
      <c r="RJI79" s="11"/>
      <c r="RJJ79" s="11"/>
      <c r="RJK79" s="11"/>
      <c r="RJL79" s="11"/>
      <c r="RJM79" s="11"/>
      <c r="RJN79" s="11"/>
      <c r="RJO79" s="11"/>
      <c r="RJP79" s="11"/>
      <c r="RJQ79" s="11"/>
      <c r="RJR79" s="11"/>
      <c r="RJS79" s="11"/>
      <c r="RJT79" s="11"/>
      <c r="RJU79" s="11"/>
      <c r="RJV79" s="11"/>
      <c r="RJW79" s="11"/>
      <c r="RJX79" s="11"/>
      <c r="RJY79" s="11"/>
      <c r="RJZ79" s="11"/>
      <c r="RKA79" s="11"/>
      <c r="RKB79" s="11"/>
      <c r="RKC79" s="11"/>
      <c r="RKD79" s="11"/>
      <c r="RKE79" s="11"/>
      <c r="RKF79" s="11"/>
      <c r="RKG79" s="11"/>
      <c r="RKH79" s="11"/>
      <c r="RKI79" s="11"/>
      <c r="RKJ79" s="11"/>
      <c r="RKK79" s="11"/>
      <c r="RKL79" s="11"/>
      <c r="RKM79" s="11"/>
      <c r="RKN79" s="11"/>
      <c r="RKO79" s="11"/>
      <c r="RKP79" s="11"/>
      <c r="RKQ79" s="11"/>
      <c r="RKR79" s="11"/>
      <c r="RKS79" s="11"/>
      <c r="RKT79" s="11"/>
      <c r="RKU79" s="11"/>
      <c r="RKV79" s="11"/>
      <c r="RKW79" s="11"/>
      <c r="RKX79" s="11"/>
      <c r="RKY79" s="11"/>
      <c r="RKZ79" s="11"/>
      <c r="RLA79" s="11"/>
      <c r="RLB79" s="11"/>
      <c r="RLC79" s="11"/>
      <c r="RLD79" s="11"/>
      <c r="RLE79" s="11"/>
      <c r="RLF79" s="11"/>
      <c r="RLG79" s="11"/>
      <c r="RLH79" s="11"/>
      <c r="RLI79" s="11"/>
      <c r="RLJ79" s="11"/>
      <c r="RLK79" s="11"/>
      <c r="RLL79" s="11"/>
      <c r="RLM79" s="11"/>
      <c r="RLN79" s="11"/>
      <c r="RLO79" s="11"/>
      <c r="RLP79" s="11"/>
      <c r="RLQ79" s="11"/>
      <c r="RLR79" s="11"/>
      <c r="RLS79" s="11"/>
      <c r="RLT79" s="11"/>
      <c r="RLU79" s="11"/>
      <c r="RLV79" s="11"/>
      <c r="RLW79" s="11"/>
      <c r="RLX79" s="11"/>
      <c r="RLY79" s="11"/>
      <c r="RLZ79" s="11"/>
      <c r="RMA79" s="11"/>
      <c r="RMB79" s="11"/>
      <c r="RMC79" s="11"/>
      <c r="RMD79" s="11"/>
      <c r="RME79" s="11"/>
      <c r="RMF79" s="11"/>
      <c r="RMG79" s="11"/>
      <c r="RMH79" s="11"/>
      <c r="RMI79" s="11"/>
      <c r="RMJ79" s="11"/>
      <c r="RMK79" s="11"/>
      <c r="RML79" s="11"/>
      <c r="RMM79" s="11"/>
      <c r="RMN79" s="11"/>
      <c r="RMO79" s="11"/>
      <c r="RMP79" s="11"/>
      <c r="RMQ79" s="11"/>
      <c r="RMR79" s="11"/>
      <c r="RMS79" s="11"/>
      <c r="RMT79" s="11"/>
      <c r="RMU79" s="11"/>
      <c r="RMV79" s="11"/>
      <c r="RMW79" s="11"/>
      <c r="RMX79" s="11"/>
      <c r="RMY79" s="11"/>
      <c r="RMZ79" s="11"/>
      <c r="RNA79" s="11"/>
      <c r="RNB79" s="11"/>
      <c r="RNC79" s="11"/>
      <c r="RND79" s="11"/>
      <c r="RNE79" s="11"/>
      <c r="RNF79" s="11"/>
      <c r="RNG79" s="11"/>
      <c r="RNH79" s="11"/>
      <c r="RNI79" s="11"/>
      <c r="RNJ79" s="11"/>
      <c r="RNK79" s="11"/>
      <c r="RNL79" s="11"/>
      <c r="RNM79" s="11"/>
      <c r="RNN79" s="11"/>
      <c r="RNO79" s="11"/>
      <c r="RNP79" s="11"/>
      <c r="RNQ79" s="11"/>
      <c r="RNR79" s="11"/>
      <c r="RNS79" s="11"/>
      <c r="RNT79" s="11"/>
      <c r="RNU79" s="11"/>
      <c r="RNV79" s="11"/>
      <c r="RNW79" s="11"/>
      <c r="RNX79" s="11"/>
      <c r="RNY79" s="11"/>
      <c r="RNZ79" s="11"/>
      <c r="ROA79" s="11"/>
      <c r="ROB79" s="11"/>
      <c r="ROC79" s="11"/>
      <c r="ROD79" s="11"/>
      <c r="ROE79" s="11"/>
      <c r="ROF79" s="11"/>
      <c r="ROG79" s="11"/>
      <c r="ROH79" s="11"/>
      <c r="ROI79" s="11"/>
      <c r="ROJ79" s="11"/>
      <c r="ROK79" s="11"/>
      <c r="ROL79" s="11"/>
      <c r="ROM79" s="11"/>
      <c r="RON79" s="11"/>
      <c r="ROO79" s="11"/>
      <c r="ROP79" s="11"/>
      <c r="ROQ79" s="11"/>
      <c r="ROR79" s="11"/>
      <c r="ROS79" s="11"/>
      <c r="ROT79" s="11"/>
      <c r="ROU79" s="11"/>
      <c r="ROV79" s="11"/>
      <c r="ROW79" s="11"/>
      <c r="ROX79" s="11"/>
      <c r="ROY79" s="11"/>
      <c r="ROZ79" s="11"/>
      <c r="RPA79" s="11"/>
      <c r="RPB79" s="11"/>
      <c r="RPC79" s="11"/>
      <c r="RPD79" s="11"/>
      <c r="RPE79" s="11"/>
      <c r="RPF79" s="11"/>
      <c r="RPG79" s="11"/>
      <c r="RPH79" s="11"/>
      <c r="RPI79" s="11"/>
      <c r="RPJ79" s="11"/>
      <c r="RPK79" s="11"/>
      <c r="RPL79" s="11"/>
      <c r="RPM79" s="11"/>
      <c r="RPN79" s="11"/>
      <c r="RPO79" s="11"/>
      <c r="RPP79" s="11"/>
      <c r="RPQ79" s="11"/>
      <c r="RPR79" s="11"/>
      <c r="RPS79" s="11"/>
      <c r="RPT79" s="11"/>
      <c r="RPU79" s="11"/>
      <c r="RPV79" s="11"/>
      <c r="RPW79" s="11"/>
      <c r="RPX79" s="11"/>
      <c r="RPY79" s="11"/>
      <c r="RPZ79" s="11"/>
      <c r="RQA79" s="11"/>
      <c r="RQB79" s="11"/>
      <c r="RQC79" s="11"/>
      <c r="RQD79" s="11"/>
      <c r="RQE79" s="11"/>
      <c r="RQF79" s="11"/>
      <c r="RQG79" s="11"/>
      <c r="RQH79" s="11"/>
      <c r="RQI79" s="11"/>
      <c r="RQJ79" s="11"/>
      <c r="RQK79" s="11"/>
      <c r="RQL79" s="11"/>
      <c r="RQM79" s="11"/>
      <c r="RQN79" s="11"/>
      <c r="RQO79" s="11"/>
      <c r="RQP79" s="11"/>
      <c r="RQQ79" s="11"/>
      <c r="RQR79" s="11"/>
      <c r="RQS79" s="11"/>
      <c r="RQT79" s="11"/>
      <c r="RQU79" s="11"/>
      <c r="RQV79" s="11"/>
      <c r="RQW79" s="11"/>
      <c r="RQX79" s="11"/>
      <c r="RQY79" s="11"/>
      <c r="RQZ79" s="11"/>
      <c r="RRA79" s="11"/>
      <c r="RRB79" s="11"/>
      <c r="RRC79" s="11"/>
      <c r="RRD79" s="11"/>
      <c r="RRE79" s="11"/>
      <c r="RRF79" s="11"/>
      <c r="RRG79" s="11"/>
      <c r="RRH79" s="11"/>
      <c r="RRI79" s="11"/>
      <c r="RRJ79" s="11"/>
      <c r="RRK79" s="11"/>
      <c r="RRL79" s="11"/>
      <c r="RRM79" s="11"/>
      <c r="RRN79" s="11"/>
      <c r="RRO79" s="11"/>
      <c r="RRP79" s="11"/>
      <c r="RRQ79" s="11"/>
      <c r="RRR79" s="11"/>
      <c r="RRS79" s="11"/>
      <c r="RRT79" s="11"/>
      <c r="RRU79" s="11"/>
      <c r="RRV79" s="11"/>
      <c r="RRW79" s="11"/>
      <c r="RRX79" s="11"/>
      <c r="RRY79" s="11"/>
      <c r="RRZ79" s="11"/>
      <c r="RSA79" s="11"/>
      <c r="RSB79" s="11"/>
      <c r="RSC79" s="11"/>
      <c r="RSD79" s="11"/>
      <c r="RSE79" s="11"/>
      <c r="RSF79" s="11"/>
      <c r="RSG79" s="11"/>
      <c r="RSH79" s="11"/>
      <c r="RSI79" s="11"/>
      <c r="RSJ79" s="11"/>
      <c r="RSK79" s="11"/>
      <c r="RSL79" s="11"/>
      <c r="RSM79" s="11"/>
      <c r="RSN79" s="11"/>
      <c r="RSO79" s="11"/>
      <c r="RSP79" s="11"/>
      <c r="RSQ79" s="11"/>
      <c r="RSR79" s="11"/>
      <c r="RSS79" s="11"/>
      <c r="RST79" s="11"/>
      <c r="RSU79" s="11"/>
      <c r="RSV79" s="11"/>
      <c r="RSW79" s="11"/>
      <c r="RSX79" s="11"/>
      <c r="RSY79" s="11"/>
      <c r="RSZ79" s="11"/>
      <c r="RTA79" s="11"/>
      <c r="RTB79" s="11"/>
      <c r="RTC79" s="11"/>
      <c r="RTD79" s="11"/>
      <c r="RTE79" s="11"/>
      <c r="RTF79" s="11"/>
      <c r="RTG79" s="11"/>
      <c r="RTH79" s="11"/>
      <c r="RTI79" s="11"/>
      <c r="RTJ79" s="11"/>
      <c r="RTK79" s="11"/>
      <c r="RTL79" s="11"/>
      <c r="RTM79" s="11"/>
      <c r="RTN79" s="11"/>
      <c r="RTO79" s="11"/>
      <c r="RTP79" s="11"/>
      <c r="RTQ79" s="11"/>
      <c r="RTR79" s="11"/>
      <c r="RTS79" s="11"/>
      <c r="RTT79" s="11"/>
      <c r="RTU79" s="11"/>
      <c r="RTV79" s="11"/>
      <c r="RTW79" s="11"/>
      <c r="RTX79" s="11"/>
      <c r="RTY79" s="11"/>
      <c r="RTZ79" s="11"/>
      <c r="RUA79" s="11"/>
      <c r="RUB79" s="11"/>
      <c r="RUC79" s="11"/>
      <c r="RUD79" s="11"/>
      <c r="RUE79" s="11"/>
      <c r="RUF79" s="11"/>
      <c r="RUG79" s="11"/>
      <c r="RUH79" s="11"/>
      <c r="RUI79" s="11"/>
      <c r="RUJ79" s="11"/>
      <c r="RUK79" s="11"/>
      <c r="RUL79" s="11"/>
      <c r="RUM79" s="11"/>
      <c r="RUN79" s="11"/>
      <c r="RUO79" s="11"/>
      <c r="RUP79" s="11"/>
      <c r="RUQ79" s="11"/>
      <c r="RUR79" s="11"/>
      <c r="RUS79" s="11"/>
      <c r="RUT79" s="11"/>
      <c r="RUU79" s="11"/>
      <c r="RUV79" s="11"/>
      <c r="RUW79" s="11"/>
      <c r="RUX79" s="11"/>
      <c r="RUY79" s="11"/>
      <c r="RUZ79" s="11"/>
      <c r="RVA79" s="11"/>
      <c r="RVB79" s="11"/>
      <c r="RVC79" s="11"/>
      <c r="RVD79" s="11"/>
      <c r="RVE79" s="11"/>
      <c r="RVF79" s="11"/>
      <c r="RVG79" s="11"/>
      <c r="RVH79" s="11"/>
      <c r="RVI79" s="11"/>
      <c r="RVJ79" s="11"/>
      <c r="RVK79" s="11"/>
      <c r="RVL79" s="11"/>
      <c r="RVM79" s="11"/>
      <c r="RVN79" s="11"/>
      <c r="RVO79" s="11"/>
      <c r="RVP79" s="11"/>
      <c r="RVQ79" s="11"/>
      <c r="RVR79" s="11"/>
      <c r="RVS79" s="11"/>
      <c r="RVT79" s="11"/>
      <c r="RVU79" s="11"/>
      <c r="RVV79" s="11"/>
      <c r="RVW79" s="11"/>
      <c r="RVX79" s="11"/>
      <c r="RVY79" s="11"/>
      <c r="RVZ79" s="11"/>
      <c r="RWA79" s="11"/>
      <c r="RWB79" s="11"/>
      <c r="RWC79" s="11"/>
      <c r="RWD79" s="11"/>
      <c r="RWE79" s="11"/>
      <c r="RWF79" s="11"/>
      <c r="RWG79" s="11"/>
      <c r="RWH79" s="11"/>
      <c r="RWI79" s="11"/>
      <c r="RWJ79" s="11"/>
      <c r="RWK79" s="11"/>
      <c r="RWL79" s="11"/>
      <c r="RWM79" s="11"/>
      <c r="RWN79" s="11"/>
      <c r="RWO79" s="11"/>
      <c r="RWP79" s="11"/>
      <c r="RWQ79" s="11"/>
      <c r="RWR79" s="11"/>
      <c r="RWS79" s="11"/>
      <c r="RWT79" s="11"/>
      <c r="RWU79" s="11"/>
      <c r="RWV79" s="11"/>
      <c r="RWW79" s="11"/>
      <c r="RWX79" s="11"/>
      <c r="RWY79" s="11"/>
      <c r="RWZ79" s="11"/>
      <c r="RXA79" s="11"/>
      <c r="RXB79" s="11"/>
      <c r="RXC79" s="11"/>
      <c r="RXD79" s="11"/>
      <c r="RXE79" s="11"/>
      <c r="RXF79" s="11"/>
      <c r="RXG79" s="11"/>
      <c r="RXH79" s="11"/>
      <c r="RXI79" s="11"/>
      <c r="RXJ79" s="11"/>
      <c r="RXK79" s="11"/>
      <c r="RXL79" s="11"/>
      <c r="RXM79" s="11"/>
      <c r="RXN79" s="11"/>
      <c r="RXO79" s="11"/>
      <c r="RXP79" s="11"/>
      <c r="RXQ79" s="11"/>
      <c r="RXR79" s="11"/>
      <c r="RXS79" s="11"/>
      <c r="RXT79" s="11"/>
      <c r="RXU79" s="11"/>
      <c r="RXV79" s="11"/>
      <c r="RXW79" s="11"/>
      <c r="RXX79" s="11"/>
      <c r="RXY79" s="11"/>
      <c r="RXZ79" s="11"/>
      <c r="RYA79" s="11"/>
      <c r="RYB79" s="11"/>
      <c r="RYC79" s="11"/>
      <c r="RYD79" s="11"/>
      <c r="RYE79" s="11"/>
      <c r="RYF79" s="11"/>
      <c r="RYG79" s="11"/>
      <c r="RYH79" s="11"/>
      <c r="RYI79" s="11"/>
      <c r="RYJ79" s="11"/>
      <c r="RYK79" s="11"/>
      <c r="RYL79" s="11"/>
      <c r="RYM79" s="11"/>
      <c r="RYN79" s="11"/>
      <c r="RYO79" s="11"/>
      <c r="RYP79" s="11"/>
      <c r="RYQ79" s="11"/>
      <c r="RYR79" s="11"/>
      <c r="RYS79" s="11"/>
      <c r="RYT79" s="11"/>
      <c r="RYU79" s="11"/>
      <c r="RYV79" s="11"/>
      <c r="RYW79" s="11"/>
      <c r="RYX79" s="11"/>
      <c r="RYY79" s="11"/>
      <c r="RYZ79" s="11"/>
      <c r="RZA79" s="11"/>
      <c r="RZB79" s="11"/>
      <c r="RZC79" s="11"/>
      <c r="RZD79" s="11"/>
      <c r="RZE79" s="11"/>
      <c r="RZF79" s="11"/>
      <c r="RZG79" s="11"/>
      <c r="RZH79" s="11"/>
      <c r="RZI79" s="11"/>
      <c r="RZJ79" s="11"/>
      <c r="RZK79" s="11"/>
      <c r="RZL79" s="11"/>
      <c r="RZM79" s="11"/>
      <c r="RZN79" s="11"/>
      <c r="RZO79" s="11"/>
      <c r="RZP79" s="11"/>
      <c r="RZQ79" s="11"/>
      <c r="RZR79" s="11"/>
      <c r="RZS79" s="11"/>
      <c r="RZT79" s="11"/>
      <c r="RZU79" s="11"/>
      <c r="RZV79" s="11"/>
      <c r="RZW79" s="11"/>
      <c r="RZX79" s="11"/>
      <c r="RZY79" s="11"/>
      <c r="RZZ79" s="11"/>
      <c r="SAA79" s="11"/>
      <c r="SAB79" s="11"/>
      <c r="SAC79" s="11"/>
      <c r="SAD79" s="11"/>
      <c r="SAE79" s="11"/>
      <c r="SAF79" s="11"/>
      <c r="SAG79" s="11"/>
      <c r="SAH79" s="11"/>
      <c r="SAI79" s="11"/>
      <c r="SAJ79" s="11"/>
      <c r="SAK79" s="11"/>
      <c r="SAL79" s="11"/>
      <c r="SAM79" s="11"/>
      <c r="SAN79" s="11"/>
      <c r="SAO79" s="11"/>
      <c r="SAP79" s="11"/>
      <c r="SAQ79" s="11"/>
      <c r="SAR79" s="11"/>
      <c r="SAS79" s="11"/>
      <c r="SAT79" s="11"/>
      <c r="SAU79" s="11"/>
      <c r="SAV79" s="11"/>
      <c r="SAW79" s="11"/>
      <c r="SAX79" s="11"/>
      <c r="SAY79" s="11"/>
      <c r="SAZ79" s="11"/>
      <c r="SBA79" s="11"/>
      <c r="SBB79" s="11"/>
      <c r="SBC79" s="11"/>
      <c r="SBD79" s="11"/>
      <c r="SBE79" s="11"/>
      <c r="SBF79" s="11"/>
      <c r="SBG79" s="11"/>
      <c r="SBH79" s="11"/>
      <c r="SBI79" s="11"/>
      <c r="SBJ79" s="11"/>
      <c r="SBK79" s="11"/>
      <c r="SBL79" s="11"/>
      <c r="SBM79" s="11"/>
      <c r="SBN79" s="11"/>
      <c r="SBO79" s="11"/>
      <c r="SBP79" s="11"/>
      <c r="SBQ79" s="11"/>
      <c r="SBR79" s="11"/>
      <c r="SBS79" s="11"/>
      <c r="SBT79" s="11"/>
      <c r="SBU79" s="11"/>
      <c r="SBV79" s="11"/>
      <c r="SBW79" s="11"/>
      <c r="SBX79" s="11"/>
      <c r="SBY79" s="11"/>
      <c r="SBZ79" s="11"/>
      <c r="SCA79" s="11"/>
      <c r="SCB79" s="11"/>
      <c r="SCC79" s="11"/>
      <c r="SCD79" s="11"/>
      <c r="SCE79" s="11"/>
      <c r="SCF79" s="11"/>
      <c r="SCG79" s="11"/>
      <c r="SCH79" s="11"/>
      <c r="SCI79" s="11"/>
      <c r="SCJ79" s="11"/>
      <c r="SCK79" s="11"/>
      <c r="SCL79" s="11"/>
      <c r="SCM79" s="11"/>
      <c r="SCN79" s="11"/>
      <c r="SCO79" s="11"/>
      <c r="SCP79" s="11"/>
      <c r="SCQ79" s="11"/>
      <c r="SCR79" s="11"/>
      <c r="SCS79" s="11"/>
      <c r="SCT79" s="11"/>
      <c r="SCU79" s="11"/>
      <c r="SCV79" s="11"/>
      <c r="SCW79" s="11"/>
      <c r="SCX79" s="11"/>
      <c r="SCY79" s="11"/>
      <c r="SCZ79" s="11"/>
      <c r="SDA79" s="11"/>
      <c r="SDB79" s="11"/>
      <c r="SDC79" s="11"/>
      <c r="SDD79" s="11"/>
      <c r="SDE79" s="11"/>
      <c r="SDF79" s="11"/>
      <c r="SDG79" s="11"/>
      <c r="SDH79" s="11"/>
      <c r="SDI79" s="11"/>
      <c r="SDJ79" s="11"/>
      <c r="SDK79" s="11"/>
      <c r="SDL79" s="11"/>
      <c r="SDM79" s="11"/>
      <c r="SDN79" s="11"/>
      <c r="SDO79" s="11"/>
      <c r="SDP79" s="11"/>
      <c r="SDQ79" s="11"/>
      <c r="SDR79" s="11"/>
      <c r="SDS79" s="11"/>
      <c r="SDT79" s="11"/>
      <c r="SDU79" s="11"/>
      <c r="SDV79" s="11"/>
      <c r="SDW79" s="11"/>
      <c r="SDX79" s="11"/>
      <c r="SDY79" s="11"/>
      <c r="SDZ79" s="11"/>
      <c r="SEA79" s="11"/>
      <c r="SEB79" s="11"/>
      <c r="SEC79" s="11"/>
      <c r="SED79" s="11"/>
      <c r="SEE79" s="11"/>
      <c r="SEF79" s="11"/>
      <c r="SEG79" s="11"/>
      <c r="SEH79" s="11"/>
      <c r="SEI79" s="11"/>
      <c r="SEJ79" s="11"/>
      <c r="SEK79" s="11"/>
      <c r="SEL79" s="11"/>
      <c r="SEM79" s="11"/>
      <c r="SEN79" s="11"/>
      <c r="SEO79" s="11"/>
      <c r="SEP79" s="11"/>
      <c r="SEQ79" s="11"/>
      <c r="SER79" s="11"/>
      <c r="SES79" s="11"/>
      <c r="SET79" s="11"/>
      <c r="SEU79" s="11"/>
      <c r="SEV79" s="11"/>
      <c r="SEW79" s="11"/>
      <c r="SEX79" s="11"/>
      <c r="SEY79" s="11"/>
      <c r="SEZ79" s="11"/>
      <c r="SFA79" s="11"/>
      <c r="SFB79" s="11"/>
      <c r="SFC79" s="11"/>
      <c r="SFD79" s="11"/>
      <c r="SFE79" s="11"/>
      <c r="SFF79" s="11"/>
      <c r="SFG79" s="11"/>
      <c r="SFH79" s="11"/>
      <c r="SFI79" s="11"/>
      <c r="SFJ79" s="11"/>
      <c r="SFK79" s="11"/>
      <c r="SFL79" s="11"/>
      <c r="SFM79" s="11"/>
      <c r="SFN79" s="11"/>
      <c r="SFO79" s="11"/>
      <c r="SFP79" s="11"/>
      <c r="SFQ79" s="11"/>
      <c r="SFR79" s="11"/>
      <c r="SFS79" s="11"/>
      <c r="SFT79" s="11"/>
      <c r="SFU79" s="11"/>
      <c r="SFV79" s="11"/>
      <c r="SFW79" s="11"/>
      <c r="SFX79" s="11"/>
      <c r="SFY79" s="11"/>
      <c r="SFZ79" s="11"/>
      <c r="SGA79" s="11"/>
      <c r="SGB79" s="11"/>
      <c r="SGC79" s="11"/>
      <c r="SGD79" s="11"/>
      <c r="SGE79" s="11"/>
      <c r="SGF79" s="11"/>
      <c r="SGG79" s="11"/>
      <c r="SGH79" s="11"/>
      <c r="SGI79" s="11"/>
      <c r="SGJ79" s="11"/>
      <c r="SGK79" s="11"/>
      <c r="SGL79" s="11"/>
      <c r="SGM79" s="11"/>
      <c r="SGN79" s="11"/>
      <c r="SGO79" s="11"/>
      <c r="SGP79" s="11"/>
      <c r="SGQ79" s="11"/>
      <c r="SGR79" s="11"/>
      <c r="SGS79" s="11"/>
      <c r="SGT79" s="11"/>
      <c r="SGU79" s="11"/>
      <c r="SGV79" s="11"/>
      <c r="SGW79" s="11"/>
      <c r="SGX79" s="11"/>
      <c r="SGY79" s="11"/>
      <c r="SGZ79" s="11"/>
      <c r="SHA79" s="11"/>
      <c r="SHB79" s="11"/>
      <c r="SHC79" s="11"/>
      <c r="SHD79" s="11"/>
      <c r="SHE79" s="11"/>
      <c r="SHF79" s="11"/>
      <c r="SHG79" s="11"/>
      <c r="SHH79" s="11"/>
      <c r="SHI79" s="11"/>
      <c r="SHJ79" s="11"/>
      <c r="SHK79" s="11"/>
      <c r="SHL79" s="11"/>
      <c r="SHM79" s="11"/>
      <c r="SHN79" s="11"/>
      <c r="SHO79" s="11"/>
      <c r="SHP79" s="11"/>
      <c r="SHQ79" s="11"/>
      <c r="SHR79" s="11"/>
      <c r="SHS79" s="11"/>
      <c r="SHT79" s="11"/>
      <c r="SHU79" s="11"/>
      <c r="SHV79" s="11"/>
      <c r="SHW79" s="11"/>
      <c r="SHX79" s="11"/>
      <c r="SHY79" s="11"/>
      <c r="SHZ79" s="11"/>
      <c r="SIA79" s="11"/>
      <c r="SIB79" s="11"/>
      <c r="SIC79" s="11"/>
      <c r="SID79" s="11"/>
      <c r="SIE79" s="11"/>
      <c r="SIF79" s="11"/>
      <c r="SIG79" s="11"/>
      <c r="SIH79" s="11"/>
      <c r="SII79" s="11"/>
      <c r="SIJ79" s="11"/>
      <c r="SIK79" s="11"/>
      <c r="SIL79" s="11"/>
      <c r="SIM79" s="11"/>
      <c r="SIN79" s="11"/>
      <c r="SIO79" s="11"/>
      <c r="SIP79" s="11"/>
      <c r="SIQ79" s="11"/>
      <c r="SIR79" s="11"/>
      <c r="SIS79" s="11"/>
      <c r="SIT79" s="11"/>
      <c r="SIU79" s="11"/>
      <c r="SIV79" s="11"/>
      <c r="SIW79" s="11"/>
      <c r="SIX79" s="11"/>
      <c r="SIY79" s="11"/>
      <c r="SIZ79" s="11"/>
      <c r="SJA79" s="11"/>
      <c r="SJB79" s="11"/>
      <c r="SJC79" s="11"/>
      <c r="SJD79" s="11"/>
      <c r="SJE79" s="11"/>
      <c r="SJF79" s="11"/>
      <c r="SJG79" s="11"/>
      <c r="SJH79" s="11"/>
      <c r="SJI79" s="11"/>
      <c r="SJJ79" s="11"/>
      <c r="SJK79" s="11"/>
      <c r="SJL79" s="11"/>
      <c r="SJM79" s="11"/>
      <c r="SJN79" s="11"/>
      <c r="SJO79" s="11"/>
      <c r="SJP79" s="11"/>
      <c r="SJQ79" s="11"/>
      <c r="SJR79" s="11"/>
      <c r="SJS79" s="11"/>
      <c r="SJT79" s="11"/>
      <c r="SJU79" s="11"/>
      <c r="SJV79" s="11"/>
      <c r="SJW79" s="11"/>
      <c r="SJX79" s="11"/>
      <c r="SJY79" s="11"/>
      <c r="SJZ79" s="11"/>
      <c r="SKA79" s="11"/>
      <c r="SKB79" s="11"/>
      <c r="SKC79" s="11"/>
      <c r="SKD79" s="11"/>
      <c r="SKE79" s="11"/>
      <c r="SKF79" s="11"/>
      <c r="SKG79" s="11"/>
      <c r="SKH79" s="11"/>
      <c r="SKI79" s="11"/>
      <c r="SKJ79" s="11"/>
      <c r="SKK79" s="11"/>
      <c r="SKL79" s="11"/>
      <c r="SKM79" s="11"/>
      <c r="SKN79" s="11"/>
      <c r="SKO79" s="11"/>
      <c r="SKP79" s="11"/>
      <c r="SKQ79" s="11"/>
      <c r="SKR79" s="11"/>
      <c r="SKS79" s="11"/>
      <c r="SKT79" s="11"/>
      <c r="SKU79" s="11"/>
      <c r="SKV79" s="11"/>
      <c r="SKW79" s="11"/>
      <c r="SKX79" s="11"/>
      <c r="SKY79" s="11"/>
      <c r="SKZ79" s="11"/>
      <c r="SLA79" s="11"/>
      <c r="SLB79" s="11"/>
      <c r="SLC79" s="11"/>
      <c r="SLD79" s="11"/>
      <c r="SLE79" s="11"/>
      <c r="SLF79" s="11"/>
      <c r="SLG79" s="11"/>
      <c r="SLH79" s="11"/>
      <c r="SLI79" s="11"/>
      <c r="SLJ79" s="11"/>
      <c r="SLK79" s="11"/>
      <c r="SLL79" s="11"/>
      <c r="SLM79" s="11"/>
      <c r="SLN79" s="11"/>
      <c r="SLO79" s="11"/>
      <c r="SLP79" s="11"/>
      <c r="SLQ79" s="11"/>
      <c r="SLR79" s="11"/>
      <c r="SLS79" s="11"/>
      <c r="SLT79" s="11"/>
      <c r="SLU79" s="11"/>
      <c r="SLV79" s="11"/>
      <c r="SLW79" s="11"/>
      <c r="SLX79" s="11"/>
      <c r="SLY79" s="11"/>
      <c r="SLZ79" s="11"/>
      <c r="SMA79" s="11"/>
      <c r="SMB79" s="11"/>
      <c r="SMC79" s="11"/>
      <c r="SMD79" s="11"/>
      <c r="SME79" s="11"/>
      <c r="SMF79" s="11"/>
      <c r="SMG79" s="11"/>
      <c r="SMH79" s="11"/>
      <c r="SMI79" s="11"/>
      <c r="SMJ79" s="11"/>
      <c r="SMK79" s="11"/>
      <c r="SML79" s="11"/>
      <c r="SMM79" s="11"/>
      <c r="SMN79" s="11"/>
      <c r="SMO79" s="11"/>
      <c r="SMP79" s="11"/>
      <c r="SMQ79" s="11"/>
      <c r="SMR79" s="11"/>
      <c r="SMS79" s="11"/>
      <c r="SMT79" s="11"/>
      <c r="SMU79" s="11"/>
      <c r="SMV79" s="11"/>
      <c r="SMW79" s="11"/>
      <c r="SMX79" s="11"/>
      <c r="SMY79" s="11"/>
      <c r="SMZ79" s="11"/>
      <c r="SNA79" s="11"/>
      <c r="SNB79" s="11"/>
      <c r="SNC79" s="11"/>
      <c r="SND79" s="11"/>
      <c r="SNE79" s="11"/>
      <c r="SNF79" s="11"/>
      <c r="SNG79" s="11"/>
      <c r="SNH79" s="11"/>
      <c r="SNI79" s="11"/>
      <c r="SNJ79" s="11"/>
      <c r="SNK79" s="11"/>
      <c r="SNL79" s="11"/>
      <c r="SNM79" s="11"/>
      <c r="SNN79" s="11"/>
      <c r="SNO79" s="11"/>
      <c r="SNP79" s="11"/>
      <c r="SNQ79" s="11"/>
      <c r="SNR79" s="11"/>
      <c r="SNS79" s="11"/>
      <c r="SNT79" s="11"/>
      <c r="SNU79" s="11"/>
      <c r="SNV79" s="11"/>
      <c r="SNW79" s="11"/>
      <c r="SNX79" s="11"/>
      <c r="SNY79" s="11"/>
      <c r="SNZ79" s="11"/>
      <c r="SOA79" s="11"/>
      <c r="SOB79" s="11"/>
      <c r="SOC79" s="11"/>
      <c r="SOD79" s="11"/>
      <c r="SOE79" s="11"/>
      <c r="SOF79" s="11"/>
      <c r="SOG79" s="11"/>
      <c r="SOH79" s="11"/>
      <c r="SOI79" s="11"/>
      <c r="SOJ79" s="11"/>
      <c r="SOK79" s="11"/>
      <c r="SOL79" s="11"/>
      <c r="SOM79" s="11"/>
      <c r="SON79" s="11"/>
      <c r="SOO79" s="11"/>
      <c r="SOP79" s="11"/>
      <c r="SOQ79" s="11"/>
      <c r="SOR79" s="11"/>
      <c r="SOS79" s="11"/>
      <c r="SOT79" s="11"/>
      <c r="SOU79" s="11"/>
      <c r="SOV79" s="11"/>
      <c r="SOW79" s="11"/>
      <c r="SOX79" s="11"/>
      <c r="SOY79" s="11"/>
      <c r="SOZ79" s="11"/>
      <c r="SPA79" s="11"/>
      <c r="SPB79" s="11"/>
      <c r="SPC79" s="11"/>
      <c r="SPD79" s="11"/>
      <c r="SPE79" s="11"/>
      <c r="SPF79" s="11"/>
      <c r="SPG79" s="11"/>
      <c r="SPH79" s="11"/>
      <c r="SPI79" s="11"/>
      <c r="SPJ79" s="11"/>
      <c r="SPK79" s="11"/>
      <c r="SPL79" s="11"/>
      <c r="SPM79" s="11"/>
      <c r="SPN79" s="11"/>
      <c r="SPO79" s="11"/>
      <c r="SPP79" s="11"/>
      <c r="SPQ79" s="11"/>
      <c r="SPR79" s="11"/>
      <c r="SPS79" s="11"/>
      <c r="SPT79" s="11"/>
      <c r="SPU79" s="11"/>
      <c r="SPV79" s="11"/>
      <c r="SPW79" s="11"/>
      <c r="SPX79" s="11"/>
      <c r="SPY79" s="11"/>
      <c r="SPZ79" s="11"/>
      <c r="SQA79" s="11"/>
      <c r="SQB79" s="11"/>
      <c r="SQC79" s="11"/>
      <c r="SQD79" s="11"/>
      <c r="SQE79" s="11"/>
      <c r="SQF79" s="11"/>
      <c r="SQG79" s="11"/>
      <c r="SQH79" s="11"/>
      <c r="SQI79" s="11"/>
      <c r="SQJ79" s="11"/>
      <c r="SQK79" s="11"/>
      <c r="SQL79" s="11"/>
      <c r="SQM79" s="11"/>
      <c r="SQN79" s="11"/>
      <c r="SQO79" s="11"/>
      <c r="SQP79" s="11"/>
      <c r="SQQ79" s="11"/>
      <c r="SQR79" s="11"/>
      <c r="SQS79" s="11"/>
      <c r="SQT79" s="11"/>
      <c r="SQU79" s="11"/>
      <c r="SQV79" s="11"/>
      <c r="SQW79" s="11"/>
      <c r="SQX79" s="11"/>
      <c r="SQY79" s="11"/>
      <c r="SQZ79" s="11"/>
      <c r="SRA79" s="11"/>
      <c r="SRB79" s="11"/>
      <c r="SRC79" s="11"/>
      <c r="SRD79" s="11"/>
      <c r="SRE79" s="11"/>
      <c r="SRF79" s="11"/>
      <c r="SRG79" s="11"/>
      <c r="SRH79" s="11"/>
      <c r="SRI79" s="11"/>
      <c r="SRJ79" s="11"/>
      <c r="SRK79" s="11"/>
      <c r="SRL79" s="11"/>
      <c r="SRM79" s="11"/>
      <c r="SRN79" s="11"/>
      <c r="SRO79" s="11"/>
      <c r="SRP79" s="11"/>
      <c r="SRQ79" s="11"/>
      <c r="SRR79" s="11"/>
      <c r="SRS79" s="11"/>
      <c r="SRT79" s="11"/>
      <c r="SRU79" s="11"/>
      <c r="SRV79" s="11"/>
      <c r="SRW79" s="11"/>
      <c r="SRX79" s="11"/>
      <c r="SRY79" s="11"/>
      <c r="SRZ79" s="11"/>
      <c r="SSA79" s="11"/>
      <c r="SSB79" s="11"/>
      <c r="SSC79" s="11"/>
      <c r="SSD79" s="11"/>
      <c r="SSE79" s="11"/>
      <c r="SSF79" s="11"/>
      <c r="SSG79" s="11"/>
      <c r="SSH79" s="11"/>
      <c r="SSI79" s="11"/>
      <c r="SSJ79" s="11"/>
      <c r="SSK79" s="11"/>
      <c r="SSL79" s="11"/>
      <c r="SSM79" s="11"/>
      <c r="SSN79" s="11"/>
      <c r="SSO79" s="11"/>
      <c r="SSP79" s="11"/>
      <c r="SSQ79" s="11"/>
      <c r="SSR79" s="11"/>
      <c r="SSS79" s="11"/>
      <c r="SST79" s="11"/>
      <c r="SSU79" s="11"/>
      <c r="SSV79" s="11"/>
      <c r="SSW79" s="11"/>
      <c r="SSX79" s="11"/>
      <c r="SSY79" s="11"/>
      <c r="SSZ79" s="11"/>
      <c r="STA79" s="11"/>
      <c r="STB79" s="11"/>
      <c r="STC79" s="11"/>
      <c r="STD79" s="11"/>
      <c r="STE79" s="11"/>
      <c r="STF79" s="11"/>
      <c r="STG79" s="11"/>
      <c r="STH79" s="11"/>
      <c r="STI79" s="11"/>
      <c r="STJ79" s="11"/>
      <c r="STK79" s="11"/>
      <c r="STL79" s="11"/>
      <c r="STM79" s="11"/>
      <c r="STN79" s="11"/>
      <c r="STO79" s="11"/>
      <c r="STP79" s="11"/>
      <c r="STQ79" s="11"/>
      <c r="STR79" s="11"/>
      <c r="STS79" s="11"/>
      <c r="STT79" s="11"/>
      <c r="STU79" s="11"/>
      <c r="STV79" s="11"/>
      <c r="STW79" s="11"/>
      <c r="STX79" s="11"/>
      <c r="STY79" s="11"/>
      <c r="STZ79" s="11"/>
      <c r="SUA79" s="11"/>
      <c r="SUB79" s="11"/>
      <c r="SUC79" s="11"/>
      <c r="SUD79" s="11"/>
      <c r="SUE79" s="11"/>
      <c r="SUF79" s="11"/>
      <c r="SUG79" s="11"/>
      <c r="SUH79" s="11"/>
      <c r="SUI79" s="11"/>
      <c r="SUJ79" s="11"/>
      <c r="SUK79" s="11"/>
      <c r="SUL79" s="11"/>
      <c r="SUM79" s="11"/>
      <c r="SUN79" s="11"/>
      <c r="SUO79" s="11"/>
      <c r="SUP79" s="11"/>
      <c r="SUQ79" s="11"/>
      <c r="SUR79" s="11"/>
      <c r="SUS79" s="11"/>
      <c r="SUT79" s="11"/>
      <c r="SUU79" s="11"/>
      <c r="SUV79" s="11"/>
      <c r="SUW79" s="11"/>
      <c r="SUX79" s="11"/>
      <c r="SUY79" s="11"/>
      <c r="SUZ79" s="11"/>
      <c r="SVA79" s="11"/>
      <c r="SVB79" s="11"/>
      <c r="SVC79" s="11"/>
      <c r="SVD79" s="11"/>
      <c r="SVE79" s="11"/>
      <c r="SVF79" s="11"/>
      <c r="SVG79" s="11"/>
      <c r="SVH79" s="11"/>
      <c r="SVI79" s="11"/>
      <c r="SVJ79" s="11"/>
      <c r="SVK79" s="11"/>
      <c r="SVL79" s="11"/>
      <c r="SVM79" s="11"/>
      <c r="SVN79" s="11"/>
      <c r="SVO79" s="11"/>
      <c r="SVP79" s="11"/>
      <c r="SVQ79" s="11"/>
      <c r="SVR79" s="11"/>
      <c r="SVS79" s="11"/>
      <c r="SVT79" s="11"/>
      <c r="SVU79" s="11"/>
      <c r="SVV79" s="11"/>
      <c r="SVW79" s="11"/>
      <c r="SVX79" s="11"/>
      <c r="SVY79" s="11"/>
      <c r="SVZ79" s="11"/>
      <c r="SWA79" s="11"/>
      <c r="SWB79" s="11"/>
      <c r="SWC79" s="11"/>
      <c r="SWD79" s="11"/>
      <c r="SWE79" s="11"/>
      <c r="SWF79" s="11"/>
      <c r="SWG79" s="11"/>
      <c r="SWH79" s="11"/>
      <c r="SWI79" s="11"/>
      <c r="SWJ79" s="11"/>
      <c r="SWK79" s="11"/>
      <c r="SWL79" s="11"/>
      <c r="SWM79" s="11"/>
      <c r="SWN79" s="11"/>
      <c r="SWO79" s="11"/>
      <c r="SWP79" s="11"/>
      <c r="SWQ79" s="11"/>
      <c r="SWR79" s="11"/>
      <c r="SWS79" s="11"/>
      <c r="SWT79" s="11"/>
      <c r="SWU79" s="11"/>
      <c r="SWV79" s="11"/>
      <c r="SWW79" s="11"/>
      <c r="SWX79" s="11"/>
      <c r="SWY79" s="11"/>
      <c r="SWZ79" s="11"/>
      <c r="SXA79" s="11"/>
      <c r="SXB79" s="11"/>
      <c r="SXC79" s="11"/>
      <c r="SXD79" s="11"/>
      <c r="SXE79" s="11"/>
      <c r="SXF79" s="11"/>
      <c r="SXG79" s="11"/>
      <c r="SXH79" s="11"/>
      <c r="SXI79" s="11"/>
      <c r="SXJ79" s="11"/>
      <c r="SXK79" s="11"/>
      <c r="SXL79" s="11"/>
      <c r="SXM79" s="11"/>
      <c r="SXN79" s="11"/>
      <c r="SXO79" s="11"/>
      <c r="SXP79" s="11"/>
      <c r="SXQ79" s="11"/>
      <c r="SXR79" s="11"/>
      <c r="SXS79" s="11"/>
      <c r="SXT79" s="11"/>
      <c r="SXU79" s="11"/>
      <c r="SXV79" s="11"/>
      <c r="SXW79" s="11"/>
      <c r="SXX79" s="11"/>
      <c r="SXY79" s="11"/>
      <c r="SXZ79" s="11"/>
      <c r="SYA79" s="11"/>
      <c r="SYB79" s="11"/>
      <c r="SYC79" s="11"/>
      <c r="SYD79" s="11"/>
      <c r="SYE79" s="11"/>
      <c r="SYF79" s="11"/>
      <c r="SYG79" s="11"/>
      <c r="SYH79" s="11"/>
      <c r="SYI79" s="11"/>
      <c r="SYJ79" s="11"/>
      <c r="SYK79" s="11"/>
      <c r="SYL79" s="11"/>
      <c r="SYM79" s="11"/>
      <c r="SYN79" s="11"/>
      <c r="SYO79" s="11"/>
      <c r="SYP79" s="11"/>
      <c r="SYQ79" s="11"/>
      <c r="SYR79" s="11"/>
      <c r="SYS79" s="11"/>
      <c r="SYT79" s="11"/>
      <c r="SYU79" s="11"/>
      <c r="SYV79" s="11"/>
      <c r="SYW79" s="11"/>
      <c r="SYX79" s="11"/>
      <c r="SYY79" s="11"/>
      <c r="SYZ79" s="11"/>
      <c r="SZA79" s="11"/>
      <c r="SZB79" s="11"/>
      <c r="SZC79" s="11"/>
      <c r="SZD79" s="11"/>
      <c r="SZE79" s="11"/>
      <c r="SZF79" s="11"/>
      <c r="SZG79" s="11"/>
      <c r="SZH79" s="11"/>
      <c r="SZI79" s="11"/>
      <c r="SZJ79" s="11"/>
      <c r="SZK79" s="11"/>
      <c r="SZL79" s="11"/>
      <c r="SZM79" s="11"/>
      <c r="SZN79" s="11"/>
      <c r="SZO79" s="11"/>
      <c r="SZP79" s="11"/>
      <c r="SZQ79" s="11"/>
      <c r="SZR79" s="11"/>
      <c r="SZS79" s="11"/>
      <c r="SZT79" s="11"/>
      <c r="SZU79" s="11"/>
      <c r="SZV79" s="11"/>
      <c r="SZW79" s="11"/>
      <c r="SZX79" s="11"/>
      <c r="SZY79" s="11"/>
      <c r="SZZ79" s="11"/>
      <c r="TAA79" s="11"/>
      <c r="TAB79" s="11"/>
      <c r="TAC79" s="11"/>
      <c r="TAD79" s="11"/>
      <c r="TAE79" s="11"/>
      <c r="TAF79" s="11"/>
      <c r="TAG79" s="11"/>
      <c r="TAH79" s="11"/>
      <c r="TAI79" s="11"/>
      <c r="TAJ79" s="11"/>
      <c r="TAK79" s="11"/>
      <c r="TAL79" s="11"/>
      <c r="TAM79" s="11"/>
      <c r="TAN79" s="11"/>
      <c r="TAO79" s="11"/>
      <c r="TAP79" s="11"/>
      <c r="TAQ79" s="11"/>
      <c r="TAR79" s="11"/>
      <c r="TAS79" s="11"/>
      <c r="TAT79" s="11"/>
      <c r="TAU79" s="11"/>
      <c r="TAV79" s="11"/>
      <c r="TAW79" s="11"/>
      <c r="TAX79" s="11"/>
      <c r="TAY79" s="11"/>
      <c r="TAZ79" s="11"/>
      <c r="TBA79" s="11"/>
      <c r="TBB79" s="11"/>
      <c r="TBC79" s="11"/>
      <c r="TBD79" s="11"/>
      <c r="TBE79" s="11"/>
      <c r="TBF79" s="11"/>
      <c r="TBG79" s="11"/>
      <c r="TBH79" s="11"/>
      <c r="TBI79" s="11"/>
      <c r="TBJ79" s="11"/>
      <c r="TBK79" s="11"/>
      <c r="TBL79" s="11"/>
      <c r="TBM79" s="11"/>
      <c r="TBN79" s="11"/>
      <c r="TBO79" s="11"/>
      <c r="TBP79" s="11"/>
      <c r="TBQ79" s="11"/>
      <c r="TBR79" s="11"/>
      <c r="TBS79" s="11"/>
      <c r="TBT79" s="11"/>
      <c r="TBU79" s="11"/>
      <c r="TBV79" s="11"/>
      <c r="TBW79" s="11"/>
      <c r="TBX79" s="11"/>
      <c r="TBY79" s="11"/>
      <c r="TBZ79" s="11"/>
      <c r="TCA79" s="11"/>
      <c r="TCB79" s="11"/>
      <c r="TCC79" s="11"/>
      <c r="TCD79" s="11"/>
      <c r="TCE79" s="11"/>
      <c r="TCF79" s="11"/>
      <c r="TCG79" s="11"/>
      <c r="TCH79" s="11"/>
      <c r="TCI79" s="11"/>
      <c r="TCJ79" s="11"/>
      <c r="TCK79" s="11"/>
      <c r="TCL79" s="11"/>
      <c r="TCM79" s="11"/>
      <c r="TCN79" s="11"/>
      <c r="TCO79" s="11"/>
      <c r="TCP79" s="11"/>
      <c r="TCQ79" s="11"/>
      <c r="TCR79" s="11"/>
      <c r="TCS79" s="11"/>
      <c r="TCT79" s="11"/>
      <c r="TCU79" s="11"/>
      <c r="TCV79" s="11"/>
      <c r="TCW79" s="11"/>
      <c r="TCX79" s="11"/>
      <c r="TCY79" s="11"/>
      <c r="TCZ79" s="11"/>
      <c r="TDA79" s="11"/>
      <c r="TDB79" s="11"/>
      <c r="TDC79" s="11"/>
      <c r="TDD79" s="11"/>
      <c r="TDE79" s="11"/>
      <c r="TDF79" s="11"/>
      <c r="TDG79" s="11"/>
      <c r="TDH79" s="11"/>
      <c r="TDI79" s="11"/>
      <c r="TDJ79" s="11"/>
      <c r="TDK79" s="11"/>
      <c r="TDL79" s="11"/>
      <c r="TDM79" s="11"/>
      <c r="TDN79" s="11"/>
      <c r="TDO79" s="11"/>
      <c r="TDP79" s="11"/>
      <c r="TDQ79" s="11"/>
      <c r="TDR79" s="11"/>
      <c r="TDS79" s="11"/>
      <c r="TDT79" s="11"/>
      <c r="TDU79" s="11"/>
      <c r="TDV79" s="11"/>
      <c r="TDW79" s="11"/>
      <c r="TDX79" s="11"/>
      <c r="TDY79" s="11"/>
      <c r="TDZ79" s="11"/>
      <c r="TEA79" s="11"/>
      <c r="TEB79" s="11"/>
      <c r="TEC79" s="11"/>
      <c r="TED79" s="11"/>
      <c r="TEE79" s="11"/>
      <c r="TEF79" s="11"/>
      <c r="TEG79" s="11"/>
      <c r="TEH79" s="11"/>
      <c r="TEI79" s="11"/>
      <c r="TEJ79" s="11"/>
      <c r="TEK79" s="11"/>
      <c r="TEL79" s="11"/>
      <c r="TEM79" s="11"/>
      <c r="TEN79" s="11"/>
      <c r="TEO79" s="11"/>
      <c r="TEP79" s="11"/>
      <c r="TEQ79" s="11"/>
      <c r="TER79" s="11"/>
      <c r="TES79" s="11"/>
      <c r="TET79" s="11"/>
      <c r="TEU79" s="11"/>
      <c r="TEV79" s="11"/>
      <c r="TEW79" s="11"/>
      <c r="TEX79" s="11"/>
      <c r="TEY79" s="11"/>
      <c r="TEZ79" s="11"/>
      <c r="TFA79" s="11"/>
      <c r="TFB79" s="11"/>
      <c r="TFC79" s="11"/>
      <c r="TFD79" s="11"/>
      <c r="TFE79" s="11"/>
      <c r="TFF79" s="11"/>
      <c r="TFG79" s="11"/>
      <c r="TFH79" s="11"/>
      <c r="TFI79" s="11"/>
      <c r="TFJ79" s="11"/>
      <c r="TFK79" s="11"/>
      <c r="TFL79" s="11"/>
      <c r="TFM79" s="11"/>
      <c r="TFN79" s="11"/>
      <c r="TFO79" s="11"/>
      <c r="TFP79" s="11"/>
      <c r="TFQ79" s="11"/>
      <c r="TFR79" s="11"/>
      <c r="TFS79" s="11"/>
      <c r="TFT79" s="11"/>
      <c r="TFU79" s="11"/>
      <c r="TFV79" s="11"/>
      <c r="TFW79" s="11"/>
      <c r="TFX79" s="11"/>
      <c r="TFY79" s="11"/>
      <c r="TFZ79" s="11"/>
      <c r="TGA79" s="11"/>
      <c r="TGB79" s="11"/>
      <c r="TGC79" s="11"/>
      <c r="TGD79" s="11"/>
      <c r="TGE79" s="11"/>
      <c r="TGF79" s="11"/>
      <c r="TGG79" s="11"/>
      <c r="TGH79" s="11"/>
      <c r="TGI79" s="11"/>
      <c r="TGJ79" s="11"/>
      <c r="TGK79" s="11"/>
      <c r="TGL79" s="11"/>
      <c r="TGM79" s="11"/>
      <c r="TGN79" s="11"/>
      <c r="TGO79" s="11"/>
      <c r="TGP79" s="11"/>
      <c r="TGQ79" s="11"/>
      <c r="TGR79" s="11"/>
      <c r="TGS79" s="11"/>
      <c r="TGT79" s="11"/>
      <c r="TGU79" s="11"/>
      <c r="TGV79" s="11"/>
      <c r="TGW79" s="11"/>
      <c r="TGX79" s="11"/>
      <c r="TGY79" s="11"/>
      <c r="TGZ79" s="11"/>
      <c r="THA79" s="11"/>
      <c r="THB79" s="11"/>
      <c r="THC79" s="11"/>
      <c r="THD79" s="11"/>
      <c r="THE79" s="11"/>
      <c r="THF79" s="11"/>
      <c r="THG79" s="11"/>
      <c r="THH79" s="11"/>
      <c r="THI79" s="11"/>
      <c r="THJ79" s="11"/>
      <c r="THK79" s="11"/>
      <c r="THL79" s="11"/>
      <c r="THM79" s="11"/>
      <c r="THN79" s="11"/>
      <c r="THO79" s="11"/>
      <c r="THP79" s="11"/>
      <c r="THQ79" s="11"/>
      <c r="THR79" s="11"/>
      <c r="THS79" s="11"/>
      <c r="THT79" s="11"/>
      <c r="THU79" s="11"/>
      <c r="THV79" s="11"/>
      <c r="THW79" s="11"/>
      <c r="THX79" s="11"/>
      <c r="THY79" s="11"/>
      <c r="THZ79" s="11"/>
      <c r="TIA79" s="11"/>
      <c r="TIB79" s="11"/>
      <c r="TIC79" s="11"/>
      <c r="TID79" s="11"/>
      <c r="TIE79" s="11"/>
      <c r="TIF79" s="11"/>
      <c r="TIG79" s="11"/>
      <c r="TIH79" s="11"/>
      <c r="TII79" s="11"/>
      <c r="TIJ79" s="11"/>
      <c r="TIK79" s="11"/>
      <c r="TIL79" s="11"/>
      <c r="TIM79" s="11"/>
      <c r="TIN79" s="11"/>
      <c r="TIO79" s="11"/>
      <c r="TIP79" s="11"/>
      <c r="TIQ79" s="11"/>
      <c r="TIR79" s="11"/>
      <c r="TIS79" s="11"/>
      <c r="TIT79" s="11"/>
      <c r="TIU79" s="11"/>
      <c r="TIV79" s="11"/>
      <c r="TIW79" s="11"/>
      <c r="TIX79" s="11"/>
      <c r="TIY79" s="11"/>
      <c r="TIZ79" s="11"/>
      <c r="TJA79" s="11"/>
      <c r="TJB79" s="11"/>
      <c r="TJC79" s="11"/>
      <c r="TJD79" s="11"/>
      <c r="TJE79" s="11"/>
      <c r="TJF79" s="11"/>
      <c r="TJG79" s="11"/>
      <c r="TJH79" s="11"/>
      <c r="TJI79" s="11"/>
      <c r="TJJ79" s="11"/>
      <c r="TJK79" s="11"/>
      <c r="TJL79" s="11"/>
      <c r="TJM79" s="11"/>
      <c r="TJN79" s="11"/>
      <c r="TJO79" s="11"/>
      <c r="TJP79" s="11"/>
      <c r="TJQ79" s="11"/>
      <c r="TJR79" s="11"/>
      <c r="TJS79" s="11"/>
      <c r="TJT79" s="11"/>
      <c r="TJU79" s="11"/>
      <c r="TJV79" s="11"/>
      <c r="TJW79" s="11"/>
      <c r="TJX79" s="11"/>
      <c r="TJY79" s="11"/>
      <c r="TJZ79" s="11"/>
      <c r="TKA79" s="11"/>
      <c r="TKB79" s="11"/>
      <c r="TKC79" s="11"/>
      <c r="TKD79" s="11"/>
      <c r="TKE79" s="11"/>
      <c r="TKF79" s="11"/>
      <c r="TKG79" s="11"/>
      <c r="TKH79" s="11"/>
      <c r="TKI79" s="11"/>
      <c r="TKJ79" s="11"/>
      <c r="TKK79" s="11"/>
      <c r="TKL79" s="11"/>
      <c r="TKM79" s="11"/>
      <c r="TKN79" s="11"/>
      <c r="TKO79" s="11"/>
      <c r="TKP79" s="11"/>
      <c r="TKQ79" s="11"/>
      <c r="TKR79" s="11"/>
      <c r="TKS79" s="11"/>
      <c r="TKT79" s="11"/>
      <c r="TKU79" s="11"/>
      <c r="TKV79" s="11"/>
      <c r="TKW79" s="11"/>
      <c r="TKX79" s="11"/>
      <c r="TKY79" s="11"/>
      <c r="TKZ79" s="11"/>
      <c r="TLA79" s="11"/>
      <c r="TLB79" s="11"/>
      <c r="TLC79" s="11"/>
      <c r="TLD79" s="11"/>
      <c r="TLE79" s="11"/>
      <c r="TLF79" s="11"/>
      <c r="TLG79" s="11"/>
      <c r="TLH79" s="11"/>
      <c r="TLI79" s="11"/>
      <c r="TLJ79" s="11"/>
      <c r="TLK79" s="11"/>
      <c r="TLL79" s="11"/>
      <c r="TLM79" s="11"/>
      <c r="TLN79" s="11"/>
      <c r="TLO79" s="11"/>
      <c r="TLP79" s="11"/>
      <c r="TLQ79" s="11"/>
      <c r="TLR79" s="11"/>
      <c r="TLS79" s="11"/>
      <c r="TLT79" s="11"/>
      <c r="TLU79" s="11"/>
      <c r="TLV79" s="11"/>
      <c r="TLW79" s="11"/>
      <c r="TLX79" s="11"/>
      <c r="TLY79" s="11"/>
      <c r="TLZ79" s="11"/>
      <c r="TMA79" s="11"/>
      <c r="TMB79" s="11"/>
      <c r="TMC79" s="11"/>
      <c r="TMD79" s="11"/>
      <c r="TME79" s="11"/>
      <c r="TMF79" s="11"/>
      <c r="TMG79" s="11"/>
      <c r="TMH79" s="11"/>
      <c r="TMI79" s="11"/>
      <c r="TMJ79" s="11"/>
      <c r="TMK79" s="11"/>
      <c r="TML79" s="11"/>
      <c r="TMM79" s="11"/>
      <c r="TMN79" s="11"/>
      <c r="TMO79" s="11"/>
      <c r="TMP79" s="11"/>
      <c r="TMQ79" s="11"/>
      <c r="TMR79" s="11"/>
      <c r="TMS79" s="11"/>
      <c r="TMT79" s="11"/>
      <c r="TMU79" s="11"/>
      <c r="TMV79" s="11"/>
      <c r="TMW79" s="11"/>
      <c r="TMX79" s="11"/>
      <c r="TMY79" s="11"/>
      <c r="TMZ79" s="11"/>
      <c r="TNA79" s="11"/>
      <c r="TNB79" s="11"/>
      <c r="TNC79" s="11"/>
      <c r="TND79" s="11"/>
      <c r="TNE79" s="11"/>
      <c r="TNF79" s="11"/>
      <c r="TNG79" s="11"/>
      <c r="TNH79" s="11"/>
      <c r="TNI79" s="11"/>
      <c r="TNJ79" s="11"/>
      <c r="TNK79" s="11"/>
      <c r="TNL79" s="11"/>
      <c r="TNM79" s="11"/>
      <c r="TNN79" s="11"/>
      <c r="TNO79" s="11"/>
      <c r="TNP79" s="11"/>
      <c r="TNQ79" s="11"/>
      <c r="TNR79" s="11"/>
      <c r="TNS79" s="11"/>
      <c r="TNT79" s="11"/>
      <c r="TNU79" s="11"/>
      <c r="TNV79" s="11"/>
      <c r="TNW79" s="11"/>
      <c r="TNX79" s="11"/>
      <c r="TNY79" s="11"/>
      <c r="TNZ79" s="11"/>
      <c r="TOA79" s="11"/>
      <c r="TOB79" s="11"/>
      <c r="TOC79" s="11"/>
      <c r="TOD79" s="11"/>
      <c r="TOE79" s="11"/>
      <c r="TOF79" s="11"/>
      <c r="TOG79" s="11"/>
      <c r="TOH79" s="11"/>
      <c r="TOI79" s="11"/>
      <c r="TOJ79" s="11"/>
      <c r="TOK79" s="11"/>
      <c r="TOL79" s="11"/>
      <c r="TOM79" s="11"/>
      <c r="TON79" s="11"/>
      <c r="TOO79" s="11"/>
      <c r="TOP79" s="11"/>
      <c r="TOQ79" s="11"/>
      <c r="TOR79" s="11"/>
      <c r="TOS79" s="11"/>
      <c r="TOT79" s="11"/>
      <c r="TOU79" s="11"/>
      <c r="TOV79" s="11"/>
      <c r="TOW79" s="11"/>
      <c r="TOX79" s="11"/>
      <c r="TOY79" s="11"/>
      <c r="TOZ79" s="11"/>
      <c r="TPA79" s="11"/>
      <c r="TPB79" s="11"/>
      <c r="TPC79" s="11"/>
      <c r="TPD79" s="11"/>
      <c r="TPE79" s="11"/>
      <c r="TPF79" s="11"/>
      <c r="TPG79" s="11"/>
      <c r="TPH79" s="11"/>
      <c r="TPI79" s="11"/>
      <c r="TPJ79" s="11"/>
      <c r="TPK79" s="11"/>
      <c r="TPL79" s="11"/>
      <c r="TPM79" s="11"/>
      <c r="TPN79" s="11"/>
      <c r="TPO79" s="11"/>
      <c r="TPP79" s="11"/>
      <c r="TPQ79" s="11"/>
      <c r="TPR79" s="11"/>
      <c r="TPS79" s="11"/>
      <c r="TPT79" s="11"/>
      <c r="TPU79" s="11"/>
      <c r="TPV79" s="11"/>
      <c r="TPW79" s="11"/>
      <c r="TPX79" s="11"/>
      <c r="TPY79" s="11"/>
      <c r="TPZ79" s="11"/>
      <c r="TQA79" s="11"/>
      <c r="TQB79" s="11"/>
      <c r="TQC79" s="11"/>
      <c r="TQD79" s="11"/>
      <c r="TQE79" s="11"/>
      <c r="TQF79" s="11"/>
      <c r="TQG79" s="11"/>
      <c r="TQH79" s="11"/>
      <c r="TQI79" s="11"/>
      <c r="TQJ79" s="11"/>
      <c r="TQK79" s="11"/>
      <c r="TQL79" s="11"/>
      <c r="TQM79" s="11"/>
      <c r="TQN79" s="11"/>
      <c r="TQO79" s="11"/>
      <c r="TQP79" s="11"/>
      <c r="TQQ79" s="11"/>
      <c r="TQR79" s="11"/>
      <c r="TQS79" s="11"/>
      <c r="TQT79" s="11"/>
      <c r="TQU79" s="11"/>
      <c r="TQV79" s="11"/>
      <c r="TQW79" s="11"/>
      <c r="TQX79" s="11"/>
      <c r="TQY79" s="11"/>
      <c r="TQZ79" s="11"/>
      <c r="TRA79" s="11"/>
      <c r="TRB79" s="11"/>
      <c r="TRC79" s="11"/>
      <c r="TRD79" s="11"/>
      <c r="TRE79" s="11"/>
      <c r="TRF79" s="11"/>
      <c r="TRG79" s="11"/>
      <c r="TRH79" s="11"/>
      <c r="TRI79" s="11"/>
      <c r="TRJ79" s="11"/>
      <c r="TRK79" s="11"/>
      <c r="TRL79" s="11"/>
      <c r="TRM79" s="11"/>
      <c r="TRN79" s="11"/>
      <c r="TRO79" s="11"/>
      <c r="TRP79" s="11"/>
      <c r="TRQ79" s="11"/>
      <c r="TRR79" s="11"/>
      <c r="TRS79" s="11"/>
      <c r="TRT79" s="11"/>
      <c r="TRU79" s="11"/>
      <c r="TRV79" s="11"/>
      <c r="TRW79" s="11"/>
      <c r="TRX79" s="11"/>
      <c r="TRY79" s="11"/>
      <c r="TRZ79" s="11"/>
      <c r="TSA79" s="11"/>
      <c r="TSB79" s="11"/>
      <c r="TSC79" s="11"/>
      <c r="TSD79" s="11"/>
      <c r="TSE79" s="11"/>
      <c r="TSF79" s="11"/>
      <c r="TSG79" s="11"/>
      <c r="TSH79" s="11"/>
      <c r="TSI79" s="11"/>
      <c r="TSJ79" s="11"/>
      <c r="TSK79" s="11"/>
      <c r="TSL79" s="11"/>
      <c r="TSM79" s="11"/>
      <c r="TSN79" s="11"/>
      <c r="TSO79" s="11"/>
      <c r="TSP79" s="11"/>
      <c r="TSQ79" s="11"/>
      <c r="TSR79" s="11"/>
      <c r="TSS79" s="11"/>
      <c r="TST79" s="11"/>
      <c r="TSU79" s="11"/>
      <c r="TSV79" s="11"/>
      <c r="TSW79" s="11"/>
      <c r="TSX79" s="11"/>
      <c r="TSY79" s="11"/>
      <c r="TSZ79" s="11"/>
      <c r="TTA79" s="11"/>
      <c r="TTB79" s="11"/>
      <c r="TTC79" s="11"/>
      <c r="TTD79" s="11"/>
      <c r="TTE79" s="11"/>
      <c r="TTF79" s="11"/>
      <c r="TTG79" s="11"/>
      <c r="TTH79" s="11"/>
      <c r="TTI79" s="11"/>
      <c r="TTJ79" s="11"/>
      <c r="TTK79" s="11"/>
      <c r="TTL79" s="11"/>
      <c r="TTM79" s="11"/>
      <c r="TTN79" s="11"/>
      <c r="TTO79" s="11"/>
      <c r="TTP79" s="11"/>
      <c r="TTQ79" s="11"/>
      <c r="TTR79" s="11"/>
      <c r="TTS79" s="11"/>
      <c r="TTT79" s="11"/>
      <c r="TTU79" s="11"/>
      <c r="TTV79" s="11"/>
      <c r="TTW79" s="11"/>
      <c r="TTX79" s="11"/>
      <c r="TTY79" s="11"/>
      <c r="TTZ79" s="11"/>
      <c r="TUA79" s="11"/>
      <c r="TUB79" s="11"/>
      <c r="TUC79" s="11"/>
      <c r="TUD79" s="11"/>
      <c r="TUE79" s="11"/>
      <c r="TUF79" s="11"/>
      <c r="TUG79" s="11"/>
      <c r="TUH79" s="11"/>
      <c r="TUI79" s="11"/>
      <c r="TUJ79" s="11"/>
      <c r="TUK79" s="11"/>
      <c r="TUL79" s="11"/>
      <c r="TUM79" s="11"/>
      <c r="TUN79" s="11"/>
      <c r="TUO79" s="11"/>
      <c r="TUP79" s="11"/>
      <c r="TUQ79" s="11"/>
      <c r="TUR79" s="11"/>
      <c r="TUS79" s="11"/>
      <c r="TUT79" s="11"/>
      <c r="TUU79" s="11"/>
      <c r="TUV79" s="11"/>
      <c r="TUW79" s="11"/>
      <c r="TUX79" s="11"/>
      <c r="TUY79" s="11"/>
      <c r="TUZ79" s="11"/>
      <c r="TVA79" s="11"/>
      <c r="TVB79" s="11"/>
      <c r="TVC79" s="11"/>
      <c r="TVD79" s="11"/>
      <c r="TVE79" s="11"/>
      <c r="TVF79" s="11"/>
      <c r="TVG79" s="11"/>
      <c r="TVH79" s="11"/>
      <c r="TVI79" s="11"/>
      <c r="TVJ79" s="11"/>
      <c r="TVK79" s="11"/>
      <c r="TVL79" s="11"/>
      <c r="TVM79" s="11"/>
      <c r="TVN79" s="11"/>
      <c r="TVO79" s="11"/>
      <c r="TVP79" s="11"/>
      <c r="TVQ79" s="11"/>
      <c r="TVR79" s="11"/>
      <c r="TVS79" s="11"/>
      <c r="TVT79" s="11"/>
      <c r="TVU79" s="11"/>
      <c r="TVV79" s="11"/>
      <c r="TVW79" s="11"/>
      <c r="TVX79" s="11"/>
      <c r="TVY79" s="11"/>
      <c r="TVZ79" s="11"/>
      <c r="TWA79" s="11"/>
      <c r="TWB79" s="11"/>
      <c r="TWC79" s="11"/>
      <c r="TWD79" s="11"/>
      <c r="TWE79" s="11"/>
      <c r="TWF79" s="11"/>
      <c r="TWG79" s="11"/>
      <c r="TWH79" s="11"/>
      <c r="TWI79" s="11"/>
      <c r="TWJ79" s="11"/>
      <c r="TWK79" s="11"/>
      <c r="TWL79" s="11"/>
      <c r="TWM79" s="11"/>
      <c r="TWN79" s="11"/>
      <c r="TWO79" s="11"/>
      <c r="TWP79" s="11"/>
      <c r="TWQ79" s="11"/>
      <c r="TWR79" s="11"/>
      <c r="TWS79" s="11"/>
      <c r="TWT79" s="11"/>
      <c r="TWU79" s="11"/>
      <c r="TWV79" s="11"/>
      <c r="TWW79" s="11"/>
      <c r="TWX79" s="11"/>
      <c r="TWY79" s="11"/>
      <c r="TWZ79" s="11"/>
      <c r="TXA79" s="11"/>
      <c r="TXB79" s="11"/>
      <c r="TXC79" s="11"/>
      <c r="TXD79" s="11"/>
      <c r="TXE79" s="11"/>
      <c r="TXF79" s="11"/>
      <c r="TXG79" s="11"/>
      <c r="TXH79" s="11"/>
      <c r="TXI79" s="11"/>
      <c r="TXJ79" s="11"/>
      <c r="TXK79" s="11"/>
      <c r="TXL79" s="11"/>
      <c r="TXM79" s="11"/>
      <c r="TXN79" s="11"/>
      <c r="TXO79" s="11"/>
      <c r="TXP79" s="11"/>
      <c r="TXQ79" s="11"/>
      <c r="TXR79" s="11"/>
      <c r="TXS79" s="11"/>
      <c r="TXT79" s="11"/>
      <c r="TXU79" s="11"/>
      <c r="TXV79" s="11"/>
      <c r="TXW79" s="11"/>
      <c r="TXX79" s="11"/>
      <c r="TXY79" s="11"/>
      <c r="TXZ79" s="11"/>
      <c r="TYA79" s="11"/>
      <c r="TYB79" s="11"/>
      <c r="TYC79" s="11"/>
      <c r="TYD79" s="11"/>
      <c r="TYE79" s="11"/>
      <c r="TYF79" s="11"/>
      <c r="TYG79" s="11"/>
      <c r="TYH79" s="11"/>
      <c r="TYI79" s="11"/>
      <c r="TYJ79" s="11"/>
      <c r="TYK79" s="11"/>
      <c r="TYL79" s="11"/>
      <c r="TYM79" s="11"/>
      <c r="TYN79" s="11"/>
      <c r="TYO79" s="11"/>
      <c r="TYP79" s="11"/>
      <c r="TYQ79" s="11"/>
      <c r="TYR79" s="11"/>
      <c r="TYS79" s="11"/>
      <c r="TYT79" s="11"/>
      <c r="TYU79" s="11"/>
      <c r="TYV79" s="11"/>
      <c r="TYW79" s="11"/>
      <c r="TYX79" s="11"/>
      <c r="TYY79" s="11"/>
      <c r="TYZ79" s="11"/>
      <c r="TZA79" s="11"/>
      <c r="TZB79" s="11"/>
      <c r="TZC79" s="11"/>
      <c r="TZD79" s="11"/>
      <c r="TZE79" s="11"/>
      <c r="TZF79" s="11"/>
      <c r="TZG79" s="11"/>
      <c r="TZH79" s="11"/>
      <c r="TZI79" s="11"/>
      <c r="TZJ79" s="11"/>
      <c r="TZK79" s="11"/>
      <c r="TZL79" s="11"/>
      <c r="TZM79" s="11"/>
      <c r="TZN79" s="11"/>
      <c r="TZO79" s="11"/>
      <c r="TZP79" s="11"/>
      <c r="TZQ79" s="11"/>
      <c r="TZR79" s="11"/>
      <c r="TZS79" s="11"/>
      <c r="TZT79" s="11"/>
      <c r="TZU79" s="11"/>
      <c r="TZV79" s="11"/>
      <c r="TZW79" s="11"/>
      <c r="TZX79" s="11"/>
      <c r="TZY79" s="11"/>
      <c r="TZZ79" s="11"/>
      <c r="UAA79" s="11"/>
      <c r="UAB79" s="11"/>
      <c r="UAC79" s="11"/>
      <c r="UAD79" s="11"/>
      <c r="UAE79" s="11"/>
      <c r="UAF79" s="11"/>
      <c r="UAG79" s="11"/>
      <c r="UAH79" s="11"/>
      <c r="UAI79" s="11"/>
      <c r="UAJ79" s="11"/>
      <c r="UAK79" s="11"/>
      <c r="UAL79" s="11"/>
      <c r="UAM79" s="11"/>
      <c r="UAN79" s="11"/>
      <c r="UAO79" s="11"/>
      <c r="UAP79" s="11"/>
      <c r="UAQ79" s="11"/>
      <c r="UAR79" s="11"/>
      <c r="UAS79" s="11"/>
      <c r="UAT79" s="11"/>
      <c r="UAU79" s="11"/>
      <c r="UAV79" s="11"/>
      <c r="UAW79" s="11"/>
      <c r="UAX79" s="11"/>
      <c r="UAY79" s="11"/>
      <c r="UAZ79" s="11"/>
      <c r="UBA79" s="11"/>
      <c r="UBB79" s="11"/>
      <c r="UBC79" s="11"/>
      <c r="UBD79" s="11"/>
      <c r="UBE79" s="11"/>
      <c r="UBF79" s="11"/>
      <c r="UBG79" s="11"/>
      <c r="UBH79" s="11"/>
      <c r="UBI79" s="11"/>
      <c r="UBJ79" s="11"/>
      <c r="UBK79" s="11"/>
      <c r="UBL79" s="11"/>
      <c r="UBM79" s="11"/>
      <c r="UBN79" s="11"/>
      <c r="UBO79" s="11"/>
      <c r="UBP79" s="11"/>
      <c r="UBQ79" s="11"/>
      <c r="UBR79" s="11"/>
      <c r="UBS79" s="11"/>
      <c r="UBT79" s="11"/>
      <c r="UBU79" s="11"/>
      <c r="UBV79" s="11"/>
      <c r="UBW79" s="11"/>
      <c r="UBX79" s="11"/>
      <c r="UBY79" s="11"/>
      <c r="UBZ79" s="11"/>
      <c r="UCA79" s="11"/>
      <c r="UCB79" s="11"/>
      <c r="UCC79" s="11"/>
      <c r="UCD79" s="11"/>
      <c r="UCE79" s="11"/>
      <c r="UCF79" s="11"/>
      <c r="UCG79" s="11"/>
      <c r="UCH79" s="11"/>
      <c r="UCI79" s="11"/>
      <c r="UCJ79" s="11"/>
      <c r="UCK79" s="11"/>
      <c r="UCL79" s="11"/>
      <c r="UCM79" s="11"/>
      <c r="UCN79" s="11"/>
      <c r="UCO79" s="11"/>
      <c r="UCP79" s="11"/>
      <c r="UCQ79" s="11"/>
      <c r="UCR79" s="11"/>
      <c r="UCS79" s="11"/>
      <c r="UCT79" s="11"/>
      <c r="UCU79" s="11"/>
      <c r="UCV79" s="11"/>
      <c r="UCW79" s="11"/>
      <c r="UCX79" s="11"/>
      <c r="UCY79" s="11"/>
      <c r="UCZ79" s="11"/>
      <c r="UDA79" s="11"/>
      <c r="UDB79" s="11"/>
      <c r="UDC79" s="11"/>
      <c r="UDD79" s="11"/>
      <c r="UDE79" s="11"/>
      <c r="UDF79" s="11"/>
      <c r="UDG79" s="11"/>
      <c r="UDH79" s="11"/>
      <c r="UDI79" s="11"/>
      <c r="UDJ79" s="11"/>
      <c r="UDK79" s="11"/>
      <c r="UDL79" s="11"/>
      <c r="UDM79" s="11"/>
      <c r="UDN79" s="11"/>
      <c r="UDO79" s="11"/>
      <c r="UDP79" s="11"/>
      <c r="UDQ79" s="11"/>
      <c r="UDR79" s="11"/>
      <c r="UDS79" s="11"/>
      <c r="UDT79" s="11"/>
      <c r="UDU79" s="11"/>
      <c r="UDV79" s="11"/>
      <c r="UDW79" s="11"/>
      <c r="UDX79" s="11"/>
      <c r="UDY79" s="11"/>
      <c r="UDZ79" s="11"/>
      <c r="UEA79" s="11"/>
      <c r="UEB79" s="11"/>
      <c r="UEC79" s="11"/>
      <c r="UED79" s="11"/>
      <c r="UEE79" s="11"/>
      <c r="UEF79" s="11"/>
      <c r="UEG79" s="11"/>
      <c r="UEH79" s="11"/>
      <c r="UEI79" s="11"/>
      <c r="UEJ79" s="11"/>
      <c r="UEK79" s="11"/>
      <c r="UEL79" s="11"/>
      <c r="UEM79" s="11"/>
      <c r="UEN79" s="11"/>
      <c r="UEO79" s="11"/>
      <c r="UEP79" s="11"/>
      <c r="UEQ79" s="11"/>
      <c r="UER79" s="11"/>
      <c r="UES79" s="11"/>
      <c r="UET79" s="11"/>
      <c r="UEU79" s="11"/>
      <c r="UEV79" s="11"/>
      <c r="UEW79" s="11"/>
      <c r="UEX79" s="11"/>
      <c r="UEY79" s="11"/>
      <c r="UEZ79" s="11"/>
      <c r="UFA79" s="11"/>
      <c r="UFB79" s="11"/>
      <c r="UFC79" s="11"/>
      <c r="UFD79" s="11"/>
      <c r="UFE79" s="11"/>
      <c r="UFF79" s="11"/>
      <c r="UFG79" s="11"/>
      <c r="UFH79" s="11"/>
      <c r="UFI79" s="11"/>
      <c r="UFJ79" s="11"/>
      <c r="UFK79" s="11"/>
      <c r="UFL79" s="11"/>
      <c r="UFM79" s="11"/>
      <c r="UFN79" s="11"/>
      <c r="UFO79" s="11"/>
      <c r="UFP79" s="11"/>
      <c r="UFQ79" s="11"/>
      <c r="UFR79" s="11"/>
      <c r="UFS79" s="11"/>
      <c r="UFT79" s="11"/>
      <c r="UFU79" s="11"/>
      <c r="UFV79" s="11"/>
      <c r="UFW79" s="11"/>
      <c r="UFX79" s="11"/>
      <c r="UFY79" s="11"/>
      <c r="UFZ79" s="11"/>
      <c r="UGA79" s="11"/>
      <c r="UGB79" s="11"/>
      <c r="UGC79" s="11"/>
      <c r="UGD79" s="11"/>
      <c r="UGE79" s="11"/>
      <c r="UGF79" s="11"/>
      <c r="UGG79" s="11"/>
      <c r="UGH79" s="11"/>
      <c r="UGI79" s="11"/>
      <c r="UGJ79" s="11"/>
      <c r="UGK79" s="11"/>
      <c r="UGL79" s="11"/>
      <c r="UGM79" s="11"/>
      <c r="UGN79" s="11"/>
      <c r="UGO79" s="11"/>
      <c r="UGP79" s="11"/>
      <c r="UGQ79" s="11"/>
      <c r="UGR79" s="11"/>
      <c r="UGS79" s="11"/>
      <c r="UGT79" s="11"/>
      <c r="UGU79" s="11"/>
      <c r="UGV79" s="11"/>
      <c r="UGW79" s="11"/>
      <c r="UGX79" s="11"/>
      <c r="UGY79" s="11"/>
      <c r="UGZ79" s="11"/>
      <c r="UHA79" s="11"/>
      <c r="UHB79" s="11"/>
      <c r="UHC79" s="11"/>
      <c r="UHD79" s="11"/>
      <c r="UHE79" s="11"/>
      <c r="UHF79" s="11"/>
      <c r="UHG79" s="11"/>
      <c r="UHH79" s="11"/>
      <c r="UHI79" s="11"/>
      <c r="UHJ79" s="11"/>
      <c r="UHK79" s="11"/>
      <c r="UHL79" s="11"/>
      <c r="UHM79" s="11"/>
      <c r="UHN79" s="11"/>
      <c r="UHO79" s="11"/>
      <c r="UHP79" s="11"/>
      <c r="UHQ79" s="11"/>
      <c r="UHR79" s="11"/>
      <c r="UHS79" s="11"/>
      <c r="UHT79" s="11"/>
      <c r="UHU79" s="11"/>
      <c r="UHV79" s="11"/>
      <c r="UHW79" s="11"/>
      <c r="UHX79" s="11"/>
      <c r="UHY79" s="11"/>
      <c r="UHZ79" s="11"/>
      <c r="UIA79" s="11"/>
      <c r="UIB79" s="11"/>
      <c r="UIC79" s="11"/>
      <c r="UID79" s="11"/>
      <c r="UIE79" s="11"/>
      <c r="UIF79" s="11"/>
      <c r="UIG79" s="11"/>
      <c r="UIH79" s="11"/>
      <c r="UII79" s="11"/>
      <c r="UIJ79" s="11"/>
      <c r="UIK79" s="11"/>
      <c r="UIL79" s="11"/>
      <c r="UIM79" s="11"/>
      <c r="UIN79" s="11"/>
      <c r="UIO79" s="11"/>
      <c r="UIP79" s="11"/>
      <c r="UIQ79" s="11"/>
      <c r="UIR79" s="11"/>
      <c r="UIS79" s="11"/>
      <c r="UIT79" s="11"/>
      <c r="UIU79" s="11"/>
      <c r="UIV79" s="11"/>
      <c r="UIW79" s="11"/>
      <c r="UIX79" s="11"/>
      <c r="UIY79" s="11"/>
      <c r="UIZ79" s="11"/>
      <c r="UJA79" s="11"/>
      <c r="UJB79" s="11"/>
      <c r="UJC79" s="11"/>
      <c r="UJD79" s="11"/>
      <c r="UJE79" s="11"/>
      <c r="UJF79" s="11"/>
      <c r="UJG79" s="11"/>
      <c r="UJH79" s="11"/>
      <c r="UJI79" s="11"/>
      <c r="UJJ79" s="11"/>
      <c r="UJK79" s="11"/>
      <c r="UJL79" s="11"/>
      <c r="UJM79" s="11"/>
      <c r="UJN79" s="11"/>
      <c r="UJO79" s="11"/>
      <c r="UJP79" s="11"/>
      <c r="UJQ79" s="11"/>
      <c r="UJR79" s="11"/>
      <c r="UJS79" s="11"/>
      <c r="UJT79" s="11"/>
      <c r="UJU79" s="11"/>
      <c r="UJV79" s="11"/>
      <c r="UJW79" s="11"/>
      <c r="UJX79" s="11"/>
      <c r="UJY79" s="11"/>
      <c r="UJZ79" s="11"/>
      <c r="UKA79" s="11"/>
      <c r="UKB79" s="11"/>
      <c r="UKC79" s="11"/>
      <c r="UKD79" s="11"/>
      <c r="UKE79" s="11"/>
      <c r="UKF79" s="11"/>
      <c r="UKG79" s="11"/>
      <c r="UKH79" s="11"/>
      <c r="UKI79" s="11"/>
      <c r="UKJ79" s="11"/>
      <c r="UKK79" s="11"/>
      <c r="UKL79" s="11"/>
      <c r="UKM79" s="11"/>
      <c r="UKN79" s="11"/>
      <c r="UKO79" s="11"/>
      <c r="UKP79" s="11"/>
      <c r="UKQ79" s="11"/>
      <c r="UKR79" s="11"/>
      <c r="UKS79" s="11"/>
      <c r="UKT79" s="11"/>
      <c r="UKU79" s="11"/>
      <c r="UKV79" s="11"/>
      <c r="UKW79" s="11"/>
      <c r="UKX79" s="11"/>
      <c r="UKY79" s="11"/>
      <c r="UKZ79" s="11"/>
      <c r="ULA79" s="11"/>
      <c r="ULB79" s="11"/>
      <c r="ULC79" s="11"/>
      <c r="ULD79" s="11"/>
      <c r="ULE79" s="11"/>
      <c r="ULF79" s="11"/>
      <c r="ULG79" s="11"/>
      <c r="ULH79" s="11"/>
      <c r="ULI79" s="11"/>
      <c r="ULJ79" s="11"/>
      <c r="ULK79" s="11"/>
      <c r="ULL79" s="11"/>
      <c r="ULM79" s="11"/>
      <c r="ULN79" s="11"/>
      <c r="ULO79" s="11"/>
      <c r="ULP79" s="11"/>
      <c r="ULQ79" s="11"/>
      <c r="ULR79" s="11"/>
      <c r="ULS79" s="11"/>
      <c r="ULT79" s="11"/>
      <c r="ULU79" s="11"/>
      <c r="ULV79" s="11"/>
      <c r="ULW79" s="11"/>
      <c r="ULX79" s="11"/>
      <c r="ULY79" s="11"/>
      <c r="ULZ79" s="11"/>
      <c r="UMA79" s="11"/>
      <c r="UMB79" s="11"/>
      <c r="UMC79" s="11"/>
      <c r="UMD79" s="11"/>
      <c r="UME79" s="11"/>
      <c r="UMF79" s="11"/>
      <c r="UMG79" s="11"/>
      <c r="UMH79" s="11"/>
      <c r="UMI79" s="11"/>
      <c r="UMJ79" s="11"/>
      <c r="UMK79" s="11"/>
      <c r="UML79" s="11"/>
      <c r="UMM79" s="11"/>
      <c r="UMN79" s="11"/>
      <c r="UMO79" s="11"/>
      <c r="UMP79" s="11"/>
      <c r="UMQ79" s="11"/>
      <c r="UMR79" s="11"/>
      <c r="UMS79" s="11"/>
      <c r="UMT79" s="11"/>
      <c r="UMU79" s="11"/>
      <c r="UMV79" s="11"/>
      <c r="UMW79" s="11"/>
      <c r="UMX79" s="11"/>
      <c r="UMY79" s="11"/>
      <c r="UMZ79" s="11"/>
      <c r="UNA79" s="11"/>
      <c r="UNB79" s="11"/>
      <c r="UNC79" s="11"/>
      <c r="UND79" s="11"/>
      <c r="UNE79" s="11"/>
      <c r="UNF79" s="11"/>
      <c r="UNG79" s="11"/>
      <c r="UNH79" s="11"/>
      <c r="UNI79" s="11"/>
      <c r="UNJ79" s="11"/>
      <c r="UNK79" s="11"/>
      <c r="UNL79" s="11"/>
      <c r="UNM79" s="11"/>
      <c r="UNN79" s="11"/>
      <c r="UNO79" s="11"/>
      <c r="UNP79" s="11"/>
      <c r="UNQ79" s="11"/>
      <c r="UNR79" s="11"/>
      <c r="UNS79" s="11"/>
      <c r="UNT79" s="11"/>
      <c r="UNU79" s="11"/>
      <c r="UNV79" s="11"/>
      <c r="UNW79" s="11"/>
      <c r="UNX79" s="11"/>
      <c r="UNY79" s="11"/>
      <c r="UNZ79" s="11"/>
      <c r="UOA79" s="11"/>
      <c r="UOB79" s="11"/>
      <c r="UOC79" s="11"/>
      <c r="UOD79" s="11"/>
      <c r="UOE79" s="11"/>
      <c r="UOF79" s="11"/>
      <c r="UOG79" s="11"/>
      <c r="UOH79" s="11"/>
      <c r="UOI79" s="11"/>
      <c r="UOJ79" s="11"/>
      <c r="UOK79" s="11"/>
      <c r="UOL79" s="11"/>
      <c r="UOM79" s="11"/>
      <c r="UON79" s="11"/>
      <c r="UOO79" s="11"/>
      <c r="UOP79" s="11"/>
      <c r="UOQ79" s="11"/>
      <c r="UOR79" s="11"/>
      <c r="UOS79" s="11"/>
      <c r="UOT79" s="11"/>
      <c r="UOU79" s="11"/>
      <c r="UOV79" s="11"/>
      <c r="UOW79" s="11"/>
      <c r="UOX79" s="11"/>
      <c r="UOY79" s="11"/>
      <c r="UOZ79" s="11"/>
      <c r="UPA79" s="11"/>
      <c r="UPB79" s="11"/>
      <c r="UPC79" s="11"/>
      <c r="UPD79" s="11"/>
      <c r="UPE79" s="11"/>
      <c r="UPF79" s="11"/>
      <c r="UPG79" s="11"/>
      <c r="UPH79" s="11"/>
      <c r="UPI79" s="11"/>
      <c r="UPJ79" s="11"/>
      <c r="UPK79" s="11"/>
      <c r="UPL79" s="11"/>
      <c r="UPM79" s="11"/>
      <c r="UPN79" s="11"/>
      <c r="UPO79" s="11"/>
      <c r="UPP79" s="11"/>
      <c r="UPQ79" s="11"/>
      <c r="UPR79" s="11"/>
      <c r="UPS79" s="11"/>
      <c r="UPT79" s="11"/>
      <c r="UPU79" s="11"/>
      <c r="UPV79" s="11"/>
      <c r="UPW79" s="11"/>
      <c r="UPX79" s="11"/>
      <c r="UPY79" s="11"/>
      <c r="UPZ79" s="11"/>
      <c r="UQA79" s="11"/>
      <c r="UQB79" s="11"/>
      <c r="UQC79" s="11"/>
      <c r="UQD79" s="11"/>
      <c r="UQE79" s="11"/>
      <c r="UQF79" s="11"/>
      <c r="UQG79" s="11"/>
      <c r="UQH79" s="11"/>
      <c r="UQI79" s="11"/>
      <c r="UQJ79" s="11"/>
      <c r="UQK79" s="11"/>
      <c r="UQL79" s="11"/>
      <c r="UQM79" s="11"/>
      <c r="UQN79" s="11"/>
      <c r="UQO79" s="11"/>
      <c r="UQP79" s="11"/>
      <c r="UQQ79" s="11"/>
      <c r="UQR79" s="11"/>
      <c r="UQS79" s="11"/>
      <c r="UQT79" s="11"/>
      <c r="UQU79" s="11"/>
      <c r="UQV79" s="11"/>
      <c r="UQW79" s="11"/>
      <c r="UQX79" s="11"/>
      <c r="UQY79" s="11"/>
      <c r="UQZ79" s="11"/>
      <c r="URA79" s="11"/>
      <c r="URB79" s="11"/>
      <c r="URC79" s="11"/>
      <c r="URD79" s="11"/>
      <c r="URE79" s="11"/>
      <c r="URF79" s="11"/>
      <c r="URG79" s="11"/>
      <c r="URH79" s="11"/>
      <c r="URI79" s="11"/>
      <c r="URJ79" s="11"/>
      <c r="URK79" s="11"/>
      <c r="URL79" s="11"/>
      <c r="URM79" s="11"/>
      <c r="URN79" s="11"/>
      <c r="URO79" s="11"/>
      <c r="URP79" s="11"/>
      <c r="URQ79" s="11"/>
      <c r="URR79" s="11"/>
      <c r="URS79" s="11"/>
      <c r="URT79" s="11"/>
      <c r="URU79" s="11"/>
      <c r="URV79" s="11"/>
      <c r="URW79" s="11"/>
      <c r="URX79" s="11"/>
      <c r="URY79" s="11"/>
      <c r="URZ79" s="11"/>
      <c r="USA79" s="11"/>
      <c r="USB79" s="11"/>
      <c r="USC79" s="11"/>
      <c r="USD79" s="11"/>
      <c r="USE79" s="11"/>
      <c r="USF79" s="11"/>
      <c r="USG79" s="11"/>
      <c r="USH79" s="11"/>
      <c r="USI79" s="11"/>
      <c r="USJ79" s="11"/>
      <c r="USK79" s="11"/>
      <c r="USL79" s="11"/>
      <c r="USM79" s="11"/>
      <c r="USN79" s="11"/>
      <c r="USO79" s="11"/>
      <c r="USP79" s="11"/>
      <c r="USQ79" s="11"/>
      <c r="USR79" s="11"/>
      <c r="USS79" s="11"/>
      <c r="UST79" s="11"/>
      <c r="USU79" s="11"/>
      <c r="USV79" s="11"/>
      <c r="USW79" s="11"/>
      <c r="USX79" s="11"/>
      <c r="USY79" s="11"/>
      <c r="USZ79" s="11"/>
      <c r="UTA79" s="11"/>
      <c r="UTB79" s="11"/>
      <c r="UTC79" s="11"/>
      <c r="UTD79" s="11"/>
      <c r="UTE79" s="11"/>
      <c r="UTF79" s="11"/>
      <c r="UTG79" s="11"/>
      <c r="UTH79" s="11"/>
      <c r="UTI79" s="11"/>
      <c r="UTJ79" s="11"/>
      <c r="UTK79" s="11"/>
      <c r="UTL79" s="11"/>
      <c r="UTM79" s="11"/>
      <c r="UTN79" s="11"/>
      <c r="UTO79" s="11"/>
      <c r="UTP79" s="11"/>
      <c r="UTQ79" s="11"/>
      <c r="UTR79" s="11"/>
      <c r="UTS79" s="11"/>
      <c r="UTT79" s="11"/>
      <c r="UTU79" s="11"/>
      <c r="UTV79" s="11"/>
      <c r="UTW79" s="11"/>
      <c r="UTX79" s="11"/>
      <c r="UTY79" s="11"/>
      <c r="UTZ79" s="11"/>
      <c r="UUA79" s="11"/>
      <c r="UUB79" s="11"/>
      <c r="UUC79" s="11"/>
      <c r="UUD79" s="11"/>
      <c r="UUE79" s="11"/>
      <c r="UUF79" s="11"/>
      <c r="UUG79" s="11"/>
      <c r="UUH79" s="11"/>
      <c r="UUI79" s="11"/>
      <c r="UUJ79" s="11"/>
      <c r="UUK79" s="11"/>
      <c r="UUL79" s="11"/>
      <c r="UUM79" s="11"/>
      <c r="UUN79" s="11"/>
      <c r="UUO79" s="11"/>
      <c r="UUP79" s="11"/>
      <c r="UUQ79" s="11"/>
      <c r="UUR79" s="11"/>
      <c r="UUS79" s="11"/>
      <c r="UUT79" s="11"/>
      <c r="UUU79" s="11"/>
      <c r="UUV79" s="11"/>
      <c r="UUW79" s="11"/>
      <c r="UUX79" s="11"/>
      <c r="UUY79" s="11"/>
      <c r="UUZ79" s="11"/>
      <c r="UVA79" s="11"/>
      <c r="UVB79" s="11"/>
      <c r="UVC79" s="11"/>
      <c r="UVD79" s="11"/>
      <c r="UVE79" s="11"/>
      <c r="UVF79" s="11"/>
      <c r="UVG79" s="11"/>
      <c r="UVH79" s="11"/>
      <c r="UVI79" s="11"/>
      <c r="UVJ79" s="11"/>
      <c r="UVK79" s="11"/>
      <c r="UVL79" s="11"/>
      <c r="UVM79" s="11"/>
      <c r="UVN79" s="11"/>
      <c r="UVO79" s="11"/>
      <c r="UVP79" s="11"/>
      <c r="UVQ79" s="11"/>
      <c r="UVR79" s="11"/>
      <c r="UVS79" s="11"/>
      <c r="UVT79" s="11"/>
      <c r="UVU79" s="11"/>
      <c r="UVV79" s="11"/>
      <c r="UVW79" s="11"/>
      <c r="UVX79" s="11"/>
      <c r="UVY79" s="11"/>
      <c r="UVZ79" s="11"/>
      <c r="UWA79" s="11"/>
      <c r="UWB79" s="11"/>
      <c r="UWC79" s="11"/>
      <c r="UWD79" s="11"/>
      <c r="UWE79" s="11"/>
      <c r="UWF79" s="11"/>
      <c r="UWG79" s="11"/>
      <c r="UWH79" s="11"/>
      <c r="UWI79" s="11"/>
      <c r="UWJ79" s="11"/>
      <c r="UWK79" s="11"/>
      <c r="UWL79" s="11"/>
      <c r="UWM79" s="11"/>
      <c r="UWN79" s="11"/>
      <c r="UWO79" s="11"/>
      <c r="UWP79" s="11"/>
      <c r="UWQ79" s="11"/>
      <c r="UWR79" s="11"/>
      <c r="UWS79" s="11"/>
      <c r="UWT79" s="11"/>
      <c r="UWU79" s="11"/>
      <c r="UWV79" s="11"/>
      <c r="UWW79" s="11"/>
      <c r="UWX79" s="11"/>
      <c r="UWY79" s="11"/>
      <c r="UWZ79" s="11"/>
      <c r="UXA79" s="11"/>
      <c r="UXB79" s="11"/>
      <c r="UXC79" s="11"/>
      <c r="UXD79" s="11"/>
      <c r="UXE79" s="11"/>
      <c r="UXF79" s="11"/>
      <c r="UXG79" s="11"/>
      <c r="UXH79" s="11"/>
      <c r="UXI79" s="11"/>
      <c r="UXJ79" s="11"/>
      <c r="UXK79" s="11"/>
      <c r="UXL79" s="11"/>
      <c r="UXM79" s="11"/>
      <c r="UXN79" s="11"/>
      <c r="UXO79" s="11"/>
      <c r="UXP79" s="11"/>
      <c r="UXQ79" s="11"/>
      <c r="UXR79" s="11"/>
      <c r="UXS79" s="11"/>
      <c r="UXT79" s="11"/>
      <c r="UXU79" s="11"/>
      <c r="UXV79" s="11"/>
      <c r="UXW79" s="11"/>
      <c r="UXX79" s="11"/>
      <c r="UXY79" s="11"/>
      <c r="UXZ79" s="11"/>
      <c r="UYA79" s="11"/>
      <c r="UYB79" s="11"/>
      <c r="UYC79" s="11"/>
      <c r="UYD79" s="11"/>
      <c r="UYE79" s="11"/>
      <c r="UYF79" s="11"/>
      <c r="UYG79" s="11"/>
      <c r="UYH79" s="11"/>
      <c r="UYI79" s="11"/>
      <c r="UYJ79" s="11"/>
      <c r="UYK79" s="11"/>
      <c r="UYL79" s="11"/>
      <c r="UYM79" s="11"/>
      <c r="UYN79" s="11"/>
      <c r="UYO79" s="11"/>
      <c r="UYP79" s="11"/>
      <c r="UYQ79" s="11"/>
      <c r="UYR79" s="11"/>
      <c r="UYS79" s="11"/>
      <c r="UYT79" s="11"/>
      <c r="UYU79" s="11"/>
      <c r="UYV79" s="11"/>
      <c r="UYW79" s="11"/>
      <c r="UYX79" s="11"/>
      <c r="UYY79" s="11"/>
      <c r="UYZ79" s="11"/>
      <c r="UZA79" s="11"/>
      <c r="UZB79" s="11"/>
      <c r="UZC79" s="11"/>
      <c r="UZD79" s="11"/>
      <c r="UZE79" s="11"/>
      <c r="UZF79" s="11"/>
      <c r="UZG79" s="11"/>
      <c r="UZH79" s="11"/>
      <c r="UZI79" s="11"/>
      <c r="UZJ79" s="11"/>
      <c r="UZK79" s="11"/>
      <c r="UZL79" s="11"/>
      <c r="UZM79" s="11"/>
      <c r="UZN79" s="11"/>
      <c r="UZO79" s="11"/>
      <c r="UZP79" s="11"/>
      <c r="UZQ79" s="11"/>
      <c r="UZR79" s="11"/>
      <c r="UZS79" s="11"/>
      <c r="UZT79" s="11"/>
      <c r="UZU79" s="11"/>
      <c r="UZV79" s="11"/>
      <c r="UZW79" s="11"/>
      <c r="UZX79" s="11"/>
      <c r="UZY79" s="11"/>
      <c r="UZZ79" s="11"/>
      <c r="VAA79" s="11"/>
      <c r="VAB79" s="11"/>
      <c r="VAC79" s="11"/>
      <c r="VAD79" s="11"/>
      <c r="VAE79" s="11"/>
      <c r="VAF79" s="11"/>
      <c r="VAG79" s="11"/>
      <c r="VAH79" s="11"/>
      <c r="VAI79" s="11"/>
      <c r="VAJ79" s="11"/>
      <c r="VAK79" s="11"/>
      <c r="VAL79" s="11"/>
      <c r="VAM79" s="11"/>
      <c r="VAN79" s="11"/>
      <c r="VAO79" s="11"/>
      <c r="VAP79" s="11"/>
      <c r="VAQ79" s="11"/>
      <c r="VAR79" s="11"/>
      <c r="VAS79" s="11"/>
      <c r="VAT79" s="11"/>
      <c r="VAU79" s="11"/>
      <c r="VAV79" s="11"/>
      <c r="VAW79" s="11"/>
      <c r="VAX79" s="11"/>
      <c r="VAY79" s="11"/>
      <c r="VAZ79" s="11"/>
      <c r="VBA79" s="11"/>
      <c r="VBB79" s="11"/>
      <c r="VBC79" s="11"/>
      <c r="VBD79" s="11"/>
      <c r="VBE79" s="11"/>
      <c r="VBF79" s="11"/>
      <c r="VBG79" s="11"/>
      <c r="VBH79" s="11"/>
      <c r="VBI79" s="11"/>
      <c r="VBJ79" s="11"/>
      <c r="VBK79" s="11"/>
      <c r="VBL79" s="11"/>
      <c r="VBM79" s="11"/>
      <c r="VBN79" s="11"/>
      <c r="VBO79" s="11"/>
      <c r="VBP79" s="11"/>
      <c r="VBQ79" s="11"/>
      <c r="VBR79" s="11"/>
      <c r="VBS79" s="11"/>
      <c r="VBT79" s="11"/>
      <c r="VBU79" s="11"/>
      <c r="VBV79" s="11"/>
      <c r="VBW79" s="11"/>
      <c r="VBX79" s="11"/>
      <c r="VBY79" s="11"/>
      <c r="VBZ79" s="11"/>
      <c r="VCA79" s="11"/>
      <c r="VCB79" s="11"/>
      <c r="VCC79" s="11"/>
      <c r="VCD79" s="11"/>
      <c r="VCE79" s="11"/>
      <c r="VCF79" s="11"/>
      <c r="VCG79" s="11"/>
      <c r="VCH79" s="11"/>
      <c r="VCI79" s="11"/>
      <c r="VCJ79" s="11"/>
      <c r="VCK79" s="11"/>
      <c r="VCL79" s="11"/>
      <c r="VCM79" s="11"/>
      <c r="VCN79" s="11"/>
      <c r="VCO79" s="11"/>
      <c r="VCP79" s="11"/>
      <c r="VCQ79" s="11"/>
      <c r="VCR79" s="11"/>
      <c r="VCS79" s="11"/>
      <c r="VCT79" s="11"/>
      <c r="VCU79" s="11"/>
      <c r="VCV79" s="11"/>
      <c r="VCW79" s="11"/>
      <c r="VCX79" s="11"/>
      <c r="VCY79" s="11"/>
      <c r="VCZ79" s="11"/>
      <c r="VDA79" s="11"/>
      <c r="VDB79" s="11"/>
      <c r="VDC79" s="11"/>
      <c r="VDD79" s="11"/>
      <c r="VDE79" s="11"/>
      <c r="VDF79" s="11"/>
      <c r="VDG79" s="11"/>
      <c r="VDH79" s="11"/>
      <c r="VDI79" s="11"/>
      <c r="VDJ79" s="11"/>
      <c r="VDK79" s="11"/>
      <c r="VDL79" s="11"/>
      <c r="VDM79" s="11"/>
      <c r="VDN79" s="11"/>
      <c r="VDO79" s="11"/>
      <c r="VDP79" s="11"/>
      <c r="VDQ79" s="11"/>
      <c r="VDR79" s="11"/>
      <c r="VDS79" s="11"/>
      <c r="VDT79" s="11"/>
      <c r="VDU79" s="11"/>
      <c r="VDV79" s="11"/>
      <c r="VDW79" s="11"/>
      <c r="VDX79" s="11"/>
      <c r="VDY79" s="11"/>
      <c r="VDZ79" s="11"/>
      <c r="VEA79" s="11"/>
      <c r="VEB79" s="11"/>
      <c r="VEC79" s="11"/>
      <c r="VED79" s="11"/>
      <c r="VEE79" s="11"/>
      <c r="VEF79" s="11"/>
      <c r="VEG79" s="11"/>
      <c r="VEH79" s="11"/>
      <c r="VEI79" s="11"/>
      <c r="VEJ79" s="11"/>
      <c r="VEK79" s="11"/>
      <c r="VEL79" s="11"/>
      <c r="VEM79" s="11"/>
      <c r="VEN79" s="11"/>
      <c r="VEO79" s="11"/>
      <c r="VEP79" s="11"/>
      <c r="VEQ79" s="11"/>
      <c r="VER79" s="11"/>
      <c r="VES79" s="11"/>
      <c r="VET79" s="11"/>
      <c r="VEU79" s="11"/>
      <c r="VEV79" s="11"/>
      <c r="VEW79" s="11"/>
      <c r="VEX79" s="11"/>
      <c r="VEY79" s="11"/>
      <c r="VEZ79" s="11"/>
      <c r="VFA79" s="11"/>
      <c r="VFB79" s="11"/>
      <c r="VFC79" s="11"/>
      <c r="VFD79" s="11"/>
      <c r="VFE79" s="11"/>
      <c r="VFF79" s="11"/>
      <c r="VFG79" s="11"/>
      <c r="VFH79" s="11"/>
      <c r="VFI79" s="11"/>
      <c r="VFJ79" s="11"/>
      <c r="VFK79" s="11"/>
      <c r="VFL79" s="11"/>
      <c r="VFM79" s="11"/>
      <c r="VFN79" s="11"/>
      <c r="VFO79" s="11"/>
      <c r="VFP79" s="11"/>
      <c r="VFQ79" s="11"/>
      <c r="VFR79" s="11"/>
      <c r="VFS79" s="11"/>
      <c r="VFT79" s="11"/>
      <c r="VFU79" s="11"/>
      <c r="VFV79" s="11"/>
      <c r="VFW79" s="11"/>
      <c r="VFX79" s="11"/>
      <c r="VFY79" s="11"/>
      <c r="VFZ79" s="11"/>
      <c r="VGA79" s="11"/>
      <c r="VGB79" s="11"/>
      <c r="VGC79" s="11"/>
      <c r="VGD79" s="11"/>
      <c r="VGE79" s="11"/>
      <c r="VGF79" s="11"/>
      <c r="VGG79" s="11"/>
      <c r="VGH79" s="11"/>
      <c r="VGI79" s="11"/>
      <c r="VGJ79" s="11"/>
      <c r="VGK79" s="11"/>
      <c r="VGL79" s="11"/>
      <c r="VGM79" s="11"/>
      <c r="VGN79" s="11"/>
      <c r="VGO79" s="11"/>
      <c r="VGP79" s="11"/>
      <c r="VGQ79" s="11"/>
      <c r="VGR79" s="11"/>
      <c r="VGS79" s="11"/>
      <c r="VGT79" s="11"/>
      <c r="VGU79" s="11"/>
      <c r="VGV79" s="11"/>
      <c r="VGW79" s="11"/>
      <c r="VGX79" s="11"/>
      <c r="VGY79" s="11"/>
      <c r="VGZ79" s="11"/>
      <c r="VHA79" s="11"/>
      <c r="VHB79" s="11"/>
      <c r="VHC79" s="11"/>
      <c r="VHD79" s="11"/>
      <c r="VHE79" s="11"/>
      <c r="VHF79" s="11"/>
      <c r="VHG79" s="11"/>
      <c r="VHH79" s="11"/>
      <c r="VHI79" s="11"/>
      <c r="VHJ79" s="11"/>
      <c r="VHK79" s="11"/>
      <c r="VHL79" s="11"/>
      <c r="VHM79" s="11"/>
      <c r="VHN79" s="11"/>
      <c r="VHO79" s="11"/>
      <c r="VHP79" s="11"/>
      <c r="VHQ79" s="11"/>
      <c r="VHR79" s="11"/>
      <c r="VHS79" s="11"/>
      <c r="VHT79" s="11"/>
      <c r="VHU79" s="11"/>
      <c r="VHV79" s="11"/>
      <c r="VHW79" s="11"/>
      <c r="VHX79" s="11"/>
      <c r="VHY79" s="11"/>
      <c r="VHZ79" s="11"/>
      <c r="VIA79" s="11"/>
      <c r="VIB79" s="11"/>
      <c r="VIC79" s="11"/>
      <c r="VID79" s="11"/>
      <c r="VIE79" s="11"/>
      <c r="VIF79" s="11"/>
      <c r="VIG79" s="11"/>
      <c r="VIH79" s="11"/>
      <c r="VII79" s="11"/>
      <c r="VIJ79" s="11"/>
      <c r="VIK79" s="11"/>
      <c r="VIL79" s="11"/>
      <c r="VIM79" s="11"/>
      <c r="VIN79" s="11"/>
      <c r="VIO79" s="11"/>
      <c r="VIP79" s="11"/>
      <c r="VIQ79" s="11"/>
      <c r="VIR79" s="11"/>
      <c r="VIS79" s="11"/>
      <c r="VIT79" s="11"/>
      <c r="VIU79" s="11"/>
      <c r="VIV79" s="11"/>
      <c r="VIW79" s="11"/>
      <c r="VIX79" s="11"/>
      <c r="VIY79" s="11"/>
      <c r="VIZ79" s="11"/>
      <c r="VJA79" s="11"/>
      <c r="VJB79" s="11"/>
      <c r="VJC79" s="11"/>
      <c r="VJD79" s="11"/>
      <c r="VJE79" s="11"/>
      <c r="VJF79" s="11"/>
      <c r="VJG79" s="11"/>
      <c r="VJH79" s="11"/>
      <c r="VJI79" s="11"/>
      <c r="VJJ79" s="11"/>
      <c r="VJK79" s="11"/>
      <c r="VJL79" s="11"/>
      <c r="VJM79" s="11"/>
      <c r="VJN79" s="11"/>
      <c r="VJO79" s="11"/>
      <c r="VJP79" s="11"/>
      <c r="VJQ79" s="11"/>
      <c r="VJR79" s="11"/>
      <c r="VJS79" s="11"/>
      <c r="VJT79" s="11"/>
      <c r="VJU79" s="11"/>
      <c r="VJV79" s="11"/>
      <c r="VJW79" s="11"/>
      <c r="VJX79" s="11"/>
      <c r="VJY79" s="11"/>
      <c r="VJZ79" s="11"/>
      <c r="VKA79" s="11"/>
      <c r="VKB79" s="11"/>
      <c r="VKC79" s="11"/>
      <c r="VKD79" s="11"/>
      <c r="VKE79" s="11"/>
      <c r="VKF79" s="11"/>
      <c r="VKG79" s="11"/>
      <c r="VKH79" s="11"/>
      <c r="VKI79" s="11"/>
      <c r="VKJ79" s="11"/>
      <c r="VKK79" s="11"/>
      <c r="VKL79" s="11"/>
      <c r="VKM79" s="11"/>
      <c r="VKN79" s="11"/>
      <c r="VKO79" s="11"/>
      <c r="VKP79" s="11"/>
      <c r="VKQ79" s="11"/>
      <c r="VKR79" s="11"/>
      <c r="VKS79" s="11"/>
      <c r="VKT79" s="11"/>
      <c r="VKU79" s="11"/>
      <c r="VKV79" s="11"/>
      <c r="VKW79" s="11"/>
      <c r="VKX79" s="11"/>
      <c r="VKY79" s="11"/>
      <c r="VKZ79" s="11"/>
      <c r="VLA79" s="11"/>
      <c r="VLB79" s="11"/>
      <c r="VLC79" s="11"/>
      <c r="VLD79" s="11"/>
      <c r="VLE79" s="11"/>
      <c r="VLF79" s="11"/>
      <c r="VLG79" s="11"/>
      <c r="VLH79" s="11"/>
      <c r="VLI79" s="11"/>
      <c r="VLJ79" s="11"/>
      <c r="VLK79" s="11"/>
      <c r="VLL79" s="11"/>
      <c r="VLM79" s="11"/>
      <c r="VLN79" s="11"/>
      <c r="VLO79" s="11"/>
      <c r="VLP79" s="11"/>
      <c r="VLQ79" s="11"/>
      <c r="VLR79" s="11"/>
      <c r="VLS79" s="11"/>
      <c r="VLT79" s="11"/>
      <c r="VLU79" s="11"/>
      <c r="VLV79" s="11"/>
      <c r="VLW79" s="11"/>
      <c r="VLX79" s="11"/>
      <c r="VLY79" s="11"/>
      <c r="VLZ79" s="11"/>
      <c r="VMA79" s="11"/>
      <c r="VMB79" s="11"/>
      <c r="VMC79" s="11"/>
      <c r="VMD79" s="11"/>
      <c r="VME79" s="11"/>
      <c r="VMF79" s="11"/>
      <c r="VMG79" s="11"/>
      <c r="VMH79" s="11"/>
      <c r="VMI79" s="11"/>
      <c r="VMJ79" s="11"/>
      <c r="VMK79" s="11"/>
      <c r="VML79" s="11"/>
      <c r="VMM79" s="11"/>
      <c r="VMN79" s="11"/>
      <c r="VMO79" s="11"/>
      <c r="VMP79" s="11"/>
      <c r="VMQ79" s="11"/>
      <c r="VMR79" s="11"/>
      <c r="VMS79" s="11"/>
      <c r="VMT79" s="11"/>
      <c r="VMU79" s="11"/>
      <c r="VMV79" s="11"/>
      <c r="VMW79" s="11"/>
      <c r="VMX79" s="11"/>
      <c r="VMY79" s="11"/>
      <c r="VMZ79" s="11"/>
      <c r="VNA79" s="11"/>
      <c r="VNB79" s="11"/>
      <c r="VNC79" s="11"/>
      <c r="VND79" s="11"/>
      <c r="VNE79" s="11"/>
      <c r="VNF79" s="11"/>
      <c r="VNG79" s="11"/>
      <c r="VNH79" s="11"/>
      <c r="VNI79" s="11"/>
      <c r="VNJ79" s="11"/>
      <c r="VNK79" s="11"/>
      <c r="VNL79" s="11"/>
      <c r="VNM79" s="11"/>
      <c r="VNN79" s="11"/>
      <c r="VNO79" s="11"/>
      <c r="VNP79" s="11"/>
      <c r="VNQ79" s="11"/>
      <c r="VNR79" s="11"/>
      <c r="VNS79" s="11"/>
      <c r="VNT79" s="11"/>
      <c r="VNU79" s="11"/>
      <c r="VNV79" s="11"/>
      <c r="VNW79" s="11"/>
      <c r="VNX79" s="11"/>
      <c r="VNY79" s="11"/>
      <c r="VNZ79" s="11"/>
      <c r="VOA79" s="11"/>
      <c r="VOB79" s="11"/>
      <c r="VOC79" s="11"/>
      <c r="VOD79" s="11"/>
      <c r="VOE79" s="11"/>
      <c r="VOF79" s="11"/>
      <c r="VOG79" s="11"/>
      <c r="VOH79" s="11"/>
      <c r="VOI79" s="11"/>
      <c r="VOJ79" s="11"/>
      <c r="VOK79" s="11"/>
      <c r="VOL79" s="11"/>
      <c r="VOM79" s="11"/>
      <c r="VON79" s="11"/>
      <c r="VOO79" s="11"/>
      <c r="VOP79" s="11"/>
      <c r="VOQ79" s="11"/>
      <c r="VOR79" s="11"/>
      <c r="VOS79" s="11"/>
      <c r="VOT79" s="11"/>
      <c r="VOU79" s="11"/>
      <c r="VOV79" s="11"/>
      <c r="VOW79" s="11"/>
      <c r="VOX79" s="11"/>
      <c r="VOY79" s="11"/>
      <c r="VOZ79" s="11"/>
      <c r="VPA79" s="11"/>
      <c r="VPB79" s="11"/>
      <c r="VPC79" s="11"/>
      <c r="VPD79" s="11"/>
      <c r="VPE79" s="11"/>
      <c r="VPF79" s="11"/>
      <c r="VPG79" s="11"/>
      <c r="VPH79" s="11"/>
      <c r="VPI79" s="11"/>
      <c r="VPJ79" s="11"/>
      <c r="VPK79" s="11"/>
      <c r="VPL79" s="11"/>
      <c r="VPM79" s="11"/>
      <c r="VPN79" s="11"/>
      <c r="VPO79" s="11"/>
      <c r="VPP79" s="11"/>
      <c r="VPQ79" s="11"/>
      <c r="VPR79" s="11"/>
      <c r="VPS79" s="11"/>
      <c r="VPT79" s="11"/>
      <c r="VPU79" s="11"/>
      <c r="VPV79" s="11"/>
      <c r="VPW79" s="11"/>
      <c r="VPX79" s="11"/>
      <c r="VPY79" s="11"/>
      <c r="VPZ79" s="11"/>
      <c r="VQA79" s="11"/>
      <c r="VQB79" s="11"/>
      <c r="VQC79" s="11"/>
      <c r="VQD79" s="11"/>
      <c r="VQE79" s="11"/>
      <c r="VQF79" s="11"/>
      <c r="VQG79" s="11"/>
      <c r="VQH79" s="11"/>
      <c r="VQI79" s="11"/>
      <c r="VQJ79" s="11"/>
      <c r="VQK79" s="11"/>
      <c r="VQL79" s="11"/>
      <c r="VQM79" s="11"/>
      <c r="VQN79" s="11"/>
      <c r="VQO79" s="11"/>
      <c r="VQP79" s="11"/>
      <c r="VQQ79" s="11"/>
      <c r="VQR79" s="11"/>
      <c r="VQS79" s="11"/>
      <c r="VQT79" s="11"/>
      <c r="VQU79" s="11"/>
      <c r="VQV79" s="11"/>
      <c r="VQW79" s="11"/>
      <c r="VQX79" s="11"/>
      <c r="VQY79" s="11"/>
      <c r="VQZ79" s="11"/>
      <c r="VRA79" s="11"/>
      <c r="VRB79" s="11"/>
      <c r="VRC79" s="11"/>
      <c r="VRD79" s="11"/>
      <c r="VRE79" s="11"/>
      <c r="VRF79" s="11"/>
      <c r="VRG79" s="11"/>
      <c r="VRH79" s="11"/>
      <c r="VRI79" s="11"/>
      <c r="VRJ79" s="11"/>
      <c r="VRK79" s="11"/>
      <c r="VRL79" s="11"/>
      <c r="VRM79" s="11"/>
      <c r="VRN79" s="11"/>
      <c r="VRO79" s="11"/>
      <c r="VRP79" s="11"/>
      <c r="VRQ79" s="11"/>
      <c r="VRR79" s="11"/>
      <c r="VRS79" s="11"/>
      <c r="VRT79" s="11"/>
      <c r="VRU79" s="11"/>
      <c r="VRV79" s="11"/>
      <c r="VRW79" s="11"/>
      <c r="VRX79" s="11"/>
      <c r="VRY79" s="11"/>
      <c r="VRZ79" s="11"/>
      <c r="VSA79" s="11"/>
      <c r="VSB79" s="11"/>
      <c r="VSC79" s="11"/>
      <c r="VSD79" s="11"/>
      <c r="VSE79" s="11"/>
      <c r="VSF79" s="11"/>
      <c r="VSG79" s="11"/>
      <c r="VSH79" s="11"/>
      <c r="VSI79" s="11"/>
      <c r="VSJ79" s="11"/>
      <c r="VSK79" s="11"/>
      <c r="VSL79" s="11"/>
      <c r="VSM79" s="11"/>
      <c r="VSN79" s="11"/>
      <c r="VSO79" s="11"/>
      <c r="VSP79" s="11"/>
      <c r="VSQ79" s="11"/>
      <c r="VSR79" s="11"/>
      <c r="VSS79" s="11"/>
      <c r="VST79" s="11"/>
      <c r="VSU79" s="11"/>
      <c r="VSV79" s="11"/>
      <c r="VSW79" s="11"/>
      <c r="VSX79" s="11"/>
      <c r="VSY79" s="11"/>
      <c r="VSZ79" s="11"/>
      <c r="VTA79" s="11"/>
      <c r="VTB79" s="11"/>
      <c r="VTC79" s="11"/>
      <c r="VTD79" s="11"/>
      <c r="VTE79" s="11"/>
      <c r="VTF79" s="11"/>
      <c r="VTG79" s="11"/>
      <c r="VTH79" s="11"/>
      <c r="VTI79" s="11"/>
      <c r="VTJ79" s="11"/>
      <c r="VTK79" s="11"/>
      <c r="VTL79" s="11"/>
      <c r="VTM79" s="11"/>
      <c r="VTN79" s="11"/>
      <c r="VTO79" s="11"/>
      <c r="VTP79" s="11"/>
      <c r="VTQ79" s="11"/>
      <c r="VTR79" s="11"/>
      <c r="VTS79" s="11"/>
      <c r="VTT79" s="11"/>
      <c r="VTU79" s="11"/>
      <c r="VTV79" s="11"/>
      <c r="VTW79" s="11"/>
      <c r="VTX79" s="11"/>
      <c r="VTY79" s="11"/>
      <c r="VTZ79" s="11"/>
      <c r="VUA79" s="11"/>
      <c r="VUB79" s="11"/>
      <c r="VUC79" s="11"/>
      <c r="VUD79" s="11"/>
      <c r="VUE79" s="11"/>
      <c r="VUF79" s="11"/>
      <c r="VUG79" s="11"/>
      <c r="VUH79" s="11"/>
      <c r="VUI79" s="11"/>
      <c r="VUJ79" s="11"/>
      <c r="VUK79" s="11"/>
      <c r="VUL79" s="11"/>
      <c r="VUM79" s="11"/>
      <c r="VUN79" s="11"/>
      <c r="VUO79" s="11"/>
      <c r="VUP79" s="11"/>
      <c r="VUQ79" s="11"/>
      <c r="VUR79" s="11"/>
      <c r="VUS79" s="11"/>
      <c r="VUT79" s="11"/>
      <c r="VUU79" s="11"/>
      <c r="VUV79" s="11"/>
      <c r="VUW79" s="11"/>
      <c r="VUX79" s="11"/>
      <c r="VUY79" s="11"/>
      <c r="VUZ79" s="11"/>
      <c r="VVA79" s="11"/>
      <c r="VVB79" s="11"/>
      <c r="VVC79" s="11"/>
      <c r="VVD79" s="11"/>
      <c r="VVE79" s="11"/>
      <c r="VVF79" s="11"/>
      <c r="VVG79" s="11"/>
      <c r="VVH79" s="11"/>
      <c r="VVI79" s="11"/>
      <c r="VVJ79" s="11"/>
      <c r="VVK79" s="11"/>
      <c r="VVL79" s="11"/>
      <c r="VVM79" s="11"/>
      <c r="VVN79" s="11"/>
      <c r="VVO79" s="11"/>
      <c r="VVP79" s="11"/>
      <c r="VVQ79" s="11"/>
      <c r="VVR79" s="11"/>
      <c r="VVS79" s="11"/>
      <c r="VVT79" s="11"/>
      <c r="VVU79" s="11"/>
      <c r="VVV79" s="11"/>
      <c r="VVW79" s="11"/>
      <c r="VVX79" s="11"/>
      <c r="VVY79" s="11"/>
      <c r="VVZ79" s="11"/>
      <c r="VWA79" s="11"/>
      <c r="VWB79" s="11"/>
      <c r="VWC79" s="11"/>
      <c r="VWD79" s="11"/>
      <c r="VWE79" s="11"/>
      <c r="VWF79" s="11"/>
      <c r="VWG79" s="11"/>
      <c r="VWH79" s="11"/>
      <c r="VWI79" s="11"/>
      <c r="VWJ79" s="11"/>
      <c r="VWK79" s="11"/>
      <c r="VWL79" s="11"/>
      <c r="VWM79" s="11"/>
      <c r="VWN79" s="11"/>
      <c r="VWO79" s="11"/>
      <c r="VWP79" s="11"/>
      <c r="VWQ79" s="11"/>
      <c r="VWR79" s="11"/>
      <c r="VWS79" s="11"/>
      <c r="VWT79" s="11"/>
      <c r="VWU79" s="11"/>
      <c r="VWV79" s="11"/>
      <c r="VWW79" s="11"/>
      <c r="VWX79" s="11"/>
      <c r="VWY79" s="11"/>
      <c r="VWZ79" s="11"/>
      <c r="VXA79" s="11"/>
      <c r="VXB79" s="11"/>
      <c r="VXC79" s="11"/>
      <c r="VXD79" s="11"/>
      <c r="VXE79" s="11"/>
      <c r="VXF79" s="11"/>
      <c r="VXG79" s="11"/>
      <c r="VXH79" s="11"/>
      <c r="VXI79" s="11"/>
      <c r="VXJ79" s="11"/>
      <c r="VXK79" s="11"/>
      <c r="VXL79" s="11"/>
      <c r="VXM79" s="11"/>
      <c r="VXN79" s="11"/>
      <c r="VXO79" s="11"/>
      <c r="VXP79" s="11"/>
      <c r="VXQ79" s="11"/>
      <c r="VXR79" s="11"/>
      <c r="VXS79" s="11"/>
      <c r="VXT79" s="11"/>
      <c r="VXU79" s="11"/>
      <c r="VXV79" s="11"/>
      <c r="VXW79" s="11"/>
      <c r="VXX79" s="11"/>
      <c r="VXY79" s="11"/>
      <c r="VXZ79" s="11"/>
      <c r="VYA79" s="11"/>
      <c r="VYB79" s="11"/>
      <c r="VYC79" s="11"/>
      <c r="VYD79" s="11"/>
      <c r="VYE79" s="11"/>
      <c r="VYF79" s="11"/>
      <c r="VYG79" s="11"/>
      <c r="VYH79" s="11"/>
      <c r="VYI79" s="11"/>
      <c r="VYJ79" s="11"/>
      <c r="VYK79" s="11"/>
      <c r="VYL79" s="11"/>
      <c r="VYM79" s="11"/>
      <c r="VYN79" s="11"/>
      <c r="VYO79" s="11"/>
      <c r="VYP79" s="11"/>
      <c r="VYQ79" s="11"/>
      <c r="VYR79" s="11"/>
      <c r="VYS79" s="11"/>
      <c r="VYT79" s="11"/>
      <c r="VYU79" s="11"/>
      <c r="VYV79" s="11"/>
      <c r="VYW79" s="11"/>
      <c r="VYX79" s="11"/>
      <c r="VYY79" s="11"/>
      <c r="VYZ79" s="11"/>
      <c r="VZA79" s="11"/>
      <c r="VZB79" s="11"/>
      <c r="VZC79" s="11"/>
      <c r="VZD79" s="11"/>
      <c r="VZE79" s="11"/>
      <c r="VZF79" s="11"/>
      <c r="VZG79" s="11"/>
      <c r="VZH79" s="11"/>
      <c r="VZI79" s="11"/>
      <c r="VZJ79" s="11"/>
      <c r="VZK79" s="11"/>
      <c r="VZL79" s="11"/>
      <c r="VZM79" s="11"/>
      <c r="VZN79" s="11"/>
      <c r="VZO79" s="11"/>
      <c r="VZP79" s="11"/>
      <c r="VZQ79" s="11"/>
      <c r="VZR79" s="11"/>
      <c r="VZS79" s="11"/>
      <c r="VZT79" s="11"/>
      <c r="VZU79" s="11"/>
      <c r="VZV79" s="11"/>
      <c r="VZW79" s="11"/>
      <c r="VZX79" s="11"/>
      <c r="VZY79" s="11"/>
      <c r="VZZ79" s="11"/>
      <c r="WAA79" s="11"/>
      <c r="WAB79" s="11"/>
      <c r="WAC79" s="11"/>
      <c r="WAD79" s="11"/>
      <c r="WAE79" s="11"/>
      <c r="WAF79" s="11"/>
      <c r="WAG79" s="11"/>
      <c r="WAH79" s="11"/>
      <c r="WAI79" s="11"/>
      <c r="WAJ79" s="11"/>
      <c r="WAK79" s="11"/>
      <c r="WAL79" s="11"/>
      <c r="WAM79" s="11"/>
      <c r="WAN79" s="11"/>
      <c r="WAO79" s="11"/>
      <c r="WAP79" s="11"/>
      <c r="WAQ79" s="11"/>
      <c r="WAR79" s="11"/>
      <c r="WAS79" s="11"/>
      <c r="WAT79" s="11"/>
      <c r="WAU79" s="11"/>
      <c r="WAV79" s="11"/>
      <c r="WAW79" s="11"/>
      <c r="WAX79" s="11"/>
      <c r="WAY79" s="11"/>
      <c r="WAZ79" s="11"/>
      <c r="WBA79" s="11"/>
      <c r="WBB79" s="11"/>
      <c r="WBC79" s="11"/>
      <c r="WBD79" s="11"/>
      <c r="WBE79" s="11"/>
      <c r="WBF79" s="11"/>
      <c r="WBG79" s="11"/>
      <c r="WBH79" s="11"/>
      <c r="WBI79" s="11"/>
      <c r="WBJ79" s="11"/>
      <c r="WBK79" s="11"/>
      <c r="WBL79" s="11"/>
      <c r="WBM79" s="11"/>
      <c r="WBN79" s="11"/>
      <c r="WBO79" s="11"/>
      <c r="WBP79" s="11"/>
      <c r="WBQ79" s="11"/>
      <c r="WBR79" s="11"/>
      <c r="WBS79" s="11"/>
      <c r="WBT79" s="11"/>
      <c r="WBU79" s="11"/>
      <c r="WBV79" s="11"/>
      <c r="WBW79" s="11"/>
      <c r="WBX79" s="11"/>
      <c r="WBY79" s="11"/>
      <c r="WBZ79" s="11"/>
      <c r="WCA79" s="11"/>
      <c r="WCB79" s="11"/>
      <c r="WCC79" s="11"/>
      <c r="WCD79" s="11"/>
      <c r="WCE79" s="11"/>
      <c r="WCF79" s="11"/>
      <c r="WCG79" s="11"/>
      <c r="WCH79" s="11"/>
      <c r="WCI79" s="11"/>
      <c r="WCJ79" s="11"/>
      <c r="WCK79" s="11"/>
      <c r="WCL79" s="11"/>
      <c r="WCM79" s="11"/>
      <c r="WCN79" s="11"/>
      <c r="WCO79" s="11"/>
      <c r="WCP79" s="11"/>
      <c r="WCQ79" s="11"/>
      <c r="WCR79" s="11"/>
      <c r="WCS79" s="11"/>
      <c r="WCT79" s="11"/>
      <c r="WCU79" s="11"/>
      <c r="WCV79" s="11"/>
      <c r="WCW79" s="11"/>
      <c r="WCX79" s="11"/>
      <c r="WCY79" s="11"/>
      <c r="WCZ79" s="11"/>
      <c r="WDA79" s="11"/>
      <c r="WDB79" s="11"/>
      <c r="WDC79" s="11"/>
      <c r="WDD79" s="11"/>
      <c r="WDE79" s="11"/>
      <c r="WDF79" s="11"/>
      <c r="WDG79" s="11"/>
      <c r="WDH79" s="11"/>
      <c r="WDI79" s="11"/>
      <c r="WDJ79" s="11"/>
      <c r="WDK79" s="11"/>
      <c r="WDL79" s="11"/>
      <c r="WDM79" s="11"/>
      <c r="WDN79" s="11"/>
      <c r="WDO79" s="11"/>
      <c r="WDP79" s="11"/>
      <c r="WDQ79" s="11"/>
      <c r="WDR79" s="11"/>
      <c r="WDS79" s="11"/>
      <c r="WDT79" s="11"/>
      <c r="WDU79" s="11"/>
      <c r="WDV79" s="11"/>
      <c r="WDW79" s="11"/>
      <c r="WDX79" s="11"/>
      <c r="WDY79" s="11"/>
      <c r="WDZ79" s="11"/>
      <c r="WEA79" s="11"/>
      <c r="WEB79" s="11"/>
      <c r="WEC79" s="11"/>
      <c r="WED79" s="11"/>
      <c r="WEE79" s="11"/>
      <c r="WEF79" s="11"/>
      <c r="WEG79" s="11"/>
      <c r="WEH79" s="11"/>
      <c r="WEI79" s="11"/>
      <c r="WEJ79" s="11"/>
      <c r="WEK79" s="11"/>
      <c r="WEL79" s="11"/>
      <c r="WEM79" s="11"/>
      <c r="WEN79" s="11"/>
      <c r="WEO79" s="11"/>
      <c r="WEP79" s="11"/>
      <c r="WEQ79" s="11"/>
      <c r="WER79" s="11"/>
      <c r="WES79" s="11"/>
      <c r="WET79" s="11"/>
      <c r="WEU79" s="11"/>
      <c r="WEV79" s="11"/>
      <c r="WEW79" s="11"/>
      <c r="WEX79" s="11"/>
      <c r="WEY79" s="11"/>
      <c r="WEZ79" s="11"/>
      <c r="WFA79" s="11"/>
      <c r="WFB79" s="11"/>
      <c r="WFC79" s="11"/>
      <c r="WFD79" s="11"/>
      <c r="WFE79" s="11"/>
      <c r="WFF79" s="11"/>
      <c r="WFG79" s="11"/>
      <c r="WFH79" s="11"/>
      <c r="WFI79" s="11"/>
      <c r="WFJ79" s="11"/>
      <c r="WFK79" s="11"/>
      <c r="WFL79" s="11"/>
      <c r="WFM79" s="11"/>
      <c r="WFN79" s="11"/>
      <c r="WFO79" s="11"/>
      <c r="WFP79" s="11"/>
      <c r="WFQ79" s="11"/>
      <c r="WFR79" s="11"/>
      <c r="WFS79" s="11"/>
      <c r="WFT79" s="11"/>
      <c r="WFU79" s="11"/>
      <c r="WFV79" s="11"/>
      <c r="WFW79" s="11"/>
      <c r="WFX79" s="11"/>
      <c r="WFY79" s="11"/>
      <c r="WFZ79" s="11"/>
      <c r="WGA79" s="11"/>
      <c r="WGB79" s="11"/>
      <c r="WGC79" s="11"/>
      <c r="WGD79" s="11"/>
      <c r="WGE79" s="11"/>
      <c r="WGF79" s="11"/>
      <c r="WGG79" s="11"/>
      <c r="WGH79" s="11"/>
      <c r="WGI79" s="11"/>
      <c r="WGJ79" s="11"/>
      <c r="WGK79" s="11"/>
      <c r="WGL79" s="11"/>
      <c r="WGM79" s="11"/>
      <c r="WGN79" s="11"/>
      <c r="WGO79" s="11"/>
      <c r="WGP79" s="11"/>
      <c r="WGQ79" s="11"/>
      <c r="WGR79" s="11"/>
      <c r="WGS79" s="11"/>
      <c r="WGT79" s="11"/>
      <c r="WGU79" s="11"/>
      <c r="WGV79" s="11"/>
      <c r="WGW79" s="11"/>
      <c r="WGX79" s="11"/>
      <c r="WGY79" s="11"/>
      <c r="WGZ79" s="11"/>
      <c r="WHA79" s="11"/>
      <c r="WHB79" s="11"/>
      <c r="WHC79" s="11"/>
      <c r="WHD79" s="11"/>
      <c r="WHE79" s="11"/>
      <c r="WHF79" s="11"/>
      <c r="WHG79" s="11"/>
      <c r="WHH79" s="11"/>
      <c r="WHI79" s="11"/>
      <c r="WHJ79" s="11"/>
      <c r="WHK79" s="11"/>
      <c r="WHL79" s="11"/>
      <c r="WHM79" s="11"/>
      <c r="WHN79" s="11"/>
      <c r="WHO79" s="11"/>
      <c r="WHP79" s="11"/>
      <c r="WHQ79" s="11"/>
      <c r="WHR79" s="11"/>
      <c r="WHS79" s="11"/>
      <c r="WHT79" s="11"/>
      <c r="WHU79" s="11"/>
      <c r="WHV79" s="11"/>
      <c r="WHW79" s="11"/>
      <c r="WHX79" s="11"/>
      <c r="WHY79" s="11"/>
      <c r="WHZ79" s="11"/>
      <c r="WIA79" s="11"/>
      <c r="WIB79" s="11"/>
      <c r="WIC79" s="11"/>
      <c r="WID79" s="11"/>
      <c r="WIE79" s="11"/>
      <c r="WIF79" s="11"/>
      <c r="WIG79" s="11"/>
      <c r="WIH79" s="11"/>
      <c r="WII79" s="11"/>
      <c r="WIJ79" s="11"/>
      <c r="WIK79" s="11"/>
      <c r="WIL79" s="11"/>
      <c r="WIM79" s="11"/>
      <c r="WIN79" s="11"/>
      <c r="WIO79" s="11"/>
      <c r="WIP79" s="11"/>
      <c r="WIQ79" s="11"/>
      <c r="WIR79" s="11"/>
      <c r="WIS79" s="11"/>
      <c r="WIT79" s="11"/>
      <c r="WIU79" s="11"/>
      <c r="WIV79" s="11"/>
      <c r="WIW79" s="11"/>
      <c r="WIX79" s="11"/>
      <c r="WIY79" s="11"/>
      <c r="WIZ79" s="11"/>
      <c r="WJA79" s="11"/>
      <c r="WJB79" s="11"/>
      <c r="WJC79" s="11"/>
      <c r="WJD79" s="11"/>
      <c r="WJE79" s="11"/>
      <c r="WJF79" s="11"/>
      <c r="WJG79" s="11"/>
      <c r="WJH79" s="11"/>
      <c r="WJI79" s="11"/>
      <c r="WJJ79" s="11"/>
      <c r="WJK79" s="11"/>
      <c r="WJL79" s="11"/>
      <c r="WJM79" s="11"/>
      <c r="WJN79" s="11"/>
      <c r="WJO79" s="11"/>
      <c r="WJP79" s="11"/>
      <c r="WJQ79" s="11"/>
      <c r="WJR79" s="11"/>
      <c r="WJS79" s="11"/>
      <c r="WJT79" s="11"/>
      <c r="WJU79" s="11"/>
      <c r="WJV79" s="11"/>
      <c r="WJW79" s="11"/>
      <c r="WJX79" s="11"/>
      <c r="WJY79" s="11"/>
      <c r="WJZ79" s="11"/>
      <c r="WKA79" s="11"/>
      <c r="WKB79" s="11"/>
      <c r="WKC79" s="11"/>
      <c r="WKD79" s="11"/>
      <c r="WKE79" s="11"/>
      <c r="WKF79" s="11"/>
      <c r="WKG79" s="11"/>
      <c r="WKH79" s="11"/>
      <c r="WKI79" s="11"/>
      <c r="WKJ79" s="11"/>
      <c r="WKK79" s="11"/>
      <c r="WKL79" s="11"/>
      <c r="WKM79" s="11"/>
      <c r="WKN79" s="11"/>
      <c r="WKO79" s="11"/>
      <c r="WKP79" s="11"/>
      <c r="WKQ79" s="11"/>
      <c r="WKR79" s="11"/>
      <c r="WKS79" s="11"/>
      <c r="WKT79" s="11"/>
      <c r="WKU79" s="11"/>
      <c r="WKV79" s="11"/>
      <c r="WKW79" s="11"/>
      <c r="WKX79" s="11"/>
      <c r="WKY79" s="11"/>
      <c r="WKZ79" s="11"/>
      <c r="WLA79" s="11"/>
      <c r="WLB79" s="11"/>
      <c r="WLC79" s="11"/>
      <c r="WLD79" s="11"/>
      <c r="WLE79" s="11"/>
      <c r="WLF79" s="11"/>
      <c r="WLG79" s="11"/>
      <c r="WLH79" s="11"/>
      <c r="WLI79" s="11"/>
      <c r="WLJ79" s="11"/>
      <c r="WLK79" s="11"/>
      <c r="WLL79" s="11"/>
      <c r="WLM79" s="11"/>
      <c r="WLN79" s="11"/>
      <c r="WLO79" s="11"/>
      <c r="WLP79" s="11"/>
      <c r="WLQ79" s="11"/>
      <c r="WLR79" s="11"/>
      <c r="WLS79" s="11"/>
      <c r="WLT79" s="11"/>
      <c r="WLU79" s="11"/>
      <c r="WLV79" s="11"/>
      <c r="WLW79" s="11"/>
      <c r="WLX79" s="11"/>
      <c r="WLY79" s="11"/>
      <c r="WLZ79" s="11"/>
      <c r="WMA79" s="11"/>
      <c r="WMB79" s="11"/>
      <c r="WMC79" s="11"/>
      <c r="WMD79" s="11"/>
      <c r="WME79" s="11"/>
      <c r="WMF79" s="11"/>
      <c r="WMG79" s="11"/>
      <c r="WMH79" s="11"/>
      <c r="WMI79" s="11"/>
      <c r="WMJ79" s="11"/>
      <c r="WMK79" s="11"/>
      <c r="WML79" s="11"/>
      <c r="WMM79" s="11"/>
      <c r="WMN79" s="11"/>
      <c r="WMO79" s="11"/>
      <c r="WMP79" s="11"/>
      <c r="WMQ79" s="11"/>
      <c r="WMR79" s="11"/>
      <c r="WMS79" s="11"/>
      <c r="WMT79" s="11"/>
      <c r="WMU79" s="11"/>
      <c r="WMV79" s="11"/>
      <c r="WMW79" s="11"/>
      <c r="WMX79" s="11"/>
      <c r="WMY79" s="11"/>
      <c r="WMZ79" s="11"/>
      <c r="WNA79" s="11"/>
      <c r="WNB79" s="11"/>
      <c r="WNC79" s="11"/>
      <c r="WND79" s="11"/>
      <c r="WNE79" s="11"/>
      <c r="WNF79" s="11"/>
      <c r="WNG79" s="11"/>
      <c r="WNH79" s="11"/>
      <c r="WNI79" s="11"/>
      <c r="WNJ79" s="11"/>
      <c r="WNK79" s="11"/>
      <c r="WNL79" s="11"/>
      <c r="WNM79" s="11"/>
      <c r="WNN79" s="11"/>
      <c r="WNO79" s="11"/>
      <c r="WNP79" s="11"/>
      <c r="WNQ79" s="11"/>
      <c r="WNR79" s="11"/>
      <c r="WNS79" s="11"/>
      <c r="WNT79" s="11"/>
      <c r="WNU79" s="11"/>
      <c r="WNV79" s="11"/>
      <c r="WNW79" s="11"/>
      <c r="WNX79" s="11"/>
      <c r="WNY79" s="11"/>
      <c r="WNZ79" s="11"/>
      <c r="WOA79" s="11"/>
      <c r="WOB79" s="11"/>
      <c r="WOC79" s="11"/>
      <c r="WOD79" s="11"/>
      <c r="WOE79" s="11"/>
      <c r="WOF79" s="11"/>
      <c r="WOG79" s="11"/>
      <c r="WOH79" s="11"/>
      <c r="WOI79" s="11"/>
      <c r="WOJ79" s="11"/>
      <c r="WOK79" s="11"/>
      <c r="WOL79" s="11"/>
      <c r="WOM79" s="11"/>
      <c r="WON79" s="11"/>
      <c r="WOO79" s="11"/>
      <c r="WOP79" s="11"/>
      <c r="WOQ79" s="11"/>
      <c r="WOR79" s="11"/>
      <c r="WOS79" s="11"/>
      <c r="WOT79" s="11"/>
      <c r="WOU79" s="11"/>
      <c r="WOV79" s="11"/>
      <c r="WOW79" s="11"/>
      <c r="WOX79" s="11"/>
      <c r="WOY79" s="11"/>
      <c r="WOZ79" s="11"/>
      <c r="WPA79" s="11"/>
      <c r="WPB79" s="11"/>
      <c r="WPC79" s="11"/>
      <c r="WPD79" s="11"/>
      <c r="WPE79" s="11"/>
      <c r="WPF79" s="11"/>
      <c r="WPG79" s="11"/>
      <c r="WPH79" s="11"/>
      <c r="WPI79" s="11"/>
      <c r="WPJ79" s="11"/>
      <c r="WPK79" s="11"/>
      <c r="WPL79" s="11"/>
      <c r="WPM79" s="11"/>
      <c r="WPN79" s="11"/>
      <c r="WPO79" s="11"/>
      <c r="WPP79" s="11"/>
      <c r="WPQ79" s="11"/>
      <c r="WPR79" s="11"/>
      <c r="WPS79" s="11"/>
      <c r="WPT79" s="11"/>
      <c r="WPU79" s="11"/>
      <c r="WPV79" s="11"/>
      <c r="WPW79" s="11"/>
      <c r="WPX79" s="11"/>
      <c r="WPY79" s="11"/>
      <c r="WPZ79" s="11"/>
      <c r="WQA79" s="11"/>
      <c r="WQB79" s="11"/>
      <c r="WQC79" s="11"/>
      <c r="WQD79" s="11"/>
      <c r="WQE79" s="11"/>
      <c r="WQF79" s="11"/>
      <c r="WQG79" s="11"/>
      <c r="WQH79" s="11"/>
      <c r="WQI79" s="11"/>
      <c r="WQJ79" s="11"/>
      <c r="WQK79" s="11"/>
      <c r="WQL79" s="11"/>
      <c r="WQM79" s="11"/>
      <c r="WQN79" s="11"/>
      <c r="WQO79" s="11"/>
      <c r="WQP79" s="11"/>
      <c r="WQQ79" s="11"/>
      <c r="WQR79" s="11"/>
      <c r="WQS79" s="11"/>
      <c r="WQT79" s="11"/>
      <c r="WQU79" s="11"/>
      <c r="WQV79" s="11"/>
      <c r="WQW79" s="11"/>
      <c r="WQX79" s="11"/>
      <c r="WQY79" s="11"/>
      <c r="WQZ79" s="11"/>
      <c r="WRA79" s="11"/>
      <c r="WRB79" s="11"/>
      <c r="WRC79" s="11"/>
      <c r="WRD79" s="11"/>
      <c r="WRE79" s="11"/>
      <c r="WRF79" s="11"/>
      <c r="WRG79" s="11"/>
      <c r="WRH79" s="11"/>
      <c r="WRI79" s="11"/>
      <c r="WRJ79" s="11"/>
      <c r="WRK79" s="11"/>
      <c r="WRL79" s="11"/>
      <c r="WRM79" s="11"/>
      <c r="WRN79" s="11"/>
      <c r="WRO79" s="11"/>
      <c r="WRP79" s="11"/>
      <c r="WRQ79" s="11"/>
      <c r="WRR79" s="11"/>
      <c r="WRS79" s="11"/>
      <c r="WRT79" s="11"/>
      <c r="WRU79" s="11"/>
      <c r="WRV79" s="11"/>
      <c r="WRW79" s="11"/>
      <c r="WRX79" s="11"/>
      <c r="WRY79" s="11"/>
      <c r="WRZ79" s="11"/>
      <c r="WSA79" s="11"/>
      <c r="WSB79" s="11"/>
      <c r="WSC79" s="11"/>
      <c r="WSD79" s="11"/>
      <c r="WSE79" s="11"/>
      <c r="WSF79" s="11"/>
      <c r="WSG79" s="11"/>
      <c r="WSH79" s="11"/>
      <c r="WSI79" s="11"/>
      <c r="WSJ79" s="11"/>
      <c r="WSK79" s="11"/>
      <c r="WSL79" s="11"/>
      <c r="WSM79" s="11"/>
      <c r="WSN79" s="11"/>
      <c r="WSO79" s="11"/>
      <c r="WSP79" s="11"/>
      <c r="WSQ79" s="11"/>
      <c r="WSR79" s="11"/>
      <c r="WSS79" s="11"/>
      <c r="WST79" s="11"/>
      <c r="WSU79" s="11"/>
      <c r="WSV79" s="11"/>
      <c r="WSW79" s="11"/>
      <c r="WSX79" s="11"/>
      <c r="WSY79" s="11"/>
      <c r="WSZ79" s="11"/>
      <c r="WTA79" s="11"/>
      <c r="WTB79" s="11"/>
      <c r="WTC79" s="11"/>
      <c r="WTD79" s="11"/>
      <c r="WTE79" s="11"/>
      <c r="WTF79" s="11"/>
      <c r="WTG79" s="11"/>
      <c r="WTH79" s="11"/>
      <c r="WTI79" s="11"/>
      <c r="WTJ79" s="11"/>
      <c r="WTK79" s="11"/>
      <c r="WTL79" s="11"/>
      <c r="WTM79" s="11"/>
      <c r="WTN79" s="11"/>
      <c r="WTO79" s="11"/>
      <c r="WTP79" s="11"/>
      <c r="WTQ79" s="11"/>
      <c r="WTR79" s="11"/>
      <c r="WTS79" s="11"/>
      <c r="WTT79" s="11"/>
      <c r="WTU79" s="11"/>
      <c r="WTV79" s="11"/>
      <c r="WTW79" s="11"/>
      <c r="WTX79" s="11"/>
      <c r="WTY79" s="11"/>
      <c r="WTZ79" s="11"/>
      <c r="WUA79" s="11"/>
      <c r="WUB79" s="11"/>
      <c r="WUC79" s="11"/>
      <c r="WUD79" s="11"/>
      <c r="WUE79" s="11"/>
      <c r="WUF79" s="11"/>
      <c r="WUG79" s="11"/>
      <c r="WUH79" s="11"/>
      <c r="WUI79" s="11"/>
      <c r="WUJ79" s="11"/>
      <c r="WUK79" s="11"/>
      <c r="WUL79" s="11"/>
      <c r="WUM79" s="11"/>
      <c r="WUN79" s="11"/>
      <c r="WUO79" s="11"/>
      <c r="WUP79" s="11"/>
      <c r="WUQ79" s="11"/>
      <c r="WUR79" s="11"/>
      <c r="WUS79" s="11"/>
      <c r="WUT79" s="11"/>
      <c r="WUU79" s="11"/>
      <c r="WUV79" s="11"/>
      <c r="WUW79" s="11"/>
      <c r="WUX79" s="11"/>
      <c r="WUY79" s="11"/>
      <c r="WUZ79" s="11"/>
      <c r="WVA79" s="11"/>
      <c r="WVB79" s="11"/>
      <c r="WVC79" s="11"/>
      <c r="WVD79" s="11"/>
      <c r="WVE79" s="11"/>
      <c r="WVF79" s="11"/>
      <c r="WVG79" s="11"/>
      <c r="WVH79" s="11"/>
      <c r="WVI79" s="11"/>
      <c r="WVJ79" s="11"/>
      <c r="WVK79" s="11"/>
      <c r="WVL79" s="11"/>
      <c r="WVM79" s="11"/>
      <c r="WVN79" s="11"/>
      <c r="WVO79" s="11"/>
      <c r="WVP79" s="11"/>
      <c r="WVQ79" s="11"/>
      <c r="WVR79" s="11"/>
      <c r="WVS79" s="11"/>
      <c r="WVT79" s="11"/>
      <c r="WVU79" s="11"/>
      <c r="WVV79" s="11"/>
      <c r="WVW79" s="11"/>
      <c r="WVX79" s="11"/>
      <c r="WVY79" s="11"/>
      <c r="WVZ79" s="11"/>
      <c r="WWA79" s="11"/>
      <c r="WWB79" s="11"/>
      <c r="WWC79" s="11"/>
      <c r="WWD79" s="11"/>
      <c r="WWE79" s="11"/>
      <c r="WWF79" s="11"/>
      <c r="WWG79" s="11"/>
      <c r="WWH79" s="11"/>
      <c r="WWI79" s="11"/>
      <c r="WWJ79" s="11"/>
      <c r="WWK79" s="11"/>
      <c r="WWL79" s="11"/>
      <c r="WWM79" s="11"/>
      <c r="WWN79" s="11"/>
      <c r="WWO79" s="11"/>
      <c r="WWP79" s="11"/>
      <c r="WWQ79" s="11"/>
      <c r="WWR79" s="11"/>
      <c r="WWS79" s="11"/>
      <c r="WWT79" s="11"/>
      <c r="WWU79" s="11"/>
      <c r="WWV79" s="11"/>
      <c r="WWW79" s="11"/>
      <c r="WWX79" s="11"/>
      <c r="WWY79" s="11"/>
      <c r="WWZ79" s="11"/>
      <c r="WXA79" s="11"/>
      <c r="WXB79" s="11"/>
      <c r="WXC79" s="11"/>
      <c r="WXD79" s="11"/>
      <c r="WXE79" s="11"/>
      <c r="WXF79" s="11"/>
      <c r="WXG79" s="11"/>
      <c r="WXH79" s="11"/>
      <c r="WXI79" s="11"/>
      <c r="WXJ79" s="11"/>
      <c r="WXK79" s="11"/>
      <c r="WXL79" s="11"/>
      <c r="WXM79" s="11"/>
      <c r="WXN79" s="11"/>
      <c r="WXO79" s="11"/>
      <c r="WXP79" s="11"/>
      <c r="WXQ79" s="11"/>
      <c r="WXR79" s="11"/>
      <c r="WXS79" s="11"/>
      <c r="WXT79" s="11"/>
      <c r="WXU79" s="11"/>
      <c r="WXV79" s="11"/>
      <c r="WXW79" s="11"/>
      <c r="WXX79" s="11"/>
      <c r="WXY79" s="11"/>
      <c r="WXZ79" s="11"/>
      <c r="WYA79" s="11"/>
      <c r="WYB79" s="11"/>
      <c r="WYC79" s="11"/>
      <c r="WYD79" s="11"/>
      <c r="WYE79" s="11"/>
      <c r="WYF79" s="11"/>
      <c r="WYG79" s="11"/>
      <c r="WYH79" s="11"/>
      <c r="WYI79" s="11"/>
      <c r="WYJ79" s="11"/>
      <c r="WYK79" s="11"/>
      <c r="WYL79" s="11"/>
      <c r="WYM79" s="11"/>
      <c r="WYN79" s="11"/>
      <c r="WYO79" s="11"/>
      <c r="WYP79" s="11"/>
      <c r="WYQ79" s="11"/>
      <c r="WYR79" s="11"/>
      <c r="WYS79" s="11"/>
      <c r="WYT79" s="11"/>
      <c r="WYU79" s="11"/>
      <c r="WYV79" s="11"/>
      <c r="WYW79" s="11"/>
      <c r="WYX79" s="11"/>
      <c r="WYY79" s="11"/>
      <c r="WYZ79" s="11"/>
      <c r="WZA79" s="11"/>
      <c r="WZB79" s="11"/>
      <c r="WZC79" s="11"/>
      <c r="WZD79" s="11"/>
      <c r="WZE79" s="11"/>
      <c r="WZF79" s="11"/>
      <c r="WZG79" s="11"/>
      <c r="WZH79" s="11"/>
      <c r="WZI79" s="11"/>
      <c r="WZJ79" s="11"/>
      <c r="WZK79" s="11"/>
      <c r="WZL79" s="11"/>
      <c r="WZM79" s="11"/>
      <c r="WZN79" s="11"/>
      <c r="WZO79" s="11"/>
      <c r="WZP79" s="11"/>
      <c r="WZQ79" s="11"/>
      <c r="WZR79" s="11"/>
      <c r="WZS79" s="11"/>
      <c r="WZT79" s="11"/>
      <c r="WZU79" s="11"/>
      <c r="WZV79" s="11"/>
      <c r="WZW79" s="11"/>
      <c r="WZX79" s="11"/>
      <c r="WZY79" s="11"/>
      <c r="WZZ79" s="11"/>
      <c r="XAA79" s="11"/>
      <c r="XAB79" s="11"/>
      <c r="XAC79" s="11"/>
      <c r="XAD79" s="11"/>
      <c r="XAE79" s="11"/>
      <c r="XAF79" s="11"/>
      <c r="XAG79" s="11"/>
      <c r="XAH79" s="11"/>
      <c r="XAI79" s="11"/>
      <c r="XAJ79" s="11"/>
      <c r="XAK79" s="11"/>
      <c r="XAL79" s="11"/>
      <c r="XAM79" s="11"/>
      <c r="XAN79" s="11"/>
      <c r="XAO79" s="11"/>
      <c r="XAP79" s="11"/>
      <c r="XAQ79" s="11"/>
      <c r="XAR79" s="11"/>
      <c r="XAS79" s="11"/>
      <c r="XAT79" s="11"/>
      <c r="XAU79" s="11"/>
      <c r="XAV79" s="11"/>
      <c r="XAW79" s="11"/>
      <c r="XAX79" s="11"/>
      <c r="XAY79" s="11"/>
      <c r="XAZ79" s="11"/>
      <c r="XBA79" s="11"/>
      <c r="XBB79" s="11"/>
      <c r="XBC79" s="11"/>
      <c r="XBD79" s="11"/>
      <c r="XBE79" s="11"/>
      <c r="XBF79" s="11"/>
      <c r="XBG79" s="11"/>
      <c r="XBH79" s="11"/>
      <c r="XBI79" s="11"/>
      <c r="XBJ79" s="11"/>
      <c r="XBK79" s="11"/>
      <c r="XBL79" s="11"/>
      <c r="XBM79" s="11"/>
      <c r="XBN79" s="11"/>
      <c r="XBO79" s="11"/>
      <c r="XBP79" s="11"/>
      <c r="XBQ79" s="11"/>
      <c r="XBR79" s="11"/>
      <c r="XBS79" s="11"/>
      <c r="XBT79" s="11"/>
      <c r="XBU79" s="11"/>
      <c r="XBV79" s="11"/>
      <c r="XBW79" s="11"/>
      <c r="XBX79" s="11"/>
      <c r="XBY79" s="11"/>
      <c r="XBZ79" s="11"/>
      <c r="XCA79" s="11"/>
      <c r="XCB79" s="11"/>
      <c r="XCC79" s="11"/>
      <c r="XCD79" s="11"/>
      <c r="XCE79" s="11"/>
      <c r="XCF79" s="11"/>
      <c r="XCG79" s="11"/>
      <c r="XCH79" s="11"/>
      <c r="XCI79" s="11"/>
      <c r="XCJ79" s="11"/>
      <c r="XCK79" s="11"/>
      <c r="XCL79" s="11"/>
      <c r="XCM79" s="11"/>
      <c r="XCN79" s="11"/>
      <c r="XCO79" s="11"/>
      <c r="XCP79" s="11"/>
      <c r="XCQ79" s="11"/>
      <c r="XCR79" s="11"/>
      <c r="XCS79" s="11"/>
      <c r="XCT79" s="11"/>
      <c r="XCU79" s="11"/>
      <c r="XCV79" s="11"/>
      <c r="XCW79" s="11"/>
      <c r="XCX79" s="11"/>
      <c r="XCY79" s="11"/>
      <c r="XCZ79" s="11"/>
      <c r="XDA79" s="11"/>
      <c r="XDB79" s="11"/>
      <c r="XDC79" s="11"/>
      <c r="XDD79" s="11"/>
      <c r="XDE79" s="11"/>
      <c r="XDF79" s="11"/>
      <c r="XDG79" s="11"/>
      <c r="XDH79" s="11"/>
      <c r="XDI79" s="11"/>
      <c r="XDJ79" s="11"/>
      <c r="XDK79" s="11"/>
      <c r="XDL79" s="11"/>
      <c r="XDM79" s="11"/>
      <c r="XDN79" s="11"/>
      <c r="XDO79" s="11"/>
      <c r="XDP79" s="11"/>
      <c r="XDQ79" s="11"/>
      <c r="XDR79" s="11"/>
      <c r="XDS79" s="11"/>
      <c r="XDT79" s="11"/>
      <c r="XDU79" s="11"/>
      <c r="XDV79" s="11"/>
      <c r="XDW79" s="11"/>
      <c r="XDX79" s="11"/>
      <c r="XDY79" s="11"/>
      <c r="XDZ79" s="11"/>
      <c r="XEA79" s="11"/>
      <c r="XEB79" s="11"/>
      <c r="XEC79" s="11"/>
      <c r="XED79" s="11"/>
      <c r="XEE79" s="11"/>
      <c r="XEF79" s="11"/>
      <c r="XEG79" s="11"/>
      <c r="XEH79" s="11"/>
      <c r="XEI79" s="11"/>
      <c r="XEJ79" s="11"/>
      <c r="XEK79" s="11"/>
      <c r="XEL79" s="11"/>
      <c r="XEM79" s="11"/>
      <c r="XEN79" s="11"/>
      <c r="XEO79" s="11"/>
      <c r="XEP79" s="11"/>
      <c r="XEQ79" s="11"/>
      <c r="XER79" s="11"/>
      <c r="XES79" s="11"/>
      <c r="XET79" s="11"/>
      <c r="XEU79" s="11"/>
      <c r="XEV79" s="11"/>
      <c r="XEW79" s="11"/>
      <c r="XEX79" s="11"/>
      <c r="XEY79" s="11"/>
      <c r="XEZ79" s="11"/>
      <c r="XFA79" s="11"/>
      <c r="XFB79" s="11"/>
      <c r="XFC79" s="11"/>
      <c r="XFD79" s="11"/>
    </row>
    <row r="80" spans="1:16384" hidden="1"/>
    <row r="81" hidden="1"/>
    <row r="82" hidden="1"/>
    <row r="83" hidden="1"/>
    <row r="84" hidden="1"/>
    <row r="85" hidden="1"/>
    <row r="86" hidden="1"/>
    <row r="87" hidden="1"/>
    <row r="88" hidden="1"/>
    <row r="89" hidden="1"/>
    <row r="90" hidden="1"/>
    <row r="91" hidden="1"/>
  </sheetData>
  <sheetProtection sheet="1" selectLockedCells="1"/>
  <mergeCells count="5">
    <mergeCell ref="L22:M22"/>
    <mergeCell ref="L23:M23"/>
    <mergeCell ref="L24:M24"/>
    <mergeCell ref="L18:M18"/>
    <mergeCell ref="L19:M19"/>
  </mergeCells>
  <phoneticPr fontId="20"/>
  <hyperlinks>
    <hyperlink ref="L23" r:id="rId1"/>
    <hyperlink ref="L2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49</vt:i4>
      </vt:variant>
    </vt:vector>
  </HeadingPairs>
  <TitlesOfParts>
    <vt:vector size="57" baseType="lpstr">
      <vt:lpstr>Cover</vt:lpstr>
      <vt:lpstr>Out&gt;</vt:lpstr>
      <vt:lpstr>FS</vt:lpstr>
      <vt:lpstr>Input&gt;</vt:lpstr>
      <vt:lpstr>Project</vt:lpstr>
      <vt:lpstr>Logic&gt;</vt:lpstr>
      <vt:lpstr>Calc</vt:lpstr>
      <vt:lpstr>Admin</vt:lpstr>
      <vt:lpstr>AnnualCounterA</vt:lpstr>
      <vt:lpstr>AnnualCounterM</vt:lpstr>
      <vt:lpstr>AnnualCounterQ</vt:lpstr>
      <vt:lpstr>AnnualCounterS</vt:lpstr>
      <vt:lpstr>ClientName</vt:lpstr>
      <vt:lpstr>DaysInPeriodA</vt:lpstr>
      <vt:lpstr>DaysInPeriodM</vt:lpstr>
      <vt:lpstr>DaysInPeriodQ</vt:lpstr>
      <vt:lpstr>DaysInPeriodS</vt:lpstr>
      <vt:lpstr>FiscalYearEndMonth</vt:lpstr>
      <vt:lpstr>FY_LabelA</vt:lpstr>
      <vt:lpstr>FY_LabelM</vt:lpstr>
      <vt:lpstr>FY_LabelQ</vt:lpstr>
      <vt:lpstr>FY_LabelS</vt:lpstr>
      <vt:lpstr>Int.PymntFreq.In</vt:lpstr>
      <vt:lpstr>Int.PymntStartDate.In</vt:lpstr>
      <vt:lpstr>MDB.IntExp.01.M.Ca</vt:lpstr>
      <vt:lpstr>MDB.IntExp.01.M.In</vt:lpstr>
      <vt:lpstr>MDB.IntPaid.01.M.Ca</vt:lpstr>
      <vt:lpstr>MDB.IntPayable.01.M.Ca</vt:lpstr>
      <vt:lpstr>ModelStartDate</vt:lpstr>
      <vt:lpstr>MonthCounterA</vt:lpstr>
      <vt:lpstr>MonthCounterM</vt:lpstr>
      <vt:lpstr>MonthCounterQ</vt:lpstr>
      <vt:lpstr>MonthCounterS</vt:lpstr>
      <vt:lpstr>OffsetMonthCounter</vt:lpstr>
      <vt:lpstr>PeriodFromA</vt:lpstr>
      <vt:lpstr>PeriodFromM</vt:lpstr>
      <vt:lpstr>PeriodFromQ</vt:lpstr>
      <vt:lpstr>PeriodFromS</vt:lpstr>
      <vt:lpstr>PeriodNumberA</vt:lpstr>
      <vt:lpstr>PeriodNumberM</vt:lpstr>
      <vt:lpstr>PeriodNumberQ</vt:lpstr>
      <vt:lpstr>PeriodNumberS</vt:lpstr>
      <vt:lpstr>PeriodToA</vt:lpstr>
      <vt:lpstr>PeriodToM</vt:lpstr>
      <vt:lpstr>PeriodToQ</vt:lpstr>
      <vt:lpstr>PeriodToS</vt:lpstr>
      <vt:lpstr>ProjectName</vt:lpstr>
      <vt:lpstr>PymntFreq.List.In</vt:lpstr>
      <vt:lpstr>PymntFreqIndex.List.In</vt:lpstr>
      <vt:lpstr>QuarterCounterA</vt:lpstr>
      <vt:lpstr>QuarterCounterM</vt:lpstr>
      <vt:lpstr>QuarterCounterQ</vt:lpstr>
      <vt:lpstr>QuarterCounterS</vt:lpstr>
      <vt:lpstr>SemiAnnualCounterA</vt:lpstr>
      <vt:lpstr>SemiAnnualCounterM</vt:lpstr>
      <vt:lpstr>SemiAnnualCounterQ</vt:lpstr>
      <vt:lpstr>SemiAnnualCounterS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2019-03-18T08:29:44Z</dcterms:created>
  <dcterms:modified xsi:type="dcterms:W3CDTF">2019-04-22T13:13:10Z</dcterms:modified>
</cp:coreProperties>
</file>